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Cristina\Downloads\"/>
    </mc:Choice>
  </mc:AlternateContent>
  <xr:revisionPtr revIDLastSave="0" documentId="13_ncr:1_{558F1AD2-9621-4007-A620-D199CAECB7B3}" xr6:coauthVersionLast="47" xr6:coauthVersionMax="47" xr10:uidLastSave="{00000000-0000-0000-0000-000000000000}"/>
  <bookViews>
    <workbookView xWindow="-108" yWindow="-108" windowWidth="23256" windowHeight="12456" tabRatio="794" activeTab="5" xr2:uid="{627FFC95-659F-43FC-B960-12399457D5FA}"/>
  </bookViews>
  <sheets>
    <sheet name="Tablas" sheetId="10" r:id="rId1"/>
    <sheet name="Documentación Tablas" sheetId="9" r:id="rId2"/>
    <sheet name="Scripts Tabla" sheetId="4" r:id="rId3"/>
    <sheet name="Documentación columnas_old" sheetId="2" state="hidden" r:id="rId4"/>
    <sheet name="Columnas" sheetId="11" r:id="rId5"/>
    <sheet name="Documentación columnas" sheetId="8" r:id="rId6"/>
    <sheet name="Scripts Columnas" sheetId="5" r:id="rId7"/>
  </sheets>
  <definedNames>
    <definedName name="COLUMNAS">#REF!</definedName>
    <definedName name="DTABLAS">Tabla5[#All]</definedName>
    <definedName name="TABLAS">Tabla5[#All]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91" i="9" l="1"/>
  <c r="B691" i="9"/>
  <c r="C691" i="9"/>
  <c r="E691" i="9"/>
  <c r="G691" i="9" s="1"/>
  <c r="F691" i="9"/>
  <c r="A692" i="9"/>
  <c r="B692" i="9"/>
  <c r="E692" i="9" s="1"/>
  <c r="C692" i="9"/>
  <c r="G692" i="9" s="1"/>
  <c r="F692" i="9"/>
  <c r="A693" i="9"/>
  <c r="B693" i="9"/>
  <c r="C693" i="9"/>
  <c r="E693" i="9"/>
  <c r="G693" i="9" s="1"/>
  <c r="F693" i="9"/>
  <c r="A694" i="9"/>
  <c r="B694" i="9"/>
  <c r="C694" i="9"/>
  <c r="G694" i="9" s="1"/>
  <c r="E694" i="9"/>
  <c r="F694" i="9"/>
  <c r="A695" i="9"/>
  <c r="B695" i="9"/>
  <c r="E695" i="9" s="1"/>
  <c r="G695" i="9" s="1"/>
  <c r="C695" i="9"/>
  <c r="F695" i="9"/>
  <c r="A696" i="9"/>
  <c r="G696" i="9" s="1"/>
  <c r="B696" i="9"/>
  <c r="C696" i="9"/>
  <c r="E696" i="9"/>
  <c r="F696" i="9"/>
  <c r="A697" i="9"/>
  <c r="B697" i="9"/>
  <c r="E697" i="9" s="1"/>
  <c r="G697" i="9" s="1"/>
  <c r="C697" i="9"/>
  <c r="F697" i="9"/>
  <c r="A698" i="9"/>
  <c r="G698" i="9" s="1"/>
  <c r="B698" i="9"/>
  <c r="E698" i="9" s="1"/>
  <c r="C698" i="9"/>
  <c r="F698" i="9"/>
  <c r="A699" i="9"/>
  <c r="B699" i="9"/>
  <c r="C699" i="9"/>
  <c r="E699" i="9"/>
  <c r="G699" i="9" s="1"/>
  <c r="F699" i="9"/>
  <c r="A700" i="9"/>
  <c r="B700" i="9"/>
  <c r="E700" i="9" s="1"/>
  <c r="G700" i="9" s="1"/>
  <c r="C700" i="9"/>
  <c r="F700" i="9"/>
  <c r="A701" i="9"/>
  <c r="B701" i="9"/>
  <c r="E701" i="9" s="1"/>
  <c r="G701" i="9" s="1"/>
  <c r="C701" i="9"/>
  <c r="F701" i="9"/>
  <c r="A702" i="9"/>
  <c r="B702" i="9"/>
  <c r="C702" i="9"/>
  <c r="G702" i="9" s="1"/>
  <c r="E702" i="9"/>
  <c r="F702" i="9"/>
  <c r="A703" i="9"/>
  <c r="B703" i="9"/>
  <c r="E703" i="9" s="1"/>
  <c r="G703" i="9" s="1"/>
  <c r="C703" i="9"/>
  <c r="F703" i="9"/>
  <c r="A704" i="9"/>
  <c r="B704" i="9"/>
  <c r="E704" i="9" s="1"/>
  <c r="C704" i="9"/>
  <c r="G704" i="9" s="1"/>
  <c r="F704" i="9"/>
  <c r="A705" i="9"/>
  <c r="B705" i="9"/>
  <c r="E705" i="9" s="1"/>
  <c r="G705" i="9" s="1"/>
  <c r="C705" i="9"/>
  <c r="F705" i="9"/>
  <c r="A706" i="9"/>
  <c r="B706" i="9"/>
  <c r="E706" i="9" s="1"/>
  <c r="G706" i="9" s="1"/>
  <c r="C706" i="9"/>
  <c r="F706" i="9"/>
  <c r="A707" i="9"/>
  <c r="B707" i="9"/>
  <c r="C707" i="9"/>
  <c r="E707" i="9"/>
  <c r="G707" i="9" s="1"/>
  <c r="F707" i="9"/>
  <c r="A708" i="9"/>
  <c r="B708" i="9"/>
  <c r="E708" i="9" s="1"/>
  <c r="C708" i="9"/>
  <c r="G708" i="9" s="1"/>
  <c r="F708" i="9"/>
  <c r="A709" i="9"/>
  <c r="B709" i="9"/>
  <c r="C709" i="9"/>
  <c r="E709" i="9"/>
  <c r="G709" i="9" s="1"/>
  <c r="F709" i="9"/>
  <c r="A710" i="9"/>
  <c r="B710" i="9"/>
  <c r="C710" i="9"/>
  <c r="G710" i="9" s="1"/>
  <c r="E710" i="9"/>
  <c r="F710" i="9"/>
  <c r="A711" i="9"/>
  <c r="B711" i="9"/>
  <c r="E711" i="9" s="1"/>
  <c r="G711" i="9" s="1"/>
  <c r="C711" i="9"/>
  <c r="F711" i="9"/>
  <c r="A712" i="9"/>
  <c r="G712" i="9" s="1"/>
  <c r="B712" i="9"/>
  <c r="C712" i="9"/>
  <c r="E712" i="9"/>
  <c r="F712" i="9"/>
  <c r="A713" i="9"/>
  <c r="B713" i="9"/>
  <c r="E713" i="9" s="1"/>
  <c r="G713" i="9" s="1"/>
  <c r="C713" i="9"/>
  <c r="F713" i="9"/>
  <c r="A714" i="9"/>
  <c r="B714" i="9"/>
  <c r="E714" i="9" s="1"/>
  <c r="C714" i="9"/>
  <c r="F714" i="9"/>
  <c r="A715" i="9"/>
  <c r="B715" i="9"/>
  <c r="C715" i="9"/>
  <c r="E715" i="9"/>
  <c r="G715" i="9" s="1"/>
  <c r="F715" i="9"/>
  <c r="A716" i="9"/>
  <c r="B716" i="9"/>
  <c r="E716" i="9" s="1"/>
  <c r="G716" i="9" s="1"/>
  <c r="C716" i="9"/>
  <c r="F716" i="9"/>
  <c r="A717" i="9"/>
  <c r="B717" i="9"/>
  <c r="C717" i="9"/>
  <c r="E717" i="9"/>
  <c r="F717" i="9"/>
  <c r="A718" i="9"/>
  <c r="B718" i="9"/>
  <c r="C718" i="9"/>
  <c r="G718" i="9" s="1"/>
  <c r="E718" i="9"/>
  <c r="F718" i="9"/>
  <c r="A719" i="9"/>
  <c r="B719" i="9"/>
  <c r="E719" i="9" s="1"/>
  <c r="G719" i="9" s="1"/>
  <c r="C719" i="9"/>
  <c r="F719" i="9"/>
  <c r="A720" i="9"/>
  <c r="B720" i="9"/>
  <c r="C720" i="9"/>
  <c r="G720" i="9" s="1"/>
  <c r="E720" i="9"/>
  <c r="F720" i="9"/>
  <c r="A721" i="9"/>
  <c r="B721" i="9"/>
  <c r="E721" i="9" s="1"/>
  <c r="G721" i="9" s="1"/>
  <c r="C721" i="9"/>
  <c r="F721" i="9"/>
  <c r="A722" i="9"/>
  <c r="B722" i="9"/>
  <c r="E722" i="9" s="1"/>
  <c r="G722" i="9" s="1"/>
  <c r="C722" i="9"/>
  <c r="F722" i="9"/>
  <c r="A723" i="9"/>
  <c r="B723" i="9"/>
  <c r="C723" i="9"/>
  <c r="E723" i="9"/>
  <c r="G723" i="9" s="1"/>
  <c r="F723" i="9"/>
  <c r="A724" i="9"/>
  <c r="B724" i="9"/>
  <c r="E724" i="9" s="1"/>
  <c r="C724" i="9"/>
  <c r="G724" i="9" s="1"/>
  <c r="F724" i="9"/>
  <c r="A725" i="9"/>
  <c r="B725" i="9"/>
  <c r="C725" i="9"/>
  <c r="E725" i="9"/>
  <c r="G725" i="9" s="1"/>
  <c r="F725" i="9"/>
  <c r="A726" i="9"/>
  <c r="B726" i="9"/>
  <c r="C726" i="9"/>
  <c r="G726" i="9" s="1"/>
  <c r="E726" i="9"/>
  <c r="F726" i="9"/>
  <c r="A727" i="9"/>
  <c r="B727" i="9"/>
  <c r="E727" i="9" s="1"/>
  <c r="G727" i="9" s="1"/>
  <c r="C727" i="9"/>
  <c r="F727" i="9"/>
  <c r="A728" i="9"/>
  <c r="G728" i="9" s="1"/>
  <c r="B728" i="9"/>
  <c r="C728" i="9"/>
  <c r="E728" i="9"/>
  <c r="F728" i="9"/>
  <c r="A729" i="9"/>
  <c r="B729" i="9"/>
  <c r="E729" i="9" s="1"/>
  <c r="G729" i="9" s="1"/>
  <c r="C729" i="9"/>
  <c r="F729" i="9"/>
  <c r="A730" i="9"/>
  <c r="B730" i="9"/>
  <c r="E730" i="9" s="1"/>
  <c r="C730" i="9"/>
  <c r="F730" i="9"/>
  <c r="A4" i="8"/>
  <c r="B4" i="8"/>
  <c r="C4" i="8"/>
  <c r="H4" i="8" s="1"/>
  <c r="D4" i="8"/>
  <c r="A5" i="8"/>
  <c r="B5" i="8"/>
  <c r="G5" i="8" s="1"/>
  <c r="I5" i="8" s="1"/>
  <c r="C5" i="8"/>
  <c r="D5" i="8"/>
  <c r="A6" i="8"/>
  <c r="B6" i="8"/>
  <c r="G6" i="8" s="1"/>
  <c r="I6" i="8" s="1"/>
  <c r="C6" i="8"/>
  <c r="H6" i="8" s="1"/>
  <c r="D6" i="8"/>
  <c r="A7" i="8"/>
  <c r="B7" i="8"/>
  <c r="G7" i="8" s="1"/>
  <c r="I7" i="8" s="1"/>
  <c r="C7" i="8"/>
  <c r="D7" i="8"/>
  <c r="A8" i="8"/>
  <c r="B8" i="8"/>
  <c r="G8" i="8" s="1"/>
  <c r="I8" i="8" s="1"/>
  <c r="C8" i="8"/>
  <c r="H8" i="8" s="1"/>
  <c r="D8" i="8"/>
  <c r="A9" i="8"/>
  <c r="B9" i="8"/>
  <c r="G9" i="8" s="1"/>
  <c r="I9" i="8" s="1"/>
  <c r="C9" i="8"/>
  <c r="D9" i="8"/>
  <c r="A10" i="8"/>
  <c r="B10" i="8"/>
  <c r="G10" i="8" s="1"/>
  <c r="I10" i="8" s="1"/>
  <c r="C10" i="8"/>
  <c r="H10" i="8" s="1"/>
  <c r="D10" i="8"/>
  <c r="A11" i="8"/>
  <c r="B11" i="8"/>
  <c r="G11" i="8" s="1"/>
  <c r="I11" i="8" s="1"/>
  <c r="C11" i="8"/>
  <c r="D11" i="8"/>
  <c r="A12" i="8"/>
  <c r="B12" i="8"/>
  <c r="G12" i="8" s="1"/>
  <c r="I12" i="8" s="1"/>
  <c r="C12" i="8"/>
  <c r="H12" i="8" s="1"/>
  <c r="D12" i="8"/>
  <c r="A13" i="8"/>
  <c r="B13" i="8"/>
  <c r="G13" i="8" s="1"/>
  <c r="I13" i="8" s="1"/>
  <c r="C13" i="8"/>
  <c r="D13" i="8"/>
  <c r="A14" i="8"/>
  <c r="B14" i="8"/>
  <c r="G14" i="8" s="1"/>
  <c r="I14" i="8" s="1"/>
  <c r="C14" i="8"/>
  <c r="H14" i="8" s="1"/>
  <c r="D14" i="8"/>
  <c r="A15" i="8"/>
  <c r="B15" i="8"/>
  <c r="G15" i="8" s="1"/>
  <c r="I15" i="8" s="1"/>
  <c r="C15" i="8"/>
  <c r="D15" i="8"/>
  <c r="A16" i="8"/>
  <c r="B16" i="8"/>
  <c r="G16" i="8" s="1"/>
  <c r="I16" i="8" s="1"/>
  <c r="C16" i="8"/>
  <c r="H16" i="8" s="1"/>
  <c r="D16" i="8"/>
  <c r="A17" i="8"/>
  <c r="B17" i="8"/>
  <c r="G17" i="8" s="1"/>
  <c r="I17" i="8" s="1"/>
  <c r="C17" i="8"/>
  <c r="D17" i="8"/>
  <c r="A18" i="8"/>
  <c r="B18" i="8"/>
  <c r="G18" i="8" s="1"/>
  <c r="I18" i="8" s="1"/>
  <c r="C18" i="8"/>
  <c r="H18" i="8" s="1"/>
  <c r="D18" i="8"/>
  <c r="A19" i="8"/>
  <c r="B19" i="8"/>
  <c r="G19" i="8" s="1"/>
  <c r="I19" i="8" s="1"/>
  <c r="C19" i="8"/>
  <c r="D19" i="8"/>
  <c r="A20" i="8"/>
  <c r="B20" i="8"/>
  <c r="G20" i="8" s="1"/>
  <c r="I20" i="8" s="1"/>
  <c r="C20" i="8"/>
  <c r="H20" i="8" s="1"/>
  <c r="D20" i="8"/>
  <c r="A21" i="8"/>
  <c r="B21" i="8"/>
  <c r="G21" i="8" s="1"/>
  <c r="I21" i="8" s="1"/>
  <c r="C21" i="8"/>
  <c r="D21" i="8"/>
  <c r="A22" i="8"/>
  <c r="B22" i="8"/>
  <c r="C22" i="8"/>
  <c r="H22" i="8" s="1"/>
  <c r="D22" i="8"/>
  <c r="A23" i="8"/>
  <c r="B23" i="8"/>
  <c r="G23" i="8" s="1"/>
  <c r="I23" i="8" s="1"/>
  <c r="C23" i="8"/>
  <c r="D23" i="8"/>
  <c r="A24" i="8"/>
  <c r="B24" i="8"/>
  <c r="G24" i="8" s="1"/>
  <c r="I24" i="8" s="1"/>
  <c r="C24" i="8"/>
  <c r="H24" i="8" s="1"/>
  <c r="D24" i="8"/>
  <c r="A25" i="8"/>
  <c r="B25" i="8"/>
  <c r="G25" i="8" s="1"/>
  <c r="I25" i="8" s="1"/>
  <c r="C25" i="8"/>
  <c r="D25" i="8"/>
  <c r="A26" i="8"/>
  <c r="B26" i="8"/>
  <c r="G26" i="8" s="1"/>
  <c r="I26" i="8" s="1"/>
  <c r="C26" i="8"/>
  <c r="H26" i="8" s="1"/>
  <c r="D26" i="8"/>
  <c r="A27" i="8"/>
  <c r="B27" i="8"/>
  <c r="G27" i="8" s="1"/>
  <c r="I27" i="8" s="1"/>
  <c r="C27" i="8"/>
  <c r="D27" i="8"/>
  <c r="A28" i="8"/>
  <c r="B28" i="8"/>
  <c r="G28" i="8" s="1"/>
  <c r="I28" i="8" s="1"/>
  <c r="C28" i="8"/>
  <c r="H28" i="8" s="1"/>
  <c r="D28" i="8"/>
  <c r="A29" i="8"/>
  <c r="B29" i="8"/>
  <c r="G29" i="8" s="1"/>
  <c r="I29" i="8" s="1"/>
  <c r="C29" i="8"/>
  <c r="D29" i="8"/>
  <c r="A30" i="8"/>
  <c r="B30" i="8"/>
  <c r="G30" i="8" s="1"/>
  <c r="I30" i="8" s="1"/>
  <c r="C30" i="8"/>
  <c r="H30" i="8" s="1"/>
  <c r="D30" i="8"/>
  <c r="A31" i="8"/>
  <c r="B31" i="8"/>
  <c r="G31" i="8" s="1"/>
  <c r="I31" i="8" s="1"/>
  <c r="C31" i="8"/>
  <c r="D31" i="8"/>
  <c r="A32" i="8"/>
  <c r="B32" i="8"/>
  <c r="G32" i="8" s="1"/>
  <c r="I32" i="8" s="1"/>
  <c r="C32" i="8"/>
  <c r="H32" i="8" s="1"/>
  <c r="D32" i="8"/>
  <c r="A33" i="8"/>
  <c r="B33" i="8"/>
  <c r="G33" i="8" s="1"/>
  <c r="I33" i="8" s="1"/>
  <c r="C33" i="8"/>
  <c r="D33" i="8"/>
  <c r="A34" i="8"/>
  <c r="B34" i="8"/>
  <c r="G34" i="8" s="1"/>
  <c r="I34" i="8" s="1"/>
  <c r="C34" i="8"/>
  <c r="H34" i="8" s="1"/>
  <c r="D34" i="8"/>
  <c r="A35" i="8"/>
  <c r="B35" i="8"/>
  <c r="G35" i="8" s="1"/>
  <c r="I35" i="8" s="1"/>
  <c r="C35" i="8"/>
  <c r="D35" i="8"/>
  <c r="A36" i="8"/>
  <c r="B36" i="8"/>
  <c r="C36" i="8"/>
  <c r="H36" i="8" s="1"/>
  <c r="D36" i="8"/>
  <c r="A37" i="8"/>
  <c r="B37" i="8"/>
  <c r="G37" i="8" s="1"/>
  <c r="I37" i="8" s="1"/>
  <c r="C37" i="8"/>
  <c r="D37" i="8"/>
  <c r="A38" i="8"/>
  <c r="B38" i="8"/>
  <c r="G38" i="8" s="1"/>
  <c r="I38" i="8" s="1"/>
  <c r="C38" i="8"/>
  <c r="H38" i="8" s="1"/>
  <c r="D38" i="8"/>
  <c r="A39" i="8"/>
  <c r="B39" i="8"/>
  <c r="G39" i="8" s="1"/>
  <c r="I39" i="8" s="1"/>
  <c r="C39" i="8"/>
  <c r="D39" i="8"/>
  <c r="A40" i="8"/>
  <c r="B40" i="8"/>
  <c r="G40" i="8" s="1"/>
  <c r="I40" i="8" s="1"/>
  <c r="C40" i="8"/>
  <c r="H40" i="8" s="1"/>
  <c r="D40" i="8"/>
  <c r="A41" i="8"/>
  <c r="B41" i="8"/>
  <c r="G41" i="8" s="1"/>
  <c r="I41" i="8" s="1"/>
  <c r="C41" i="8"/>
  <c r="D41" i="8"/>
  <c r="A42" i="8"/>
  <c r="B42" i="8"/>
  <c r="G42" i="8" s="1"/>
  <c r="I42" i="8" s="1"/>
  <c r="C42" i="8"/>
  <c r="H42" i="8" s="1"/>
  <c r="D42" i="8"/>
  <c r="A43" i="8"/>
  <c r="B43" i="8"/>
  <c r="G43" i="8" s="1"/>
  <c r="I43" i="8" s="1"/>
  <c r="C43" i="8"/>
  <c r="D43" i="8"/>
  <c r="A44" i="8"/>
  <c r="B44" i="8"/>
  <c r="G44" i="8" s="1"/>
  <c r="I44" i="8" s="1"/>
  <c r="C44" i="8"/>
  <c r="H44" i="8" s="1"/>
  <c r="D44" i="8"/>
  <c r="A45" i="8"/>
  <c r="B45" i="8"/>
  <c r="G45" i="8" s="1"/>
  <c r="I45" i="8" s="1"/>
  <c r="C45" i="8"/>
  <c r="D45" i="8"/>
  <c r="A46" i="8"/>
  <c r="B46" i="8"/>
  <c r="G46" i="8" s="1"/>
  <c r="I46" i="8" s="1"/>
  <c r="C46" i="8"/>
  <c r="H46" i="8" s="1"/>
  <c r="D46" i="8"/>
  <c r="A47" i="8"/>
  <c r="B47" i="8"/>
  <c r="G47" i="8" s="1"/>
  <c r="I47" i="8" s="1"/>
  <c r="C47" i="8"/>
  <c r="D47" i="8"/>
  <c r="A48" i="8"/>
  <c r="B48" i="8"/>
  <c r="G48" i="8" s="1"/>
  <c r="I48" i="8" s="1"/>
  <c r="C48" i="8"/>
  <c r="H48" i="8" s="1"/>
  <c r="D48" i="8"/>
  <c r="A49" i="8"/>
  <c r="B49" i="8"/>
  <c r="G49" i="8" s="1"/>
  <c r="I49" i="8" s="1"/>
  <c r="C49" i="8"/>
  <c r="D49" i="8"/>
  <c r="A50" i="8"/>
  <c r="B50" i="8"/>
  <c r="C50" i="8"/>
  <c r="H50" i="8" s="1"/>
  <c r="D50" i="8"/>
  <c r="A51" i="8"/>
  <c r="B51" i="8"/>
  <c r="G51" i="8" s="1"/>
  <c r="I51" i="8" s="1"/>
  <c r="C51" i="8"/>
  <c r="D51" i="8"/>
  <c r="A52" i="8"/>
  <c r="B52" i="8"/>
  <c r="G52" i="8" s="1"/>
  <c r="I52" i="8" s="1"/>
  <c r="C52" i="8"/>
  <c r="H52" i="8" s="1"/>
  <c r="D52" i="8"/>
  <c r="A53" i="8"/>
  <c r="B53" i="8"/>
  <c r="G53" i="8" s="1"/>
  <c r="I53" i="8" s="1"/>
  <c r="C53" i="8"/>
  <c r="D53" i="8"/>
  <c r="A54" i="8"/>
  <c r="B54" i="8"/>
  <c r="G54" i="8" s="1"/>
  <c r="I54" i="8" s="1"/>
  <c r="C54" i="8"/>
  <c r="H54" i="8" s="1"/>
  <c r="D54" i="8"/>
  <c r="A55" i="8"/>
  <c r="B55" i="8"/>
  <c r="G55" i="8" s="1"/>
  <c r="I55" i="8" s="1"/>
  <c r="C55" i="8"/>
  <c r="D55" i="8"/>
  <c r="A56" i="8"/>
  <c r="B56" i="8"/>
  <c r="G56" i="8" s="1"/>
  <c r="I56" i="8" s="1"/>
  <c r="C56" i="8"/>
  <c r="H56" i="8" s="1"/>
  <c r="D56" i="8"/>
  <c r="A57" i="8"/>
  <c r="B57" i="8"/>
  <c r="G57" i="8" s="1"/>
  <c r="I57" i="8" s="1"/>
  <c r="C57" i="8"/>
  <c r="D57" i="8"/>
  <c r="A58" i="8"/>
  <c r="B58" i="8"/>
  <c r="G58" i="8" s="1"/>
  <c r="I58" i="8" s="1"/>
  <c r="C58" i="8"/>
  <c r="H58" i="8" s="1"/>
  <c r="D58" i="8"/>
  <c r="A59" i="8"/>
  <c r="B59" i="8"/>
  <c r="G59" i="8" s="1"/>
  <c r="I59" i="8" s="1"/>
  <c r="C59" i="8"/>
  <c r="D59" i="8"/>
  <c r="A60" i="8"/>
  <c r="B60" i="8"/>
  <c r="G60" i="8" s="1"/>
  <c r="I60" i="8" s="1"/>
  <c r="C60" i="8"/>
  <c r="D60" i="8"/>
  <c r="A61" i="8"/>
  <c r="B61" i="8"/>
  <c r="G61" i="8" s="1"/>
  <c r="I61" i="8" s="1"/>
  <c r="C61" i="8"/>
  <c r="D61" i="8"/>
  <c r="A62" i="8"/>
  <c r="B62" i="8"/>
  <c r="G62" i="8" s="1"/>
  <c r="I62" i="8" s="1"/>
  <c r="C62" i="8"/>
  <c r="H62" i="8" s="1"/>
  <c r="D62" i="8"/>
  <c r="A63" i="8"/>
  <c r="B63" i="8"/>
  <c r="G63" i="8" s="1"/>
  <c r="I63" i="8" s="1"/>
  <c r="C63" i="8"/>
  <c r="D63" i="8"/>
  <c r="A64" i="8"/>
  <c r="B64" i="8"/>
  <c r="C64" i="8"/>
  <c r="H64" i="8" s="1"/>
  <c r="D64" i="8"/>
  <c r="A65" i="8"/>
  <c r="B65" i="8"/>
  <c r="G65" i="8" s="1"/>
  <c r="I65" i="8" s="1"/>
  <c r="C65" i="8"/>
  <c r="D65" i="8"/>
  <c r="A66" i="8"/>
  <c r="B66" i="8"/>
  <c r="G66" i="8" s="1"/>
  <c r="I66" i="8" s="1"/>
  <c r="C66" i="8"/>
  <c r="H66" i="8" s="1"/>
  <c r="D66" i="8"/>
  <c r="A67" i="8"/>
  <c r="B67" i="8"/>
  <c r="G67" i="8" s="1"/>
  <c r="I67" i="8" s="1"/>
  <c r="C67" i="8"/>
  <c r="D67" i="8"/>
  <c r="A68" i="8"/>
  <c r="B68" i="8"/>
  <c r="G68" i="8" s="1"/>
  <c r="I68" i="8" s="1"/>
  <c r="C68" i="8"/>
  <c r="H68" i="8" s="1"/>
  <c r="D68" i="8"/>
  <c r="A69" i="8"/>
  <c r="B69" i="8"/>
  <c r="G69" i="8" s="1"/>
  <c r="I69" i="8" s="1"/>
  <c r="C69" i="8"/>
  <c r="D69" i="8"/>
  <c r="A70" i="8"/>
  <c r="B70" i="8"/>
  <c r="G70" i="8" s="1"/>
  <c r="I70" i="8" s="1"/>
  <c r="C70" i="8"/>
  <c r="H70" i="8" s="1"/>
  <c r="D70" i="8"/>
  <c r="A71" i="8"/>
  <c r="B71" i="8"/>
  <c r="G71" i="8" s="1"/>
  <c r="I71" i="8" s="1"/>
  <c r="C71" i="8"/>
  <c r="D71" i="8"/>
  <c r="A72" i="8"/>
  <c r="B72" i="8"/>
  <c r="G72" i="8" s="1"/>
  <c r="I72" i="8" s="1"/>
  <c r="C72" i="8"/>
  <c r="H72" i="8" s="1"/>
  <c r="D72" i="8"/>
  <c r="A73" i="8"/>
  <c r="B73" i="8"/>
  <c r="G73" i="8" s="1"/>
  <c r="I73" i="8" s="1"/>
  <c r="C73" i="8"/>
  <c r="D73" i="8"/>
  <c r="A74" i="8"/>
  <c r="B74" i="8"/>
  <c r="G74" i="8" s="1"/>
  <c r="I74" i="8" s="1"/>
  <c r="C74" i="8"/>
  <c r="D74" i="8"/>
  <c r="A75" i="8"/>
  <c r="B75" i="8"/>
  <c r="G75" i="8" s="1"/>
  <c r="I75" i="8" s="1"/>
  <c r="C75" i="8"/>
  <c r="D75" i="8"/>
  <c r="A76" i="8"/>
  <c r="B76" i="8"/>
  <c r="G76" i="8" s="1"/>
  <c r="I76" i="8" s="1"/>
  <c r="C76" i="8"/>
  <c r="H76" i="8" s="1"/>
  <c r="D76" i="8"/>
  <c r="A77" i="8"/>
  <c r="B77" i="8"/>
  <c r="G77" i="8" s="1"/>
  <c r="I77" i="8" s="1"/>
  <c r="C77" i="8"/>
  <c r="D77" i="8"/>
  <c r="A78" i="8"/>
  <c r="B78" i="8"/>
  <c r="C78" i="8"/>
  <c r="H78" i="8" s="1"/>
  <c r="D78" i="8"/>
  <c r="A79" i="8"/>
  <c r="B79" i="8"/>
  <c r="G79" i="8" s="1"/>
  <c r="I79" i="8" s="1"/>
  <c r="C79" i="8"/>
  <c r="D79" i="8"/>
  <c r="A80" i="8"/>
  <c r="B80" i="8"/>
  <c r="G80" i="8" s="1"/>
  <c r="I80" i="8" s="1"/>
  <c r="C80" i="8"/>
  <c r="H80" i="8" s="1"/>
  <c r="D80" i="8"/>
  <c r="A81" i="8"/>
  <c r="B81" i="8"/>
  <c r="G81" i="8" s="1"/>
  <c r="I81" i="8" s="1"/>
  <c r="C81" i="8"/>
  <c r="D81" i="8"/>
  <c r="A82" i="8"/>
  <c r="B82" i="8"/>
  <c r="G82" i="8" s="1"/>
  <c r="I82" i="8" s="1"/>
  <c r="C82" i="8"/>
  <c r="H82" i="8" s="1"/>
  <c r="D82" i="8"/>
  <c r="A83" i="8"/>
  <c r="B83" i="8"/>
  <c r="G83" i="8" s="1"/>
  <c r="I83" i="8" s="1"/>
  <c r="C83" i="8"/>
  <c r="D83" i="8"/>
  <c r="A84" i="8"/>
  <c r="B84" i="8"/>
  <c r="G84" i="8" s="1"/>
  <c r="I84" i="8" s="1"/>
  <c r="C84" i="8"/>
  <c r="H84" i="8" s="1"/>
  <c r="D84" i="8"/>
  <c r="A85" i="8"/>
  <c r="B85" i="8"/>
  <c r="G85" i="8" s="1"/>
  <c r="I85" i="8" s="1"/>
  <c r="C85" i="8"/>
  <c r="D85" i="8"/>
  <c r="A86" i="8"/>
  <c r="B86" i="8"/>
  <c r="G86" i="8" s="1"/>
  <c r="I86" i="8" s="1"/>
  <c r="C86" i="8"/>
  <c r="H86" i="8" s="1"/>
  <c r="D86" i="8"/>
  <c r="A87" i="8"/>
  <c r="B87" i="8"/>
  <c r="G87" i="8" s="1"/>
  <c r="I87" i="8" s="1"/>
  <c r="C87" i="8"/>
  <c r="D87" i="8"/>
  <c r="A88" i="8"/>
  <c r="B88" i="8"/>
  <c r="C88" i="8"/>
  <c r="H88" i="8" s="1"/>
  <c r="D88" i="8"/>
  <c r="A89" i="8"/>
  <c r="B89" i="8"/>
  <c r="G89" i="8" s="1"/>
  <c r="I89" i="8" s="1"/>
  <c r="C89" i="8"/>
  <c r="D89" i="8"/>
  <c r="A90" i="8"/>
  <c r="B90" i="8"/>
  <c r="G90" i="8" s="1"/>
  <c r="I90" i="8" s="1"/>
  <c r="C90" i="8"/>
  <c r="H90" i="8" s="1"/>
  <c r="D90" i="8"/>
  <c r="A91" i="8"/>
  <c r="B91" i="8"/>
  <c r="G91" i="8" s="1"/>
  <c r="I91" i="8" s="1"/>
  <c r="C91" i="8"/>
  <c r="D91" i="8"/>
  <c r="A92" i="8"/>
  <c r="B92" i="8"/>
  <c r="G92" i="8" s="1"/>
  <c r="I92" i="8" s="1"/>
  <c r="C92" i="8"/>
  <c r="H92" i="8" s="1"/>
  <c r="D92" i="8"/>
  <c r="A93" i="8"/>
  <c r="B93" i="8"/>
  <c r="G93" i="8" s="1"/>
  <c r="I93" i="8" s="1"/>
  <c r="C93" i="8"/>
  <c r="D93" i="8"/>
  <c r="A94" i="8"/>
  <c r="B94" i="8"/>
  <c r="G94" i="8" s="1"/>
  <c r="I94" i="8" s="1"/>
  <c r="C94" i="8"/>
  <c r="H94" i="8" s="1"/>
  <c r="D94" i="8"/>
  <c r="A95" i="8"/>
  <c r="B95" i="8"/>
  <c r="G95" i="8" s="1"/>
  <c r="I95" i="8" s="1"/>
  <c r="C95" i="8"/>
  <c r="D95" i="8"/>
  <c r="A96" i="8"/>
  <c r="B96" i="8"/>
  <c r="G96" i="8" s="1"/>
  <c r="I96" i="8" s="1"/>
  <c r="C96" i="8"/>
  <c r="H96" i="8" s="1"/>
  <c r="D96" i="8"/>
  <c r="A97" i="8"/>
  <c r="B97" i="8"/>
  <c r="G97" i="8" s="1"/>
  <c r="I97" i="8" s="1"/>
  <c r="C97" i="8"/>
  <c r="D97" i="8"/>
  <c r="A98" i="8"/>
  <c r="B98" i="8"/>
  <c r="G98" i="8" s="1"/>
  <c r="I98" i="8" s="1"/>
  <c r="C98" i="8"/>
  <c r="H98" i="8" s="1"/>
  <c r="D98" i="8"/>
  <c r="A99" i="8"/>
  <c r="B99" i="8"/>
  <c r="G99" i="8" s="1"/>
  <c r="I99" i="8" s="1"/>
  <c r="C99" i="8"/>
  <c r="D99" i="8"/>
  <c r="A100" i="8"/>
  <c r="B100" i="8"/>
  <c r="G100" i="8" s="1"/>
  <c r="I100" i="8" s="1"/>
  <c r="C100" i="8"/>
  <c r="H100" i="8" s="1"/>
  <c r="D100" i="8"/>
  <c r="A101" i="8"/>
  <c r="B101" i="8"/>
  <c r="G101" i="8" s="1"/>
  <c r="I101" i="8" s="1"/>
  <c r="C101" i="8"/>
  <c r="D101" i="8"/>
  <c r="A102" i="8"/>
  <c r="B102" i="8"/>
  <c r="C102" i="8"/>
  <c r="H102" i="8" s="1"/>
  <c r="D102" i="8"/>
  <c r="A103" i="8"/>
  <c r="B103" i="8"/>
  <c r="G103" i="8" s="1"/>
  <c r="I103" i="8" s="1"/>
  <c r="C103" i="8"/>
  <c r="D103" i="8"/>
  <c r="A104" i="8"/>
  <c r="B104" i="8"/>
  <c r="G104" i="8" s="1"/>
  <c r="I104" i="8" s="1"/>
  <c r="C104" i="8"/>
  <c r="H104" i="8" s="1"/>
  <c r="D104" i="8"/>
  <c r="A105" i="8"/>
  <c r="B105" i="8"/>
  <c r="G105" i="8" s="1"/>
  <c r="I105" i="8" s="1"/>
  <c r="C105" i="8"/>
  <c r="D105" i="8"/>
  <c r="A106" i="8"/>
  <c r="B106" i="8"/>
  <c r="G106" i="8" s="1"/>
  <c r="I106" i="8" s="1"/>
  <c r="C106" i="8"/>
  <c r="H106" i="8" s="1"/>
  <c r="D106" i="8"/>
  <c r="A107" i="8"/>
  <c r="B107" i="8"/>
  <c r="G107" i="8" s="1"/>
  <c r="I107" i="8" s="1"/>
  <c r="C107" i="8"/>
  <c r="D107" i="8"/>
  <c r="A108" i="8"/>
  <c r="B108" i="8"/>
  <c r="C108" i="8"/>
  <c r="D108" i="8"/>
  <c r="A109" i="8"/>
  <c r="B109" i="8"/>
  <c r="G109" i="8" s="1"/>
  <c r="I109" i="8" s="1"/>
  <c r="C109" i="8"/>
  <c r="D109" i="8"/>
  <c r="A110" i="8"/>
  <c r="B110" i="8"/>
  <c r="G110" i="8" s="1"/>
  <c r="I110" i="8" s="1"/>
  <c r="C110" i="8"/>
  <c r="H110" i="8" s="1"/>
  <c r="D110" i="8"/>
  <c r="A111" i="8"/>
  <c r="B111" i="8"/>
  <c r="G111" i="8" s="1"/>
  <c r="I111" i="8" s="1"/>
  <c r="C111" i="8"/>
  <c r="D111" i="8"/>
  <c r="A112" i="8"/>
  <c r="B112" i="8"/>
  <c r="G112" i="8" s="1"/>
  <c r="I112" i="8" s="1"/>
  <c r="C112" i="8"/>
  <c r="H112" i="8" s="1"/>
  <c r="D112" i="8"/>
  <c r="A113" i="8"/>
  <c r="B113" i="8"/>
  <c r="G113" i="8" s="1"/>
  <c r="I113" i="8" s="1"/>
  <c r="C113" i="8"/>
  <c r="D113" i="8"/>
  <c r="A114" i="8"/>
  <c r="B114" i="8"/>
  <c r="G114" i="8" s="1"/>
  <c r="I114" i="8" s="1"/>
  <c r="C114" i="8"/>
  <c r="H114" i="8" s="1"/>
  <c r="D114" i="8"/>
  <c r="A115" i="8"/>
  <c r="B115" i="8"/>
  <c r="G115" i="8" s="1"/>
  <c r="I115" i="8" s="1"/>
  <c r="C115" i="8"/>
  <c r="D115" i="8"/>
  <c r="A116" i="8"/>
  <c r="B116" i="8"/>
  <c r="C116" i="8"/>
  <c r="H116" i="8" s="1"/>
  <c r="D116" i="8"/>
  <c r="A117" i="8"/>
  <c r="B117" i="8"/>
  <c r="G117" i="8" s="1"/>
  <c r="I117" i="8" s="1"/>
  <c r="C117" i="8"/>
  <c r="D117" i="8"/>
  <c r="A118" i="8"/>
  <c r="B118" i="8"/>
  <c r="G118" i="8" s="1"/>
  <c r="I118" i="8" s="1"/>
  <c r="C118" i="8"/>
  <c r="H118" i="8" s="1"/>
  <c r="D118" i="8"/>
  <c r="A119" i="8"/>
  <c r="B119" i="8"/>
  <c r="G119" i="8" s="1"/>
  <c r="I119" i="8" s="1"/>
  <c r="C119" i="8"/>
  <c r="D119" i="8"/>
  <c r="A120" i="8"/>
  <c r="B120" i="8"/>
  <c r="G120" i="8" s="1"/>
  <c r="I120" i="8" s="1"/>
  <c r="C120" i="8"/>
  <c r="H120" i="8" s="1"/>
  <c r="D120" i="8"/>
  <c r="A121" i="8"/>
  <c r="B121" i="8"/>
  <c r="G121" i="8" s="1"/>
  <c r="I121" i="8" s="1"/>
  <c r="C121" i="8"/>
  <c r="D121" i="8"/>
  <c r="A122" i="8"/>
  <c r="B122" i="8"/>
  <c r="G122" i="8" s="1"/>
  <c r="I122" i="8" s="1"/>
  <c r="C122" i="8"/>
  <c r="H122" i="8" s="1"/>
  <c r="D122" i="8"/>
  <c r="A123" i="8"/>
  <c r="B123" i="8"/>
  <c r="G123" i="8" s="1"/>
  <c r="I123" i="8" s="1"/>
  <c r="C123" i="8"/>
  <c r="D123" i="8"/>
  <c r="A124" i="8"/>
  <c r="B124" i="8"/>
  <c r="G124" i="8" s="1"/>
  <c r="I124" i="8" s="1"/>
  <c r="C124" i="8"/>
  <c r="H124" i="8" s="1"/>
  <c r="D124" i="8"/>
  <c r="A125" i="8"/>
  <c r="B125" i="8"/>
  <c r="G125" i="8" s="1"/>
  <c r="I125" i="8" s="1"/>
  <c r="C125" i="8"/>
  <c r="D125" i="8"/>
  <c r="A126" i="8"/>
  <c r="B126" i="8"/>
  <c r="G126" i="8" s="1"/>
  <c r="I126" i="8" s="1"/>
  <c r="C126" i="8"/>
  <c r="H126" i="8" s="1"/>
  <c r="D126" i="8"/>
  <c r="A127" i="8"/>
  <c r="B127" i="8"/>
  <c r="G127" i="8" s="1"/>
  <c r="I127" i="8" s="1"/>
  <c r="C127" i="8"/>
  <c r="D127" i="8"/>
  <c r="A128" i="8"/>
  <c r="B128" i="8"/>
  <c r="G128" i="8" s="1"/>
  <c r="I128" i="8" s="1"/>
  <c r="C128" i="8"/>
  <c r="H128" i="8" s="1"/>
  <c r="D128" i="8"/>
  <c r="A129" i="8"/>
  <c r="B129" i="8"/>
  <c r="G129" i="8" s="1"/>
  <c r="I129" i="8" s="1"/>
  <c r="C129" i="8"/>
  <c r="D129" i="8"/>
  <c r="A130" i="8"/>
  <c r="B130" i="8"/>
  <c r="C130" i="8"/>
  <c r="H130" i="8" s="1"/>
  <c r="D130" i="8"/>
  <c r="A131" i="8"/>
  <c r="B131" i="8"/>
  <c r="G131" i="8" s="1"/>
  <c r="I131" i="8" s="1"/>
  <c r="C131" i="8"/>
  <c r="D131" i="8"/>
  <c r="A132" i="8"/>
  <c r="B132" i="8"/>
  <c r="G132" i="8" s="1"/>
  <c r="I132" i="8" s="1"/>
  <c r="C132" i="8"/>
  <c r="H132" i="8" s="1"/>
  <c r="D132" i="8"/>
  <c r="A133" i="8"/>
  <c r="B133" i="8"/>
  <c r="G133" i="8" s="1"/>
  <c r="I133" i="8" s="1"/>
  <c r="C133" i="8"/>
  <c r="D133" i="8"/>
  <c r="A134" i="8"/>
  <c r="B134" i="8"/>
  <c r="G134" i="8" s="1"/>
  <c r="I134" i="8" s="1"/>
  <c r="C134" i="8"/>
  <c r="H134" i="8" s="1"/>
  <c r="D134" i="8"/>
  <c r="A135" i="8"/>
  <c r="B135" i="8"/>
  <c r="G135" i="8" s="1"/>
  <c r="I135" i="8" s="1"/>
  <c r="C135" i="8"/>
  <c r="D135" i="8"/>
  <c r="A136" i="8"/>
  <c r="B136" i="8"/>
  <c r="C136" i="8"/>
  <c r="H136" i="8" s="1"/>
  <c r="D136" i="8"/>
  <c r="A137" i="8"/>
  <c r="B137" i="8"/>
  <c r="G137" i="8" s="1"/>
  <c r="I137" i="8" s="1"/>
  <c r="C137" i="8"/>
  <c r="D137" i="8"/>
  <c r="A138" i="8"/>
  <c r="B138" i="8"/>
  <c r="G138" i="8" s="1"/>
  <c r="I138" i="8" s="1"/>
  <c r="C138" i="8"/>
  <c r="H138" i="8" s="1"/>
  <c r="D138" i="8"/>
  <c r="A139" i="8"/>
  <c r="B139" i="8"/>
  <c r="G139" i="8" s="1"/>
  <c r="I139" i="8" s="1"/>
  <c r="C139" i="8"/>
  <c r="D139" i="8"/>
  <c r="A140" i="8"/>
  <c r="B140" i="8"/>
  <c r="G140" i="8" s="1"/>
  <c r="I140" i="8" s="1"/>
  <c r="C140" i="8"/>
  <c r="H140" i="8" s="1"/>
  <c r="D140" i="8"/>
  <c r="A141" i="8"/>
  <c r="B141" i="8"/>
  <c r="G141" i="8" s="1"/>
  <c r="I141" i="8" s="1"/>
  <c r="C141" i="8"/>
  <c r="D141" i="8"/>
  <c r="A142" i="8"/>
  <c r="B142" i="8"/>
  <c r="G142" i="8" s="1"/>
  <c r="I142" i="8" s="1"/>
  <c r="C142" i="8"/>
  <c r="H142" i="8" s="1"/>
  <c r="D142" i="8"/>
  <c r="A143" i="8"/>
  <c r="B143" i="8"/>
  <c r="G143" i="8" s="1"/>
  <c r="I143" i="8" s="1"/>
  <c r="C143" i="8"/>
  <c r="D143" i="8"/>
  <c r="A144" i="8"/>
  <c r="B144" i="8"/>
  <c r="C144" i="8"/>
  <c r="H144" i="8" s="1"/>
  <c r="D144" i="8"/>
  <c r="A145" i="8"/>
  <c r="B145" i="8"/>
  <c r="G145" i="8" s="1"/>
  <c r="I145" i="8" s="1"/>
  <c r="C145" i="8"/>
  <c r="D145" i="8"/>
  <c r="A146" i="8"/>
  <c r="B146" i="8"/>
  <c r="G146" i="8" s="1"/>
  <c r="I146" i="8" s="1"/>
  <c r="C146" i="8"/>
  <c r="H146" i="8" s="1"/>
  <c r="D146" i="8"/>
  <c r="A147" i="8"/>
  <c r="B147" i="8"/>
  <c r="G147" i="8" s="1"/>
  <c r="I147" i="8" s="1"/>
  <c r="C147" i="8"/>
  <c r="D147" i="8"/>
  <c r="A148" i="8"/>
  <c r="B148" i="8"/>
  <c r="G148" i="8" s="1"/>
  <c r="I148" i="8" s="1"/>
  <c r="C148" i="8"/>
  <c r="H148" i="8" s="1"/>
  <c r="D148" i="8"/>
  <c r="A149" i="8"/>
  <c r="B149" i="8"/>
  <c r="G149" i="8" s="1"/>
  <c r="I149" i="8" s="1"/>
  <c r="C149" i="8"/>
  <c r="D149" i="8"/>
  <c r="A150" i="8"/>
  <c r="B150" i="8"/>
  <c r="C150" i="8"/>
  <c r="H150" i="8" s="1"/>
  <c r="D150" i="8"/>
  <c r="A151" i="8"/>
  <c r="B151" i="8"/>
  <c r="G151" i="8" s="1"/>
  <c r="I151" i="8" s="1"/>
  <c r="C151" i="8"/>
  <c r="D151" i="8"/>
  <c r="A152" i="8"/>
  <c r="B152" i="8"/>
  <c r="G152" i="8" s="1"/>
  <c r="I152" i="8" s="1"/>
  <c r="C152" i="8"/>
  <c r="H152" i="8" s="1"/>
  <c r="D152" i="8"/>
  <c r="A153" i="8"/>
  <c r="B153" i="8"/>
  <c r="G153" i="8" s="1"/>
  <c r="I153" i="8" s="1"/>
  <c r="C153" i="8"/>
  <c r="D153" i="8"/>
  <c r="A154" i="8"/>
  <c r="B154" i="8"/>
  <c r="G154" i="8" s="1"/>
  <c r="I154" i="8" s="1"/>
  <c r="C154" i="8"/>
  <c r="H154" i="8" s="1"/>
  <c r="D154" i="8"/>
  <c r="A155" i="8"/>
  <c r="B155" i="8"/>
  <c r="G155" i="8" s="1"/>
  <c r="I155" i="8" s="1"/>
  <c r="C155" i="8"/>
  <c r="D155" i="8"/>
  <c r="A156" i="8"/>
  <c r="B156" i="8"/>
  <c r="G156" i="8" s="1"/>
  <c r="I156" i="8" s="1"/>
  <c r="C156" i="8"/>
  <c r="H156" i="8" s="1"/>
  <c r="D156" i="8"/>
  <c r="A157" i="8"/>
  <c r="B157" i="8"/>
  <c r="G157" i="8" s="1"/>
  <c r="I157" i="8" s="1"/>
  <c r="C157" i="8"/>
  <c r="D157" i="8"/>
  <c r="A158" i="8"/>
  <c r="B158" i="8"/>
  <c r="C158" i="8"/>
  <c r="H158" i="8" s="1"/>
  <c r="D158" i="8"/>
  <c r="A159" i="8"/>
  <c r="B159" i="8"/>
  <c r="G159" i="8" s="1"/>
  <c r="I159" i="8" s="1"/>
  <c r="C159" i="8"/>
  <c r="D159" i="8"/>
  <c r="A160" i="8"/>
  <c r="B160" i="8"/>
  <c r="G160" i="8" s="1"/>
  <c r="I160" i="8" s="1"/>
  <c r="C160" i="8"/>
  <c r="H160" i="8" s="1"/>
  <c r="D160" i="8"/>
  <c r="A161" i="8"/>
  <c r="B161" i="8"/>
  <c r="G161" i="8" s="1"/>
  <c r="I161" i="8" s="1"/>
  <c r="C161" i="8"/>
  <c r="D161" i="8"/>
  <c r="A162" i="8"/>
  <c r="B162" i="8"/>
  <c r="G162" i="8" s="1"/>
  <c r="I162" i="8" s="1"/>
  <c r="C162" i="8"/>
  <c r="H162" i="8" s="1"/>
  <c r="D162" i="8"/>
  <c r="A163" i="8"/>
  <c r="B163" i="8"/>
  <c r="G163" i="8" s="1"/>
  <c r="I163" i="8" s="1"/>
  <c r="C163" i="8"/>
  <c r="D163" i="8"/>
  <c r="A164" i="8"/>
  <c r="B164" i="8"/>
  <c r="C164" i="8"/>
  <c r="H164" i="8" s="1"/>
  <c r="D164" i="8"/>
  <c r="A165" i="8"/>
  <c r="B165" i="8"/>
  <c r="G165" i="8" s="1"/>
  <c r="I165" i="8" s="1"/>
  <c r="C165" i="8"/>
  <c r="D165" i="8"/>
  <c r="A166" i="8"/>
  <c r="B166" i="8"/>
  <c r="G166" i="8" s="1"/>
  <c r="I166" i="8" s="1"/>
  <c r="C166" i="8"/>
  <c r="H166" i="8" s="1"/>
  <c r="D166" i="8"/>
  <c r="A167" i="8"/>
  <c r="B167" i="8"/>
  <c r="G167" i="8" s="1"/>
  <c r="I167" i="8" s="1"/>
  <c r="C167" i="8"/>
  <c r="D167" i="8"/>
  <c r="A168" i="8"/>
  <c r="B168" i="8"/>
  <c r="G168" i="8" s="1"/>
  <c r="I168" i="8" s="1"/>
  <c r="C168" i="8"/>
  <c r="H168" i="8" s="1"/>
  <c r="D168" i="8"/>
  <c r="A169" i="8"/>
  <c r="B169" i="8"/>
  <c r="G169" i="8" s="1"/>
  <c r="I169" i="8" s="1"/>
  <c r="C169" i="8"/>
  <c r="D169" i="8"/>
  <c r="A170" i="8"/>
  <c r="B170" i="8"/>
  <c r="G170" i="8" s="1"/>
  <c r="I170" i="8" s="1"/>
  <c r="C170" i="8"/>
  <c r="H170" i="8" s="1"/>
  <c r="D170" i="8"/>
  <c r="A171" i="8"/>
  <c r="B171" i="8"/>
  <c r="G171" i="8" s="1"/>
  <c r="I171" i="8" s="1"/>
  <c r="C171" i="8"/>
  <c r="D171" i="8"/>
  <c r="A172" i="8"/>
  <c r="B172" i="8"/>
  <c r="G172" i="8" s="1"/>
  <c r="I172" i="8" s="1"/>
  <c r="C172" i="8"/>
  <c r="H172" i="8" s="1"/>
  <c r="D172" i="8"/>
  <c r="A173" i="8"/>
  <c r="B173" i="8"/>
  <c r="G173" i="8" s="1"/>
  <c r="I173" i="8" s="1"/>
  <c r="C173" i="8"/>
  <c r="D173" i="8"/>
  <c r="A174" i="8"/>
  <c r="B174" i="8"/>
  <c r="G174" i="8" s="1"/>
  <c r="I174" i="8" s="1"/>
  <c r="C174" i="8"/>
  <c r="H174" i="8" s="1"/>
  <c r="D174" i="8"/>
  <c r="A175" i="8"/>
  <c r="B175" i="8"/>
  <c r="G175" i="8" s="1"/>
  <c r="I175" i="8" s="1"/>
  <c r="C175" i="8"/>
  <c r="D175" i="8"/>
  <c r="A176" i="8"/>
  <c r="B176" i="8"/>
  <c r="G176" i="8" s="1"/>
  <c r="I176" i="8" s="1"/>
  <c r="C176" i="8"/>
  <c r="H176" i="8" s="1"/>
  <c r="D176" i="8"/>
  <c r="A177" i="8"/>
  <c r="B177" i="8"/>
  <c r="G177" i="8" s="1"/>
  <c r="I177" i="8" s="1"/>
  <c r="C177" i="8"/>
  <c r="D177" i="8"/>
  <c r="A178" i="8"/>
  <c r="B178" i="8"/>
  <c r="C178" i="8"/>
  <c r="H178" i="8" s="1"/>
  <c r="D178" i="8"/>
  <c r="A179" i="8"/>
  <c r="B179" i="8"/>
  <c r="G179" i="8" s="1"/>
  <c r="I179" i="8" s="1"/>
  <c r="C179" i="8"/>
  <c r="D179" i="8"/>
  <c r="A180" i="8"/>
  <c r="B180" i="8"/>
  <c r="G180" i="8" s="1"/>
  <c r="I180" i="8" s="1"/>
  <c r="C180" i="8"/>
  <c r="H180" i="8" s="1"/>
  <c r="D180" i="8"/>
  <c r="A181" i="8"/>
  <c r="B181" i="8"/>
  <c r="G181" i="8" s="1"/>
  <c r="I181" i="8" s="1"/>
  <c r="C181" i="8"/>
  <c r="D181" i="8"/>
  <c r="A182" i="8"/>
  <c r="B182" i="8"/>
  <c r="G182" i="8" s="1"/>
  <c r="I182" i="8" s="1"/>
  <c r="C182" i="8"/>
  <c r="H182" i="8" s="1"/>
  <c r="D182" i="8"/>
  <c r="A183" i="8"/>
  <c r="B183" i="8"/>
  <c r="G183" i="8" s="1"/>
  <c r="I183" i="8" s="1"/>
  <c r="C183" i="8"/>
  <c r="D183" i="8"/>
  <c r="A184" i="8"/>
  <c r="B184" i="8"/>
  <c r="G184" i="8" s="1"/>
  <c r="I184" i="8" s="1"/>
  <c r="C184" i="8"/>
  <c r="H184" i="8" s="1"/>
  <c r="D184" i="8"/>
  <c r="A185" i="8"/>
  <c r="B185" i="8"/>
  <c r="G185" i="8" s="1"/>
  <c r="I185" i="8" s="1"/>
  <c r="C185" i="8"/>
  <c r="D185" i="8"/>
  <c r="A186" i="8"/>
  <c r="B186" i="8"/>
  <c r="G186" i="8" s="1"/>
  <c r="I186" i="8" s="1"/>
  <c r="C186" i="8"/>
  <c r="H186" i="8" s="1"/>
  <c r="D186" i="8"/>
  <c r="A187" i="8"/>
  <c r="B187" i="8"/>
  <c r="G187" i="8" s="1"/>
  <c r="I187" i="8" s="1"/>
  <c r="C187" i="8"/>
  <c r="D187" i="8"/>
  <c r="A188" i="8"/>
  <c r="B188" i="8"/>
  <c r="G188" i="8" s="1"/>
  <c r="I188" i="8" s="1"/>
  <c r="C188" i="8"/>
  <c r="H188" i="8" s="1"/>
  <c r="D188" i="8"/>
  <c r="A189" i="8"/>
  <c r="B189" i="8"/>
  <c r="G189" i="8" s="1"/>
  <c r="I189" i="8" s="1"/>
  <c r="C189" i="8"/>
  <c r="D189" i="8"/>
  <c r="A190" i="8"/>
  <c r="B190" i="8"/>
  <c r="G190" i="8" s="1"/>
  <c r="I190" i="8" s="1"/>
  <c r="C190" i="8"/>
  <c r="H190" i="8" s="1"/>
  <c r="D190" i="8"/>
  <c r="A191" i="8"/>
  <c r="B191" i="8"/>
  <c r="G191" i="8" s="1"/>
  <c r="I191" i="8" s="1"/>
  <c r="C191" i="8"/>
  <c r="D191" i="8"/>
  <c r="A192" i="8"/>
  <c r="B192" i="8"/>
  <c r="C192" i="8"/>
  <c r="H192" i="8" s="1"/>
  <c r="D192" i="8"/>
  <c r="A193" i="8"/>
  <c r="B193" i="8"/>
  <c r="G193" i="8" s="1"/>
  <c r="I193" i="8" s="1"/>
  <c r="C193" i="8"/>
  <c r="D193" i="8"/>
  <c r="A194" i="8"/>
  <c r="B194" i="8"/>
  <c r="G194" i="8" s="1"/>
  <c r="I194" i="8" s="1"/>
  <c r="C194" i="8"/>
  <c r="H194" i="8" s="1"/>
  <c r="D194" i="8"/>
  <c r="A195" i="8"/>
  <c r="B195" i="8"/>
  <c r="G195" i="8" s="1"/>
  <c r="I195" i="8" s="1"/>
  <c r="C195" i="8"/>
  <c r="D195" i="8"/>
  <c r="A196" i="8"/>
  <c r="B196" i="8"/>
  <c r="G196" i="8" s="1"/>
  <c r="I196" i="8" s="1"/>
  <c r="C196" i="8"/>
  <c r="H196" i="8" s="1"/>
  <c r="D196" i="8"/>
  <c r="A197" i="8"/>
  <c r="B197" i="8"/>
  <c r="G197" i="8" s="1"/>
  <c r="I197" i="8" s="1"/>
  <c r="C197" i="8"/>
  <c r="D197" i="8"/>
  <c r="A198" i="8"/>
  <c r="B198" i="8"/>
  <c r="G198" i="8" s="1"/>
  <c r="I198" i="8" s="1"/>
  <c r="C198" i="8"/>
  <c r="H198" i="8" s="1"/>
  <c r="D198" i="8"/>
  <c r="A199" i="8"/>
  <c r="B199" i="8"/>
  <c r="G199" i="8" s="1"/>
  <c r="I199" i="8" s="1"/>
  <c r="C199" i="8"/>
  <c r="D199" i="8"/>
  <c r="A200" i="8"/>
  <c r="B200" i="8"/>
  <c r="G200" i="8" s="1"/>
  <c r="I200" i="8" s="1"/>
  <c r="C200" i="8"/>
  <c r="H200" i="8" s="1"/>
  <c r="D200" i="8"/>
  <c r="A201" i="8"/>
  <c r="B201" i="8"/>
  <c r="G201" i="8" s="1"/>
  <c r="I201" i="8" s="1"/>
  <c r="C201" i="8"/>
  <c r="D201" i="8"/>
  <c r="A202" i="8"/>
  <c r="B202" i="8"/>
  <c r="G202" i="8" s="1"/>
  <c r="I202" i="8" s="1"/>
  <c r="C202" i="8"/>
  <c r="H202" i="8" s="1"/>
  <c r="D202" i="8"/>
  <c r="A203" i="8"/>
  <c r="B203" i="8"/>
  <c r="G203" i="8" s="1"/>
  <c r="I203" i="8" s="1"/>
  <c r="C203" i="8"/>
  <c r="D203" i="8"/>
  <c r="A204" i="8"/>
  <c r="B204" i="8"/>
  <c r="G204" i="8" s="1"/>
  <c r="I204" i="8" s="1"/>
  <c r="C204" i="8"/>
  <c r="H204" i="8" s="1"/>
  <c r="D204" i="8"/>
  <c r="A205" i="8"/>
  <c r="B205" i="8"/>
  <c r="G205" i="8" s="1"/>
  <c r="I205" i="8" s="1"/>
  <c r="C205" i="8"/>
  <c r="D205" i="8"/>
  <c r="A206" i="8"/>
  <c r="B206" i="8"/>
  <c r="C206" i="8"/>
  <c r="H206" i="8" s="1"/>
  <c r="D206" i="8"/>
  <c r="A207" i="8"/>
  <c r="B207" i="8"/>
  <c r="G207" i="8" s="1"/>
  <c r="I207" i="8" s="1"/>
  <c r="C207" i="8"/>
  <c r="D207" i="8"/>
  <c r="A208" i="8"/>
  <c r="B208" i="8"/>
  <c r="G208" i="8" s="1"/>
  <c r="I208" i="8" s="1"/>
  <c r="C208" i="8"/>
  <c r="H208" i="8" s="1"/>
  <c r="D208" i="8"/>
  <c r="A209" i="8"/>
  <c r="B209" i="8"/>
  <c r="G209" i="8" s="1"/>
  <c r="I209" i="8" s="1"/>
  <c r="C209" i="8"/>
  <c r="D209" i="8"/>
  <c r="A210" i="8"/>
  <c r="B210" i="8"/>
  <c r="G210" i="8" s="1"/>
  <c r="I210" i="8" s="1"/>
  <c r="C210" i="8"/>
  <c r="H210" i="8" s="1"/>
  <c r="D210" i="8"/>
  <c r="A211" i="8"/>
  <c r="B211" i="8"/>
  <c r="G211" i="8" s="1"/>
  <c r="I211" i="8" s="1"/>
  <c r="C211" i="8"/>
  <c r="D211" i="8"/>
  <c r="A212" i="8"/>
  <c r="B212" i="8"/>
  <c r="G212" i="8" s="1"/>
  <c r="I212" i="8" s="1"/>
  <c r="C212" i="8"/>
  <c r="H212" i="8" s="1"/>
  <c r="D212" i="8"/>
  <c r="A213" i="8"/>
  <c r="B213" i="8"/>
  <c r="G213" i="8" s="1"/>
  <c r="I213" i="8" s="1"/>
  <c r="C213" i="8"/>
  <c r="D213" i="8"/>
  <c r="A214" i="8"/>
  <c r="B214" i="8"/>
  <c r="G214" i="8" s="1"/>
  <c r="I214" i="8" s="1"/>
  <c r="C214" i="8"/>
  <c r="H214" i="8" s="1"/>
  <c r="D214" i="8"/>
  <c r="A215" i="8"/>
  <c r="B215" i="8"/>
  <c r="G215" i="8" s="1"/>
  <c r="I215" i="8" s="1"/>
  <c r="C215" i="8"/>
  <c r="D215" i="8"/>
  <c r="A216" i="8"/>
  <c r="B216" i="8"/>
  <c r="G216" i="8" s="1"/>
  <c r="I216" i="8" s="1"/>
  <c r="C216" i="8"/>
  <c r="H216" i="8" s="1"/>
  <c r="D216" i="8"/>
  <c r="A217" i="8"/>
  <c r="B217" i="8"/>
  <c r="G217" i="8" s="1"/>
  <c r="I217" i="8" s="1"/>
  <c r="C217" i="8"/>
  <c r="D217" i="8"/>
  <c r="A218" i="8"/>
  <c r="B218" i="8"/>
  <c r="G218" i="8" s="1"/>
  <c r="I218" i="8" s="1"/>
  <c r="C218" i="8"/>
  <c r="H218" i="8" s="1"/>
  <c r="D218" i="8"/>
  <c r="A219" i="8"/>
  <c r="B219" i="8"/>
  <c r="G219" i="8" s="1"/>
  <c r="I219" i="8" s="1"/>
  <c r="C219" i="8"/>
  <c r="D219" i="8"/>
  <c r="A220" i="8"/>
  <c r="B220" i="8"/>
  <c r="C220" i="8"/>
  <c r="H220" i="8" s="1"/>
  <c r="D220" i="8"/>
  <c r="A221" i="8"/>
  <c r="B221" i="8"/>
  <c r="G221" i="8" s="1"/>
  <c r="I221" i="8" s="1"/>
  <c r="C221" i="8"/>
  <c r="D221" i="8"/>
  <c r="A222" i="8"/>
  <c r="B222" i="8"/>
  <c r="G222" i="8" s="1"/>
  <c r="I222" i="8" s="1"/>
  <c r="C222" i="8"/>
  <c r="H222" i="8" s="1"/>
  <c r="D222" i="8"/>
  <c r="A223" i="8"/>
  <c r="B223" i="8"/>
  <c r="G223" i="8" s="1"/>
  <c r="I223" i="8" s="1"/>
  <c r="C223" i="8"/>
  <c r="D223" i="8"/>
  <c r="A224" i="8"/>
  <c r="B224" i="8"/>
  <c r="G224" i="8" s="1"/>
  <c r="I224" i="8" s="1"/>
  <c r="C224" i="8"/>
  <c r="H224" i="8" s="1"/>
  <c r="D224" i="8"/>
  <c r="A225" i="8"/>
  <c r="B225" i="8"/>
  <c r="G225" i="8" s="1"/>
  <c r="I225" i="8" s="1"/>
  <c r="C225" i="8"/>
  <c r="D225" i="8"/>
  <c r="A226" i="8"/>
  <c r="B226" i="8"/>
  <c r="G226" i="8" s="1"/>
  <c r="I226" i="8" s="1"/>
  <c r="C226" i="8"/>
  <c r="H226" i="8" s="1"/>
  <c r="D226" i="8"/>
  <c r="A227" i="8"/>
  <c r="B227" i="8"/>
  <c r="G227" i="8" s="1"/>
  <c r="I227" i="8" s="1"/>
  <c r="C227" i="8"/>
  <c r="D227" i="8"/>
  <c r="A228" i="8"/>
  <c r="B228" i="8"/>
  <c r="G228" i="8" s="1"/>
  <c r="I228" i="8" s="1"/>
  <c r="C228" i="8"/>
  <c r="H228" i="8" s="1"/>
  <c r="D228" i="8"/>
  <c r="A229" i="8"/>
  <c r="B229" i="8"/>
  <c r="G229" i="8" s="1"/>
  <c r="I229" i="8" s="1"/>
  <c r="C229" i="8"/>
  <c r="D229" i="8"/>
  <c r="A230" i="8"/>
  <c r="B230" i="8"/>
  <c r="G230" i="8" s="1"/>
  <c r="I230" i="8" s="1"/>
  <c r="C230" i="8"/>
  <c r="H230" i="8" s="1"/>
  <c r="D230" i="8"/>
  <c r="A231" i="8"/>
  <c r="B231" i="8"/>
  <c r="G231" i="8" s="1"/>
  <c r="I231" i="8" s="1"/>
  <c r="C231" i="8"/>
  <c r="D231" i="8"/>
  <c r="A232" i="8"/>
  <c r="B232" i="8"/>
  <c r="G232" i="8" s="1"/>
  <c r="I232" i="8" s="1"/>
  <c r="C232" i="8"/>
  <c r="H232" i="8" s="1"/>
  <c r="D232" i="8"/>
  <c r="A233" i="8"/>
  <c r="B233" i="8"/>
  <c r="G233" i="8" s="1"/>
  <c r="I233" i="8" s="1"/>
  <c r="C233" i="8"/>
  <c r="D233" i="8"/>
  <c r="A234" i="8"/>
  <c r="B234" i="8"/>
  <c r="G234" i="8" s="1"/>
  <c r="I234" i="8" s="1"/>
  <c r="C234" i="8"/>
  <c r="H234" i="8" s="1"/>
  <c r="D234" i="8"/>
  <c r="A235" i="8"/>
  <c r="B235" i="8"/>
  <c r="G235" i="8" s="1"/>
  <c r="I235" i="8" s="1"/>
  <c r="C235" i="8"/>
  <c r="D235" i="8"/>
  <c r="A236" i="8"/>
  <c r="B236" i="8"/>
  <c r="G236" i="8" s="1"/>
  <c r="I236" i="8" s="1"/>
  <c r="C236" i="8"/>
  <c r="H236" i="8" s="1"/>
  <c r="D236" i="8"/>
  <c r="A237" i="8"/>
  <c r="B237" i="8"/>
  <c r="G237" i="8" s="1"/>
  <c r="I237" i="8" s="1"/>
  <c r="C237" i="8"/>
  <c r="D237" i="8"/>
  <c r="A238" i="8"/>
  <c r="B238" i="8"/>
  <c r="G238" i="8" s="1"/>
  <c r="I238" i="8" s="1"/>
  <c r="C238" i="8"/>
  <c r="H238" i="8" s="1"/>
  <c r="D238" i="8"/>
  <c r="A239" i="8"/>
  <c r="B239" i="8"/>
  <c r="G239" i="8" s="1"/>
  <c r="I239" i="8" s="1"/>
  <c r="C239" i="8"/>
  <c r="D239" i="8"/>
  <c r="A240" i="8"/>
  <c r="B240" i="8"/>
  <c r="G240" i="8" s="1"/>
  <c r="I240" i="8" s="1"/>
  <c r="C240" i="8"/>
  <c r="H240" i="8" s="1"/>
  <c r="D240" i="8"/>
  <c r="A241" i="8"/>
  <c r="B241" i="8"/>
  <c r="G241" i="8" s="1"/>
  <c r="I241" i="8" s="1"/>
  <c r="C241" i="8"/>
  <c r="D241" i="8"/>
  <c r="A242" i="8"/>
  <c r="B242" i="8"/>
  <c r="G242" i="8" s="1"/>
  <c r="I242" i="8" s="1"/>
  <c r="C242" i="8"/>
  <c r="H242" i="8" s="1"/>
  <c r="D242" i="8"/>
  <c r="A243" i="8"/>
  <c r="B243" i="8"/>
  <c r="G243" i="8" s="1"/>
  <c r="I243" i="8" s="1"/>
  <c r="C243" i="8"/>
  <c r="D243" i="8"/>
  <c r="A244" i="8"/>
  <c r="B244" i="8"/>
  <c r="G244" i="8" s="1"/>
  <c r="I244" i="8" s="1"/>
  <c r="C244" i="8"/>
  <c r="H244" i="8" s="1"/>
  <c r="D244" i="8"/>
  <c r="A245" i="8"/>
  <c r="B245" i="8"/>
  <c r="G245" i="8" s="1"/>
  <c r="I245" i="8" s="1"/>
  <c r="C245" i="8"/>
  <c r="D245" i="8"/>
  <c r="A246" i="8"/>
  <c r="B246" i="8"/>
  <c r="G246" i="8" s="1"/>
  <c r="I246" i="8" s="1"/>
  <c r="C246" i="8"/>
  <c r="D246" i="8"/>
  <c r="A247" i="8"/>
  <c r="B247" i="8"/>
  <c r="G247" i="8" s="1"/>
  <c r="I247" i="8" s="1"/>
  <c r="C247" i="8"/>
  <c r="D247" i="8"/>
  <c r="A248" i="8"/>
  <c r="B248" i="8"/>
  <c r="G248" i="8" s="1"/>
  <c r="I248" i="8" s="1"/>
  <c r="C248" i="8"/>
  <c r="H248" i="8" s="1"/>
  <c r="D248" i="8"/>
  <c r="A249" i="8"/>
  <c r="B249" i="8"/>
  <c r="G249" i="8" s="1"/>
  <c r="I249" i="8" s="1"/>
  <c r="C249" i="8"/>
  <c r="D249" i="8"/>
  <c r="A250" i="8"/>
  <c r="B250" i="8"/>
  <c r="G250" i="8" s="1"/>
  <c r="I250" i="8" s="1"/>
  <c r="C250" i="8"/>
  <c r="H250" i="8" s="1"/>
  <c r="D250" i="8"/>
  <c r="A251" i="8"/>
  <c r="B251" i="8"/>
  <c r="G251" i="8" s="1"/>
  <c r="I251" i="8" s="1"/>
  <c r="C251" i="8"/>
  <c r="D251" i="8"/>
  <c r="A252" i="8"/>
  <c r="B252" i="8"/>
  <c r="G252" i="8" s="1"/>
  <c r="I252" i="8" s="1"/>
  <c r="C252" i="8"/>
  <c r="H252" i="8" s="1"/>
  <c r="D252" i="8"/>
  <c r="A253" i="8"/>
  <c r="B253" i="8"/>
  <c r="G253" i="8" s="1"/>
  <c r="I253" i="8" s="1"/>
  <c r="C253" i="8"/>
  <c r="D253" i="8"/>
  <c r="A254" i="8"/>
  <c r="B254" i="8"/>
  <c r="G254" i="8" s="1"/>
  <c r="I254" i="8" s="1"/>
  <c r="C254" i="8"/>
  <c r="H254" i="8" s="1"/>
  <c r="D254" i="8"/>
  <c r="A255" i="8"/>
  <c r="B255" i="8"/>
  <c r="G255" i="8" s="1"/>
  <c r="I255" i="8" s="1"/>
  <c r="C255" i="8"/>
  <c r="D255" i="8"/>
  <c r="A256" i="8"/>
  <c r="B256" i="8"/>
  <c r="G256" i="8" s="1"/>
  <c r="I256" i="8" s="1"/>
  <c r="C256" i="8"/>
  <c r="H256" i="8" s="1"/>
  <c r="D256" i="8"/>
  <c r="A257" i="8"/>
  <c r="B257" i="8"/>
  <c r="G257" i="8" s="1"/>
  <c r="I257" i="8" s="1"/>
  <c r="C257" i="8"/>
  <c r="D257" i="8"/>
  <c r="A258" i="8"/>
  <c r="B258" i="8"/>
  <c r="G258" i="8" s="1"/>
  <c r="I258" i="8" s="1"/>
  <c r="C258" i="8"/>
  <c r="H258" i="8" s="1"/>
  <c r="D258" i="8"/>
  <c r="A259" i="8"/>
  <c r="B259" i="8"/>
  <c r="G259" i="8" s="1"/>
  <c r="I259" i="8" s="1"/>
  <c r="C259" i="8"/>
  <c r="D259" i="8"/>
  <c r="A260" i="8"/>
  <c r="B260" i="8"/>
  <c r="G260" i="8" s="1"/>
  <c r="I260" i="8" s="1"/>
  <c r="C260" i="8"/>
  <c r="D260" i="8"/>
  <c r="A261" i="8"/>
  <c r="B261" i="8"/>
  <c r="G261" i="8" s="1"/>
  <c r="I261" i="8" s="1"/>
  <c r="C261" i="8"/>
  <c r="D261" i="8"/>
  <c r="A262" i="8"/>
  <c r="B262" i="8"/>
  <c r="G262" i="8" s="1"/>
  <c r="I262" i="8" s="1"/>
  <c r="C262" i="8"/>
  <c r="H262" i="8" s="1"/>
  <c r="D262" i="8"/>
  <c r="A263" i="8"/>
  <c r="B263" i="8"/>
  <c r="G263" i="8" s="1"/>
  <c r="I263" i="8" s="1"/>
  <c r="C263" i="8"/>
  <c r="D263" i="8"/>
  <c r="A264" i="8"/>
  <c r="B264" i="8"/>
  <c r="G264" i="8" s="1"/>
  <c r="I264" i="8" s="1"/>
  <c r="C264" i="8"/>
  <c r="H264" i="8" s="1"/>
  <c r="D264" i="8"/>
  <c r="A265" i="8"/>
  <c r="B265" i="8"/>
  <c r="G265" i="8" s="1"/>
  <c r="I265" i="8" s="1"/>
  <c r="C265" i="8"/>
  <c r="D265" i="8"/>
  <c r="A266" i="8"/>
  <c r="B266" i="8"/>
  <c r="G266" i="8" s="1"/>
  <c r="I266" i="8" s="1"/>
  <c r="C266" i="8"/>
  <c r="H266" i="8" s="1"/>
  <c r="D266" i="8"/>
  <c r="A267" i="8"/>
  <c r="B267" i="8"/>
  <c r="G267" i="8" s="1"/>
  <c r="I267" i="8" s="1"/>
  <c r="C267" i="8"/>
  <c r="D267" i="8"/>
  <c r="A268" i="8"/>
  <c r="B268" i="8"/>
  <c r="G268" i="8" s="1"/>
  <c r="I268" i="8" s="1"/>
  <c r="C268" i="8"/>
  <c r="H268" i="8" s="1"/>
  <c r="D268" i="8"/>
  <c r="A269" i="8"/>
  <c r="B269" i="8"/>
  <c r="G269" i="8" s="1"/>
  <c r="I269" i="8" s="1"/>
  <c r="C269" i="8"/>
  <c r="D269" i="8"/>
  <c r="A270" i="8"/>
  <c r="B270" i="8"/>
  <c r="G270" i="8" s="1"/>
  <c r="I270" i="8" s="1"/>
  <c r="C270" i="8"/>
  <c r="H270" i="8" s="1"/>
  <c r="D270" i="8"/>
  <c r="A271" i="8"/>
  <c r="B271" i="8"/>
  <c r="G271" i="8" s="1"/>
  <c r="I271" i="8" s="1"/>
  <c r="C271" i="8"/>
  <c r="D271" i="8"/>
  <c r="A272" i="8"/>
  <c r="B272" i="8"/>
  <c r="G272" i="8" s="1"/>
  <c r="I272" i="8" s="1"/>
  <c r="C272" i="8"/>
  <c r="H272" i="8" s="1"/>
  <c r="D272" i="8"/>
  <c r="A273" i="8"/>
  <c r="B273" i="8"/>
  <c r="G273" i="8" s="1"/>
  <c r="I273" i="8" s="1"/>
  <c r="C273" i="8"/>
  <c r="D273" i="8"/>
  <c r="A274" i="8"/>
  <c r="B274" i="8"/>
  <c r="G274" i="8" s="1"/>
  <c r="I274" i="8" s="1"/>
  <c r="C274" i="8"/>
  <c r="H274" i="8" s="1"/>
  <c r="D274" i="8"/>
  <c r="A275" i="8"/>
  <c r="B275" i="8"/>
  <c r="G275" i="8" s="1"/>
  <c r="I275" i="8" s="1"/>
  <c r="C275" i="8"/>
  <c r="D275" i="8"/>
  <c r="A276" i="8"/>
  <c r="B276" i="8"/>
  <c r="G276" i="8" s="1"/>
  <c r="I276" i="8" s="1"/>
  <c r="C276" i="8"/>
  <c r="H276" i="8" s="1"/>
  <c r="D276" i="8"/>
  <c r="A277" i="8"/>
  <c r="B277" i="8"/>
  <c r="G277" i="8" s="1"/>
  <c r="I277" i="8" s="1"/>
  <c r="C277" i="8"/>
  <c r="D277" i="8"/>
  <c r="A278" i="8"/>
  <c r="B278" i="8"/>
  <c r="G278" i="8" s="1"/>
  <c r="I278" i="8" s="1"/>
  <c r="C278" i="8"/>
  <c r="H278" i="8" s="1"/>
  <c r="D278" i="8"/>
  <c r="A279" i="8"/>
  <c r="B279" i="8"/>
  <c r="G279" i="8" s="1"/>
  <c r="I279" i="8" s="1"/>
  <c r="C279" i="8"/>
  <c r="D279" i="8"/>
  <c r="A280" i="8"/>
  <c r="B280" i="8"/>
  <c r="G280" i="8" s="1"/>
  <c r="I280" i="8" s="1"/>
  <c r="C280" i="8"/>
  <c r="H280" i="8" s="1"/>
  <c r="D280" i="8"/>
  <c r="A281" i="8"/>
  <c r="B281" i="8"/>
  <c r="G281" i="8" s="1"/>
  <c r="I281" i="8" s="1"/>
  <c r="C281" i="8"/>
  <c r="D281" i="8"/>
  <c r="A282" i="8"/>
  <c r="B282" i="8"/>
  <c r="G282" i="8" s="1"/>
  <c r="I282" i="8" s="1"/>
  <c r="C282" i="8"/>
  <c r="D282" i="8"/>
  <c r="A283" i="8"/>
  <c r="B283" i="8"/>
  <c r="G283" i="8" s="1"/>
  <c r="I283" i="8" s="1"/>
  <c r="C283" i="8"/>
  <c r="D283" i="8"/>
  <c r="A284" i="8"/>
  <c r="B284" i="8"/>
  <c r="G284" i="8" s="1"/>
  <c r="I284" i="8" s="1"/>
  <c r="C284" i="8"/>
  <c r="H284" i="8" s="1"/>
  <c r="D284" i="8"/>
  <c r="A285" i="8"/>
  <c r="B285" i="8"/>
  <c r="G285" i="8" s="1"/>
  <c r="I285" i="8" s="1"/>
  <c r="C285" i="8"/>
  <c r="D285" i="8"/>
  <c r="A286" i="8"/>
  <c r="B286" i="8"/>
  <c r="G286" i="8" s="1"/>
  <c r="I286" i="8" s="1"/>
  <c r="C286" i="8"/>
  <c r="H286" i="8" s="1"/>
  <c r="D286" i="8"/>
  <c r="A287" i="8"/>
  <c r="B287" i="8"/>
  <c r="G287" i="8" s="1"/>
  <c r="I287" i="8" s="1"/>
  <c r="C287" i="8"/>
  <c r="D287" i="8"/>
  <c r="A288" i="8"/>
  <c r="B288" i="8"/>
  <c r="G288" i="8" s="1"/>
  <c r="I288" i="8" s="1"/>
  <c r="C288" i="8"/>
  <c r="H288" i="8" s="1"/>
  <c r="D288" i="8"/>
  <c r="A289" i="8"/>
  <c r="B289" i="8"/>
  <c r="G289" i="8" s="1"/>
  <c r="I289" i="8" s="1"/>
  <c r="C289" i="8"/>
  <c r="D289" i="8"/>
  <c r="A290" i="8"/>
  <c r="B290" i="8"/>
  <c r="G290" i="8" s="1"/>
  <c r="I290" i="8" s="1"/>
  <c r="C290" i="8"/>
  <c r="H290" i="8" s="1"/>
  <c r="D290" i="8"/>
  <c r="A291" i="8"/>
  <c r="B291" i="8"/>
  <c r="G291" i="8" s="1"/>
  <c r="I291" i="8" s="1"/>
  <c r="C291" i="8"/>
  <c r="D291" i="8"/>
  <c r="A292" i="8"/>
  <c r="B292" i="8"/>
  <c r="G292" i="8" s="1"/>
  <c r="I292" i="8" s="1"/>
  <c r="C292" i="8"/>
  <c r="H292" i="8" s="1"/>
  <c r="D292" i="8"/>
  <c r="A293" i="8"/>
  <c r="B293" i="8"/>
  <c r="G293" i="8" s="1"/>
  <c r="I293" i="8" s="1"/>
  <c r="C293" i="8"/>
  <c r="D293" i="8"/>
  <c r="A294" i="8"/>
  <c r="B294" i="8"/>
  <c r="G294" i="8" s="1"/>
  <c r="I294" i="8" s="1"/>
  <c r="C294" i="8"/>
  <c r="H294" i="8" s="1"/>
  <c r="D294" i="8"/>
  <c r="A295" i="8"/>
  <c r="B295" i="8"/>
  <c r="G295" i="8" s="1"/>
  <c r="I295" i="8" s="1"/>
  <c r="C295" i="8"/>
  <c r="D295" i="8"/>
  <c r="A296" i="8"/>
  <c r="B296" i="8"/>
  <c r="G296" i="8" s="1"/>
  <c r="I296" i="8" s="1"/>
  <c r="C296" i="8"/>
  <c r="H296" i="8" s="1"/>
  <c r="D296" i="8"/>
  <c r="A297" i="8"/>
  <c r="B297" i="8"/>
  <c r="G297" i="8" s="1"/>
  <c r="I297" i="8" s="1"/>
  <c r="C297" i="8"/>
  <c r="D297" i="8"/>
  <c r="A298" i="8"/>
  <c r="B298" i="8"/>
  <c r="G298" i="8" s="1"/>
  <c r="I298" i="8" s="1"/>
  <c r="C298" i="8"/>
  <c r="H298" i="8" s="1"/>
  <c r="D298" i="8"/>
  <c r="A299" i="8"/>
  <c r="B299" i="8"/>
  <c r="G299" i="8" s="1"/>
  <c r="I299" i="8" s="1"/>
  <c r="C299" i="8"/>
  <c r="D299" i="8"/>
  <c r="A300" i="8"/>
  <c r="B300" i="8"/>
  <c r="G300" i="8" s="1"/>
  <c r="I300" i="8" s="1"/>
  <c r="C300" i="8"/>
  <c r="D300" i="8"/>
  <c r="A301" i="8"/>
  <c r="B301" i="8"/>
  <c r="G301" i="8" s="1"/>
  <c r="I301" i="8" s="1"/>
  <c r="C301" i="8"/>
  <c r="D301" i="8"/>
  <c r="A302" i="8"/>
  <c r="B302" i="8"/>
  <c r="G302" i="8" s="1"/>
  <c r="I302" i="8" s="1"/>
  <c r="C302" i="8"/>
  <c r="H302" i="8" s="1"/>
  <c r="D302" i="8"/>
  <c r="A303" i="8"/>
  <c r="B303" i="8"/>
  <c r="G303" i="8" s="1"/>
  <c r="I303" i="8" s="1"/>
  <c r="C303" i="8"/>
  <c r="D303" i="8"/>
  <c r="A304" i="8"/>
  <c r="B304" i="8"/>
  <c r="G304" i="8" s="1"/>
  <c r="I304" i="8" s="1"/>
  <c r="C304" i="8"/>
  <c r="H304" i="8" s="1"/>
  <c r="D304" i="8"/>
  <c r="A305" i="8"/>
  <c r="B305" i="8"/>
  <c r="G305" i="8" s="1"/>
  <c r="I305" i="8" s="1"/>
  <c r="C305" i="8"/>
  <c r="D305" i="8"/>
  <c r="A306" i="8"/>
  <c r="B306" i="8"/>
  <c r="G306" i="8" s="1"/>
  <c r="I306" i="8" s="1"/>
  <c r="C306" i="8"/>
  <c r="H306" i="8" s="1"/>
  <c r="D306" i="8"/>
  <c r="A307" i="8"/>
  <c r="B307" i="8"/>
  <c r="G307" i="8" s="1"/>
  <c r="I307" i="8" s="1"/>
  <c r="C307" i="8"/>
  <c r="D307" i="8"/>
  <c r="A308" i="8"/>
  <c r="B308" i="8"/>
  <c r="G308" i="8" s="1"/>
  <c r="I308" i="8" s="1"/>
  <c r="C308" i="8"/>
  <c r="H308" i="8" s="1"/>
  <c r="D308" i="8"/>
  <c r="A309" i="8"/>
  <c r="B309" i="8"/>
  <c r="G309" i="8" s="1"/>
  <c r="I309" i="8" s="1"/>
  <c r="C309" i="8"/>
  <c r="D309" i="8"/>
  <c r="A310" i="8"/>
  <c r="B310" i="8"/>
  <c r="G310" i="8" s="1"/>
  <c r="I310" i="8" s="1"/>
  <c r="C310" i="8"/>
  <c r="H310" i="8" s="1"/>
  <c r="D310" i="8"/>
  <c r="A311" i="8"/>
  <c r="B311" i="8"/>
  <c r="G311" i="8" s="1"/>
  <c r="I311" i="8" s="1"/>
  <c r="C311" i="8"/>
  <c r="D311" i="8"/>
  <c r="A312" i="8"/>
  <c r="B312" i="8"/>
  <c r="G312" i="8" s="1"/>
  <c r="I312" i="8" s="1"/>
  <c r="C312" i="8"/>
  <c r="H312" i="8" s="1"/>
  <c r="D312" i="8"/>
  <c r="A313" i="8"/>
  <c r="B313" i="8"/>
  <c r="G313" i="8" s="1"/>
  <c r="I313" i="8" s="1"/>
  <c r="C313" i="8"/>
  <c r="D313" i="8"/>
  <c r="A314" i="8"/>
  <c r="B314" i="8"/>
  <c r="G314" i="8" s="1"/>
  <c r="I314" i="8" s="1"/>
  <c r="C314" i="8"/>
  <c r="H314" i="8" s="1"/>
  <c r="D314" i="8"/>
  <c r="A315" i="8"/>
  <c r="B315" i="8"/>
  <c r="G315" i="8" s="1"/>
  <c r="I315" i="8" s="1"/>
  <c r="C315" i="8"/>
  <c r="D315" i="8"/>
  <c r="A316" i="8"/>
  <c r="B316" i="8"/>
  <c r="G316" i="8" s="1"/>
  <c r="I316" i="8" s="1"/>
  <c r="C316" i="8"/>
  <c r="H316" i="8" s="1"/>
  <c r="D316" i="8"/>
  <c r="A317" i="8"/>
  <c r="B317" i="8"/>
  <c r="G317" i="8" s="1"/>
  <c r="I317" i="8" s="1"/>
  <c r="C317" i="8"/>
  <c r="D317" i="8"/>
  <c r="A318" i="8"/>
  <c r="B318" i="8"/>
  <c r="G318" i="8" s="1"/>
  <c r="I318" i="8" s="1"/>
  <c r="C318" i="8"/>
  <c r="H318" i="8" s="1"/>
  <c r="D318" i="8"/>
  <c r="A319" i="8"/>
  <c r="B319" i="8"/>
  <c r="G319" i="8" s="1"/>
  <c r="I319" i="8" s="1"/>
  <c r="C319" i="8"/>
  <c r="D319" i="8"/>
  <c r="A320" i="8"/>
  <c r="B320" i="8"/>
  <c r="G320" i="8" s="1"/>
  <c r="I320" i="8" s="1"/>
  <c r="C320" i="8"/>
  <c r="H320" i="8" s="1"/>
  <c r="D320" i="8"/>
  <c r="A321" i="8"/>
  <c r="B321" i="8"/>
  <c r="G321" i="8" s="1"/>
  <c r="I321" i="8" s="1"/>
  <c r="C321" i="8"/>
  <c r="D321" i="8"/>
  <c r="A322" i="8"/>
  <c r="B322" i="8"/>
  <c r="G322" i="8" s="1"/>
  <c r="I322" i="8" s="1"/>
  <c r="C322" i="8"/>
  <c r="H322" i="8" s="1"/>
  <c r="D322" i="8"/>
  <c r="A323" i="8"/>
  <c r="B323" i="8"/>
  <c r="G323" i="8" s="1"/>
  <c r="I323" i="8" s="1"/>
  <c r="C323" i="8"/>
  <c r="D323" i="8"/>
  <c r="A324" i="8"/>
  <c r="B324" i="8"/>
  <c r="G324" i="8" s="1"/>
  <c r="I324" i="8" s="1"/>
  <c r="C324" i="8"/>
  <c r="H324" i="8" s="1"/>
  <c r="D324" i="8"/>
  <c r="A325" i="8"/>
  <c r="B325" i="8"/>
  <c r="G325" i="8" s="1"/>
  <c r="I325" i="8" s="1"/>
  <c r="C325" i="8"/>
  <c r="D325" i="8"/>
  <c r="A326" i="8"/>
  <c r="B326" i="8"/>
  <c r="G326" i="8" s="1"/>
  <c r="I326" i="8" s="1"/>
  <c r="C326" i="8"/>
  <c r="H326" i="8" s="1"/>
  <c r="D326" i="8"/>
  <c r="A327" i="8"/>
  <c r="B327" i="8"/>
  <c r="G327" i="8" s="1"/>
  <c r="I327" i="8" s="1"/>
  <c r="C327" i="8"/>
  <c r="D327" i="8"/>
  <c r="A328" i="8"/>
  <c r="B328" i="8"/>
  <c r="G328" i="8" s="1"/>
  <c r="I328" i="8" s="1"/>
  <c r="C328" i="8"/>
  <c r="H328" i="8" s="1"/>
  <c r="D328" i="8"/>
  <c r="A329" i="8"/>
  <c r="B329" i="8"/>
  <c r="G329" i="8" s="1"/>
  <c r="I329" i="8" s="1"/>
  <c r="C329" i="8"/>
  <c r="D329" i="8"/>
  <c r="A330" i="8"/>
  <c r="B330" i="8"/>
  <c r="G330" i="8" s="1"/>
  <c r="I330" i="8" s="1"/>
  <c r="C330" i="8"/>
  <c r="D330" i="8"/>
  <c r="A331" i="8"/>
  <c r="B331" i="8"/>
  <c r="G331" i="8" s="1"/>
  <c r="I331" i="8" s="1"/>
  <c r="C331" i="8"/>
  <c r="D331" i="8"/>
  <c r="A332" i="8"/>
  <c r="B332" i="8"/>
  <c r="G332" i="8" s="1"/>
  <c r="I332" i="8" s="1"/>
  <c r="C332" i="8"/>
  <c r="H332" i="8" s="1"/>
  <c r="D332" i="8"/>
  <c r="A333" i="8"/>
  <c r="B333" i="8"/>
  <c r="G333" i="8" s="1"/>
  <c r="I333" i="8" s="1"/>
  <c r="C333" i="8"/>
  <c r="D333" i="8"/>
  <c r="A334" i="8"/>
  <c r="B334" i="8"/>
  <c r="G334" i="8" s="1"/>
  <c r="I334" i="8" s="1"/>
  <c r="C334" i="8"/>
  <c r="H334" i="8" s="1"/>
  <c r="D334" i="8"/>
  <c r="A335" i="8"/>
  <c r="B335" i="8"/>
  <c r="G335" i="8" s="1"/>
  <c r="I335" i="8" s="1"/>
  <c r="C335" i="8"/>
  <c r="D335" i="8"/>
  <c r="A336" i="8"/>
  <c r="B336" i="8"/>
  <c r="G336" i="8" s="1"/>
  <c r="I336" i="8" s="1"/>
  <c r="C336" i="8"/>
  <c r="H336" i="8" s="1"/>
  <c r="D336" i="8"/>
  <c r="A337" i="8"/>
  <c r="B337" i="8"/>
  <c r="G337" i="8" s="1"/>
  <c r="I337" i="8" s="1"/>
  <c r="C337" i="8"/>
  <c r="D337" i="8"/>
  <c r="A338" i="8"/>
  <c r="B338" i="8"/>
  <c r="G338" i="8" s="1"/>
  <c r="I338" i="8" s="1"/>
  <c r="C338" i="8"/>
  <c r="H338" i="8" s="1"/>
  <c r="D338" i="8"/>
  <c r="A339" i="8"/>
  <c r="B339" i="8"/>
  <c r="G339" i="8" s="1"/>
  <c r="I339" i="8" s="1"/>
  <c r="C339" i="8"/>
  <c r="D339" i="8"/>
  <c r="A340" i="8"/>
  <c r="B340" i="8"/>
  <c r="G340" i="8" s="1"/>
  <c r="I340" i="8" s="1"/>
  <c r="C340" i="8"/>
  <c r="H340" i="8" s="1"/>
  <c r="D340" i="8"/>
  <c r="A341" i="8"/>
  <c r="B341" i="8"/>
  <c r="G341" i="8" s="1"/>
  <c r="I341" i="8" s="1"/>
  <c r="C341" i="8"/>
  <c r="D341" i="8"/>
  <c r="A342" i="8"/>
  <c r="B342" i="8"/>
  <c r="G342" i="8" s="1"/>
  <c r="I342" i="8" s="1"/>
  <c r="C342" i="8"/>
  <c r="H342" i="8" s="1"/>
  <c r="D342" i="8"/>
  <c r="A343" i="8"/>
  <c r="B343" i="8"/>
  <c r="G343" i="8" s="1"/>
  <c r="I343" i="8" s="1"/>
  <c r="C343" i="8"/>
  <c r="D343" i="8"/>
  <c r="A344" i="8"/>
  <c r="B344" i="8"/>
  <c r="G344" i="8" s="1"/>
  <c r="I344" i="8" s="1"/>
  <c r="C344" i="8"/>
  <c r="H344" i="8" s="1"/>
  <c r="D344" i="8"/>
  <c r="A345" i="8"/>
  <c r="B345" i="8"/>
  <c r="G345" i="8" s="1"/>
  <c r="I345" i="8" s="1"/>
  <c r="C345" i="8"/>
  <c r="D345" i="8"/>
  <c r="A346" i="8"/>
  <c r="B346" i="8"/>
  <c r="G346" i="8" s="1"/>
  <c r="I346" i="8" s="1"/>
  <c r="C346" i="8"/>
  <c r="H346" i="8" s="1"/>
  <c r="D346" i="8"/>
  <c r="A347" i="8"/>
  <c r="B347" i="8"/>
  <c r="G347" i="8" s="1"/>
  <c r="I347" i="8" s="1"/>
  <c r="C347" i="8"/>
  <c r="D347" i="8"/>
  <c r="A348" i="8"/>
  <c r="B348" i="8"/>
  <c r="G348" i="8" s="1"/>
  <c r="I348" i="8" s="1"/>
  <c r="C348" i="8"/>
  <c r="D348" i="8"/>
  <c r="A349" i="8"/>
  <c r="B349" i="8"/>
  <c r="G349" i="8" s="1"/>
  <c r="I349" i="8" s="1"/>
  <c r="C349" i="8"/>
  <c r="D349" i="8"/>
  <c r="A350" i="8"/>
  <c r="B350" i="8"/>
  <c r="G350" i="8" s="1"/>
  <c r="I350" i="8" s="1"/>
  <c r="C350" i="8"/>
  <c r="H350" i="8" s="1"/>
  <c r="D350" i="8"/>
  <c r="A351" i="8"/>
  <c r="B351" i="8"/>
  <c r="G351" i="8" s="1"/>
  <c r="I351" i="8" s="1"/>
  <c r="C351" i="8"/>
  <c r="D351" i="8"/>
  <c r="A352" i="8"/>
  <c r="B352" i="8"/>
  <c r="G352" i="8" s="1"/>
  <c r="I352" i="8" s="1"/>
  <c r="C352" i="8"/>
  <c r="H352" i="8" s="1"/>
  <c r="D352" i="8"/>
  <c r="A353" i="8"/>
  <c r="B353" i="8"/>
  <c r="G353" i="8" s="1"/>
  <c r="I353" i="8" s="1"/>
  <c r="C353" i="8"/>
  <c r="D353" i="8"/>
  <c r="A354" i="8"/>
  <c r="B354" i="8"/>
  <c r="G354" i="8" s="1"/>
  <c r="I354" i="8" s="1"/>
  <c r="C354" i="8"/>
  <c r="H354" i="8" s="1"/>
  <c r="D354" i="8"/>
  <c r="A355" i="8"/>
  <c r="B355" i="8"/>
  <c r="G355" i="8" s="1"/>
  <c r="I355" i="8" s="1"/>
  <c r="C355" i="8"/>
  <c r="D355" i="8"/>
  <c r="A356" i="8"/>
  <c r="B356" i="8"/>
  <c r="G356" i="8" s="1"/>
  <c r="I356" i="8" s="1"/>
  <c r="C356" i="8"/>
  <c r="H356" i="8" s="1"/>
  <c r="D356" i="8"/>
  <c r="A357" i="8"/>
  <c r="B357" i="8"/>
  <c r="G357" i="8" s="1"/>
  <c r="I357" i="8" s="1"/>
  <c r="C357" i="8"/>
  <c r="D357" i="8"/>
  <c r="A358" i="8"/>
  <c r="B358" i="8"/>
  <c r="G358" i="8" s="1"/>
  <c r="I358" i="8" s="1"/>
  <c r="C358" i="8"/>
  <c r="H358" i="8" s="1"/>
  <c r="D358" i="8"/>
  <c r="A359" i="8"/>
  <c r="B359" i="8"/>
  <c r="G359" i="8" s="1"/>
  <c r="I359" i="8" s="1"/>
  <c r="C359" i="8"/>
  <c r="D359" i="8"/>
  <c r="A360" i="8"/>
  <c r="B360" i="8"/>
  <c r="G360" i="8" s="1"/>
  <c r="I360" i="8" s="1"/>
  <c r="C360" i="8"/>
  <c r="H360" i="8" s="1"/>
  <c r="D360" i="8"/>
  <c r="A361" i="8"/>
  <c r="B361" i="8"/>
  <c r="G361" i="8" s="1"/>
  <c r="I361" i="8" s="1"/>
  <c r="C361" i="8"/>
  <c r="D361" i="8"/>
  <c r="A362" i="8"/>
  <c r="B362" i="8"/>
  <c r="G362" i="8" s="1"/>
  <c r="I362" i="8" s="1"/>
  <c r="C362" i="8"/>
  <c r="H362" i="8" s="1"/>
  <c r="D362" i="8"/>
  <c r="A363" i="8"/>
  <c r="B363" i="8"/>
  <c r="G363" i="8" s="1"/>
  <c r="I363" i="8" s="1"/>
  <c r="C363" i="8"/>
  <c r="D363" i="8"/>
  <c r="A364" i="8"/>
  <c r="B364" i="8"/>
  <c r="G364" i="8" s="1"/>
  <c r="I364" i="8" s="1"/>
  <c r="C364" i="8"/>
  <c r="H364" i="8" s="1"/>
  <c r="D364" i="8"/>
  <c r="A365" i="8"/>
  <c r="B365" i="8"/>
  <c r="G365" i="8" s="1"/>
  <c r="I365" i="8" s="1"/>
  <c r="C365" i="8"/>
  <c r="D365" i="8"/>
  <c r="A366" i="8"/>
  <c r="B366" i="8"/>
  <c r="G366" i="8" s="1"/>
  <c r="I366" i="8" s="1"/>
  <c r="C366" i="8"/>
  <c r="H366" i="8" s="1"/>
  <c r="D366" i="8"/>
  <c r="A367" i="8"/>
  <c r="B367" i="8"/>
  <c r="G367" i="8" s="1"/>
  <c r="I367" i="8" s="1"/>
  <c r="C367" i="8"/>
  <c r="D367" i="8"/>
  <c r="A368" i="8"/>
  <c r="B368" i="8"/>
  <c r="G368" i="8" s="1"/>
  <c r="I368" i="8" s="1"/>
  <c r="C368" i="8"/>
  <c r="H368" i="8" s="1"/>
  <c r="D368" i="8"/>
  <c r="A369" i="8"/>
  <c r="B369" i="8"/>
  <c r="G369" i="8" s="1"/>
  <c r="I369" i="8" s="1"/>
  <c r="C369" i="8"/>
  <c r="D369" i="8"/>
  <c r="A370" i="8"/>
  <c r="B370" i="8"/>
  <c r="G370" i="8" s="1"/>
  <c r="I370" i="8" s="1"/>
  <c r="C370" i="8"/>
  <c r="H370" i="8" s="1"/>
  <c r="D370" i="8"/>
  <c r="A371" i="8"/>
  <c r="B371" i="8"/>
  <c r="G371" i="8" s="1"/>
  <c r="I371" i="8" s="1"/>
  <c r="C371" i="8"/>
  <c r="D371" i="8"/>
  <c r="A372" i="8"/>
  <c r="B372" i="8"/>
  <c r="G372" i="8" s="1"/>
  <c r="I372" i="8" s="1"/>
  <c r="C372" i="8"/>
  <c r="H372" i="8" s="1"/>
  <c r="D372" i="8"/>
  <c r="A373" i="8"/>
  <c r="B373" i="8"/>
  <c r="G373" i="8" s="1"/>
  <c r="I373" i="8" s="1"/>
  <c r="C373" i="8"/>
  <c r="D373" i="8"/>
  <c r="A374" i="8"/>
  <c r="B374" i="8"/>
  <c r="G374" i="8" s="1"/>
  <c r="I374" i="8" s="1"/>
  <c r="C374" i="8"/>
  <c r="H374" i="8" s="1"/>
  <c r="D374" i="8"/>
  <c r="A375" i="8"/>
  <c r="B375" i="8"/>
  <c r="G375" i="8" s="1"/>
  <c r="I375" i="8" s="1"/>
  <c r="C375" i="8"/>
  <c r="D375" i="8"/>
  <c r="A376" i="8"/>
  <c r="B376" i="8"/>
  <c r="G376" i="8" s="1"/>
  <c r="I376" i="8" s="1"/>
  <c r="C376" i="8"/>
  <c r="H376" i="8" s="1"/>
  <c r="D376" i="8"/>
  <c r="A377" i="8"/>
  <c r="B377" i="8"/>
  <c r="G377" i="8" s="1"/>
  <c r="I377" i="8" s="1"/>
  <c r="C377" i="8"/>
  <c r="D377" i="8"/>
  <c r="A378" i="8"/>
  <c r="B378" i="8"/>
  <c r="G378" i="8" s="1"/>
  <c r="I378" i="8" s="1"/>
  <c r="C378" i="8"/>
  <c r="H378" i="8" s="1"/>
  <c r="D378" i="8"/>
  <c r="A379" i="8"/>
  <c r="B379" i="8"/>
  <c r="G379" i="8" s="1"/>
  <c r="I379" i="8" s="1"/>
  <c r="C379" i="8"/>
  <c r="D379" i="8"/>
  <c r="A380" i="8"/>
  <c r="B380" i="8"/>
  <c r="G380" i="8" s="1"/>
  <c r="I380" i="8" s="1"/>
  <c r="C380" i="8"/>
  <c r="H380" i="8" s="1"/>
  <c r="D380" i="8"/>
  <c r="A381" i="8"/>
  <c r="B381" i="8"/>
  <c r="G381" i="8" s="1"/>
  <c r="I381" i="8" s="1"/>
  <c r="C381" i="8"/>
  <c r="D381" i="8"/>
  <c r="A382" i="8"/>
  <c r="B382" i="8"/>
  <c r="G382" i="8" s="1"/>
  <c r="I382" i="8" s="1"/>
  <c r="C382" i="8"/>
  <c r="H382" i="8" s="1"/>
  <c r="D382" i="8"/>
  <c r="A383" i="8"/>
  <c r="B383" i="8"/>
  <c r="G383" i="8" s="1"/>
  <c r="I383" i="8" s="1"/>
  <c r="C383" i="8"/>
  <c r="D383" i="8"/>
  <c r="A384" i="8"/>
  <c r="B384" i="8"/>
  <c r="G384" i="8" s="1"/>
  <c r="I384" i="8" s="1"/>
  <c r="C384" i="8"/>
  <c r="H384" i="8" s="1"/>
  <c r="D384" i="8"/>
  <c r="A385" i="8"/>
  <c r="B385" i="8"/>
  <c r="G385" i="8" s="1"/>
  <c r="I385" i="8" s="1"/>
  <c r="C385" i="8"/>
  <c r="D385" i="8"/>
  <c r="A386" i="8"/>
  <c r="B386" i="8"/>
  <c r="G386" i="8" s="1"/>
  <c r="I386" i="8" s="1"/>
  <c r="C386" i="8"/>
  <c r="H386" i="8" s="1"/>
  <c r="D386" i="8"/>
  <c r="A387" i="8"/>
  <c r="B387" i="8"/>
  <c r="G387" i="8" s="1"/>
  <c r="I387" i="8" s="1"/>
  <c r="C387" i="8"/>
  <c r="D387" i="8"/>
  <c r="A388" i="8"/>
  <c r="B388" i="8"/>
  <c r="G388" i="8" s="1"/>
  <c r="I388" i="8" s="1"/>
  <c r="C388" i="8"/>
  <c r="H388" i="8" s="1"/>
  <c r="D388" i="8"/>
  <c r="A389" i="8"/>
  <c r="B389" i="8"/>
  <c r="G389" i="8" s="1"/>
  <c r="I389" i="8" s="1"/>
  <c r="C389" i="8"/>
  <c r="D389" i="8"/>
  <c r="A390" i="8"/>
  <c r="B390" i="8"/>
  <c r="G390" i="8" s="1"/>
  <c r="I390" i="8" s="1"/>
  <c r="C390" i="8"/>
  <c r="H390" i="8" s="1"/>
  <c r="D390" i="8"/>
  <c r="A391" i="8"/>
  <c r="B391" i="8"/>
  <c r="G391" i="8" s="1"/>
  <c r="I391" i="8" s="1"/>
  <c r="C391" i="8"/>
  <c r="D391" i="8"/>
  <c r="A392" i="8"/>
  <c r="B392" i="8"/>
  <c r="G392" i="8" s="1"/>
  <c r="I392" i="8" s="1"/>
  <c r="C392" i="8"/>
  <c r="H392" i="8" s="1"/>
  <c r="D392" i="8"/>
  <c r="A393" i="8"/>
  <c r="B393" i="8"/>
  <c r="G393" i="8" s="1"/>
  <c r="I393" i="8" s="1"/>
  <c r="C393" i="8"/>
  <c r="D393" i="8"/>
  <c r="A394" i="8"/>
  <c r="B394" i="8"/>
  <c r="G394" i="8" s="1"/>
  <c r="I394" i="8" s="1"/>
  <c r="C394" i="8"/>
  <c r="H394" i="8" s="1"/>
  <c r="D394" i="8"/>
  <c r="A395" i="8"/>
  <c r="B395" i="8"/>
  <c r="G395" i="8" s="1"/>
  <c r="I395" i="8" s="1"/>
  <c r="C395" i="8"/>
  <c r="D395" i="8"/>
  <c r="A396" i="8"/>
  <c r="B396" i="8"/>
  <c r="G396" i="8" s="1"/>
  <c r="I396" i="8" s="1"/>
  <c r="C396" i="8"/>
  <c r="H396" i="8" s="1"/>
  <c r="D396" i="8"/>
  <c r="A397" i="8"/>
  <c r="B397" i="8"/>
  <c r="G397" i="8" s="1"/>
  <c r="I397" i="8" s="1"/>
  <c r="C397" i="8"/>
  <c r="D397" i="8"/>
  <c r="A398" i="8"/>
  <c r="B398" i="8"/>
  <c r="G398" i="8" s="1"/>
  <c r="I398" i="8" s="1"/>
  <c r="C398" i="8"/>
  <c r="H398" i="8" s="1"/>
  <c r="D398" i="8"/>
  <c r="A399" i="8"/>
  <c r="B399" i="8"/>
  <c r="G399" i="8" s="1"/>
  <c r="I399" i="8" s="1"/>
  <c r="C399" i="8"/>
  <c r="D399" i="8"/>
  <c r="A400" i="8"/>
  <c r="B400" i="8"/>
  <c r="G400" i="8" s="1"/>
  <c r="I400" i="8" s="1"/>
  <c r="C400" i="8"/>
  <c r="H400" i="8" s="1"/>
  <c r="D400" i="8"/>
  <c r="A401" i="8"/>
  <c r="B401" i="8"/>
  <c r="G401" i="8" s="1"/>
  <c r="I401" i="8" s="1"/>
  <c r="C401" i="8"/>
  <c r="D401" i="8"/>
  <c r="A402" i="8"/>
  <c r="B402" i="8"/>
  <c r="G402" i="8" s="1"/>
  <c r="I402" i="8" s="1"/>
  <c r="C402" i="8"/>
  <c r="H402" i="8" s="1"/>
  <c r="D402" i="8"/>
  <c r="A403" i="8"/>
  <c r="B403" i="8"/>
  <c r="G403" i="8" s="1"/>
  <c r="I403" i="8" s="1"/>
  <c r="C403" i="8"/>
  <c r="D403" i="8"/>
  <c r="A404" i="8"/>
  <c r="B404" i="8"/>
  <c r="G404" i="8" s="1"/>
  <c r="I404" i="8" s="1"/>
  <c r="C404" i="8"/>
  <c r="H404" i="8" s="1"/>
  <c r="D404" i="8"/>
  <c r="A405" i="8"/>
  <c r="B405" i="8"/>
  <c r="G405" i="8" s="1"/>
  <c r="I405" i="8" s="1"/>
  <c r="C405" i="8"/>
  <c r="D405" i="8"/>
  <c r="A406" i="8"/>
  <c r="B406" i="8"/>
  <c r="G406" i="8" s="1"/>
  <c r="I406" i="8" s="1"/>
  <c r="C406" i="8"/>
  <c r="H406" i="8" s="1"/>
  <c r="D406" i="8"/>
  <c r="A407" i="8"/>
  <c r="B407" i="8"/>
  <c r="G407" i="8" s="1"/>
  <c r="I407" i="8" s="1"/>
  <c r="C407" i="8"/>
  <c r="D407" i="8"/>
  <c r="A408" i="8"/>
  <c r="B408" i="8"/>
  <c r="G408" i="8" s="1"/>
  <c r="I408" i="8" s="1"/>
  <c r="C408" i="8"/>
  <c r="H408" i="8" s="1"/>
  <c r="D408" i="8"/>
  <c r="A409" i="8"/>
  <c r="B409" i="8"/>
  <c r="G409" i="8" s="1"/>
  <c r="I409" i="8" s="1"/>
  <c r="C409" i="8"/>
  <c r="D409" i="8"/>
  <c r="A410" i="8"/>
  <c r="B410" i="8"/>
  <c r="G410" i="8" s="1"/>
  <c r="I410" i="8" s="1"/>
  <c r="C410" i="8"/>
  <c r="D410" i="8"/>
  <c r="A411" i="8"/>
  <c r="B411" i="8"/>
  <c r="G411" i="8" s="1"/>
  <c r="I411" i="8" s="1"/>
  <c r="C411" i="8"/>
  <c r="D411" i="8"/>
  <c r="A412" i="8"/>
  <c r="B412" i="8"/>
  <c r="G412" i="8" s="1"/>
  <c r="I412" i="8" s="1"/>
  <c r="C412" i="8"/>
  <c r="H412" i="8" s="1"/>
  <c r="D412" i="8"/>
  <c r="A413" i="8"/>
  <c r="B413" i="8"/>
  <c r="G413" i="8" s="1"/>
  <c r="I413" i="8" s="1"/>
  <c r="C413" i="8"/>
  <c r="D413" i="8"/>
  <c r="A414" i="8"/>
  <c r="B414" i="8"/>
  <c r="G414" i="8" s="1"/>
  <c r="I414" i="8" s="1"/>
  <c r="C414" i="8"/>
  <c r="H414" i="8" s="1"/>
  <c r="D414" i="8"/>
  <c r="A415" i="8"/>
  <c r="B415" i="8"/>
  <c r="G415" i="8" s="1"/>
  <c r="I415" i="8" s="1"/>
  <c r="C415" i="8"/>
  <c r="D415" i="8"/>
  <c r="A416" i="8"/>
  <c r="B416" i="8"/>
  <c r="G416" i="8" s="1"/>
  <c r="I416" i="8" s="1"/>
  <c r="C416" i="8"/>
  <c r="H416" i="8" s="1"/>
  <c r="D416" i="8"/>
  <c r="A417" i="8"/>
  <c r="B417" i="8"/>
  <c r="G417" i="8" s="1"/>
  <c r="I417" i="8" s="1"/>
  <c r="C417" i="8"/>
  <c r="D417" i="8"/>
  <c r="A418" i="8"/>
  <c r="B418" i="8"/>
  <c r="G418" i="8" s="1"/>
  <c r="I418" i="8" s="1"/>
  <c r="C418" i="8"/>
  <c r="H418" i="8" s="1"/>
  <c r="D418" i="8"/>
  <c r="A419" i="8"/>
  <c r="B419" i="8"/>
  <c r="G419" i="8" s="1"/>
  <c r="I419" i="8" s="1"/>
  <c r="C419" i="8"/>
  <c r="D419" i="8"/>
  <c r="A420" i="8"/>
  <c r="B420" i="8"/>
  <c r="G420" i="8" s="1"/>
  <c r="I420" i="8" s="1"/>
  <c r="C420" i="8"/>
  <c r="H420" i="8" s="1"/>
  <c r="D420" i="8"/>
  <c r="A421" i="8"/>
  <c r="B421" i="8"/>
  <c r="G421" i="8" s="1"/>
  <c r="I421" i="8" s="1"/>
  <c r="C421" i="8"/>
  <c r="D421" i="8"/>
  <c r="A422" i="8"/>
  <c r="B422" i="8"/>
  <c r="G422" i="8" s="1"/>
  <c r="I422" i="8" s="1"/>
  <c r="C422" i="8"/>
  <c r="D422" i="8"/>
  <c r="A423" i="8"/>
  <c r="B423" i="8"/>
  <c r="G423" i="8" s="1"/>
  <c r="I423" i="8" s="1"/>
  <c r="C423" i="8"/>
  <c r="D423" i="8"/>
  <c r="A424" i="8"/>
  <c r="B424" i="8"/>
  <c r="G424" i="8" s="1"/>
  <c r="I424" i="8" s="1"/>
  <c r="C424" i="8"/>
  <c r="H424" i="8" s="1"/>
  <c r="D424" i="8"/>
  <c r="A425" i="8"/>
  <c r="B425" i="8"/>
  <c r="G425" i="8" s="1"/>
  <c r="I425" i="8" s="1"/>
  <c r="C425" i="8"/>
  <c r="D425" i="8"/>
  <c r="A426" i="8"/>
  <c r="B426" i="8"/>
  <c r="G426" i="8" s="1"/>
  <c r="I426" i="8" s="1"/>
  <c r="C426" i="8"/>
  <c r="H426" i="8" s="1"/>
  <c r="D426" i="8"/>
  <c r="A427" i="8"/>
  <c r="B427" i="8"/>
  <c r="G427" i="8" s="1"/>
  <c r="I427" i="8" s="1"/>
  <c r="C427" i="8"/>
  <c r="D427" i="8"/>
  <c r="A428" i="8"/>
  <c r="B428" i="8"/>
  <c r="G428" i="8" s="1"/>
  <c r="I428" i="8" s="1"/>
  <c r="C428" i="8"/>
  <c r="H428" i="8" s="1"/>
  <c r="D428" i="8"/>
  <c r="A429" i="8"/>
  <c r="B429" i="8"/>
  <c r="G429" i="8" s="1"/>
  <c r="I429" i="8" s="1"/>
  <c r="C429" i="8"/>
  <c r="D429" i="8"/>
  <c r="A430" i="8"/>
  <c r="B430" i="8"/>
  <c r="G430" i="8" s="1"/>
  <c r="I430" i="8" s="1"/>
  <c r="C430" i="8"/>
  <c r="H430" i="8" s="1"/>
  <c r="D430" i="8"/>
  <c r="A431" i="8"/>
  <c r="B431" i="8"/>
  <c r="G431" i="8" s="1"/>
  <c r="I431" i="8" s="1"/>
  <c r="C431" i="8"/>
  <c r="D431" i="8"/>
  <c r="A432" i="8"/>
  <c r="B432" i="8"/>
  <c r="G432" i="8" s="1"/>
  <c r="I432" i="8" s="1"/>
  <c r="C432" i="8"/>
  <c r="H432" i="8" s="1"/>
  <c r="D432" i="8"/>
  <c r="A433" i="8"/>
  <c r="B433" i="8"/>
  <c r="G433" i="8" s="1"/>
  <c r="I433" i="8" s="1"/>
  <c r="C433" i="8"/>
  <c r="D433" i="8"/>
  <c r="A434" i="8"/>
  <c r="B434" i="8"/>
  <c r="G434" i="8" s="1"/>
  <c r="I434" i="8" s="1"/>
  <c r="C434" i="8"/>
  <c r="H434" i="8" s="1"/>
  <c r="D434" i="8"/>
  <c r="A435" i="8"/>
  <c r="B435" i="8"/>
  <c r="G435" i="8" s="1"/>
  <c r="I435" i="8" s="1"/>
  <c r="C435" i="8"/>
  <c r="D435" i="8"/>
  <c r="A436" i="8"/>
  <c r="B436" i="8"/>
  <c r="G436" i="8" s="1"/>
  <c r="I436" i="8" s="1"/>
  <c r="C436" i="8"/>
  <c r="H436" i="8" s="1"/>
  <c r="D436" i="8"/>
  <c r="A437" i="8"/>
  <c r="B437" i="8"/>
  <c r="G437" i="8" s="1"/>
  <c r="I437" i="8" s="1"/>
  <c r="C437" i="8"/>
  <c r="D437" i="8"/>
  <c r="A438" i="8"/>
  <c r="B438" i="8"/>
  <c r="G438" i="8" s="1"/>
  <c r="I438" i="8" s="1"/>
  <c r="C438" i="8"/>
  <c r="H438" i="8" s="1"/>
  <c r="D438" i="8"/>
  <c r="A439" i="8"/>
  <c r="B439" i="8"/>
  <c r="C439" i="8"/>
  <c r="D439" i="8"/>
  <c r="A440" i="8"/>
  <c r="B440" i="8"/>
  <c r="G440" i="8" s="1"/>
  <c r="I440" i="8" s="1"/>
  <c r="C440" i="8"/>
  <c r="D440" i="8"/>
  <c r="A441" i="8"/>
  <c r="B441" i="8"/>
  <c r="G441" i="8" s="1"/>
  <c r="I441" i="8" s="1"/>
  <c r="C441" i="8"/>
  <c r="D441" i="8"/>
  <c r="A442" i="8"/>
  <c r="B442" i="8"/>
  <c r="G442" i="8" s="1"/>
  <c r="I442" i="8" s="1"/>
  <c r="C442" i="8"/>
  <c r="H442" i="8" s="1"/>
  <c r="D442" i="8"/>
  <c r="A443" i="8"/>
  <c r="B443" i="8"/>
  <c r="G443" i="8" s="1"/>
  <c r="I443" i="8" s="1"/>
  <c r="C443" i="8"/>
  <c r="D443" i="8"/>
  <c r="A444" i="8"/>
  <c r="B444" i="8"/>
  <c r="G444" i="8" s="1"/>
  <c r="I444" i="8" s="1"/>
  <c r="C444" i="8"/>
  <c r="H444" i="8" s="1"/>
  <c r="D444" i="8"/>
  <c r="A445" i="8"/>
  <c r="B445" i="8"/>
  <c r="G445" i="8" s="1"/>
  <c r="I445" i="8" s="1"/>
  <c r="C445" i="8"/>
  <c r="D445" i="8"/>
  <c r="A446" i="8"/>
  <c r="B446" i="8"/>
  <c r="G446" i="8" s="1"/>
  <c r="I446" i="8" s="1"/>
  <c r="C446" i="8"/>
  <c r="H446" i="8" s="1"/>
  <c r="D446" i="8"/>
  <c r="A447" i="8"/>
  <c r="B447" i="8"/>
  <c r="G447" i="8" s="1"/>
  <c r="I447" i="8" s="1"/>
  <c r="C447" i="8"/>
  <c r="D447" i="8"/>
  <c r="A448" i="8"/>
  <c r="B448" i="8"/>
  <c r="G448" i="8" s="1"/>
  <c r="I448" i="8" s="1"/>
  <c r="C448" i="8"/>
  <c r="H448" i="8" s="1"/>
  <c r="D448" i="8"/>
  <c r="A449" i="8"/>
  <c r="B449" i="8"/>
  <c r="G449" i="8" s="1"/>
  <c r="I449" i="8" s="1"/>
  <c r="C449" i="8"/>
  <c r="D449" i="8"/>
  <c r="A450" i="8"/>
  <c r="B450" i="8"/>
  <c r="G450" i="8" s="1"/>
  <c r="I450" i="8" s="1"/>
  <c r="C450" i="8"/>
  <c r="H450" i="8" s="1"/>
  <c r="D450" i="8"/>
  <c r="A451" i="8"/>
  <c r="B451" i="8"/>
  <c r="G451" i="8" s="1"/>
  <c r="I451" i="8" s="1"/>
  <c r="C451" i="8"/>
  <c r="D451" i="8"/>
  <c r="A452" i="8"/>
  <c r="B452" i="8"/>
  <c r="G452" i="8" s="1"/>
  <c r="I452" i="8" s="1"/>
  <c r="C452" i="8"/>
  <c r="H452" i="8" s="1"/>
  <c r="D452" i="8"/>
  <c r="A453" i="8"/>
  <c r="B453" i="8"/>
  <c r="G453" i="8" s="1"/>
  <c r="I453" i="8" s="1"/>
  <c r="C453" i="8"/>
  <c r="D453" i="8"/>
  <c r="A454" i="8"/>
  <c r="B454" i="8"/>
  <c r="G454" i="8" s="1"/>
  <c r="I454" i="8" s="1"/>
  <c r="C454" i="8"/>
  <c r="H454" i="8" s="1"/>
  <c r="D454" i="8"/>
  <c r="A455" i="8"/>
  <c r="B455" i="8"/>
  <c r="G455" i="8" s="1"/>
  <c r="I455" i="8" s="1"/>
  <c r="C455" i="8"/>
  <c r="D455" i="8"/>
  <c r="A456" i="8"/>
  <c r="B456" i="8"/>
  <c r="G456" i="8" s="1"/>
  <c r="I456" i="8" s="1"/>
  <c r="C456" i="8"/>
  <c r="H456" i="8" s="1"/>
  <c r="D456" i="8"/>
  <c r="A457" i="8"/>
  <c r="B457" i="8"/>
  <c r="G457" i="8" s="1"/>
  <c r="I457" i="8" s="1"/>
  <c r="C457" i="8"/>
  <c r="D457" i="8"/>
  <c r="A458" i="8"/>
  <c r="B458" i="8"/>
  <c r="G458" i="8" s="1"/>
  <c r="I458" i="8" s="1"/>
  <c r="C458" i="8"/>
  <c r="H458" i="8" s="1"/>
  <c r="D458" i="8"/>
  <c r="A459" i="8"/>
  <c r="B459" i="8"/>
  <c r="G459" i="8" s="1"/>
  <c r="I459" i="8" s="1"/>
  <c r="C459" i="8"/>
  <c r="D459" i="8"/>
  <c r="A460" i="8"/>
  <c r="B460" i="8"/>
  <c r="G460" i="8" s="1"/>
  <c r="I460" i="8" s="1"/>
  <c r="C460" i="8"/>
  <c r="D460" i="8"/>
  <c r="A461" i="8"/>
  <c r="B461" i="8"/>
  <c r="G461" i="8" s="1"/>
  <c r="I461" i="8" s="1"/>
  <c r="C461" i="8"/>
  <c r="D461" i="8"/>
  <c r="A462" i="8"/>
  <c r="B462" i="8"/>
  <c r="G462" i="8" s="1"/>
  <c r="I462" i="8" s="1"/>
  <c r="C462" i="8"/>
  <c r="H462" i="8" s="1"/>
  <c r="D462" i="8"/>
  <c r="A463" i="8"/>
  <c r="B463" i="8"/>
  <c r="G463" i="8" s="1"/>
  <c r="I463" i="8" s="1"/>
  <c r="C463" i="8"/>
  <c r="D463" i="8"/>
  <c r="A464" i="8"/>
  <c r="B464" i="8"/>
  <c r="G464" i="8" s="1"/>
  <c r="I464" i="8" s="1"/>
  <c r="C464" i="8"/>
  <c r="D464" i="8"/>
  <c r="A465" i="8"/>
  <c r="B465" i="8"/>
  <c r="G465" i="8" s="1"/>
  <c r="I465" i="8" s="1"/>
  <c r="C465" i="8"/>
  <c r="D465" i="8"/>
  <c r="A466" i="8"/>
  <c r="B466" i="8"/>
  <c r="G466" i="8" s="1"/>
  <c r="I466" i="8" s="1"/>
  <c r="C466" i="8"/>
  <c r="H466" i="8" s="1"/>
  <c r="D466" i="8"/>
  <c r="A467" i="8"/>
  <c r="B467" i="8"/>
  <c r="G467" i="8" s="1"/>
  <c r="I467" i="8" s="1"/>
  <c r="C467" i="8"/>
  <c r="D467" i="8"/>
  <c r="A468" i="8"/>
  <c r="B468" i="8"/>
  <c r="G468" i="8" s="1"/>
  <c r="I468" i="8" s="1"/>
  <c r="C468" i="8"/>
  <c r="H468" i="8" s="1"/>
  <c r="D468" i="8"/>
  <c r="A469" i="8"/>
  <c r="B469" i="8"/>
  <c r="G469" i="8" s="1"/>
  <c r="I469" i="8" s="1"/>
  <c r="C469" i="8"/>
  <c r="D469" i="8"/>
  <c r="A470" i="8"/>
  <c r="B470" i="8"/>
  <c r="G470" i="8" s="1"/>
  <c r="I470" i="8" s="1"/>
  <c r="C470" i="8"/>
  <c r="H470" i="8" s="1"/>
  <c r="D470" i="8"/>
  <c r="A471" i="8"/>
  <c r="B471" i="8"/>
  <c r="G471" i="8" s="1"/>
  <c r="I471" i="8" s="1"/>
  <c r="C471" i="8"/>
  <c r="D471" i="8"/>
  <c r="A472" i="8"/>
  <c r="B472" i="8"/>
  <c r="G472" i="8" s="1"/>
  <c r="I472" i="8" s="1"/>
  <c r="C472" i="8"/>
  <c r="H472" i="8" s="1"/>
  <c r="D472" i="8"/>
  <c r="A473" i="8"/>
  <c r="B473" i="8"/>
  <c r="G473" i="8" s="1"/>
  <c r="I473" i="8" s="1"/>
  <c r="C473" i="8"/>
  <c r="D473" i="8"/>
  <c r="A474" i="8"/>
  <c r="B474" i="8"/>
  <c r="G474" i="8" s="1"/>
  <c r="I474" i="8" s="1"/>
  <c r="C474" i="8"/>
  <c r="D474" i="8"/>
  <c r="A475" i="8"/>
  <c r="B475" i="8"/>
  <c r="G475" i="8" s="1"/>
  <c r="I475" i="8" s="1"/>
  <c r="C475" i="8"/>
  <c r="D475" i="8"/>
  <c r="A476" i="8"/>
  <c r="B476" i="8"/>
  <c r="G476" i="8" s="1"/>
  <c r="I476" i="8" s="1"/>
  <c r="C476" i="8"/>
  <c r="H476" i="8" s="1"/>
  <c r="D476" i="8"/>
  <c r="A477" i="8"/>
  <c r="B477" i="8"/>
  <c r="G477" i="8" s="1"/>
  <c r="I477" i="8" s="1"/>
  <c r="C477" i="8"/>
  <c r="D477" i="8"/>
  <c r="A478" i="8"/>
  <c r="B478" i="8"/>
  <c r="G478" i="8" s="1"/>
  <c r="I478" i="8" s="1"/>
  <c r="C478" i="8"/>
  <c r="H478" i="8" s="1"/>
  <c r="D478" i="8"/>
  <c r="A479" i="8"/>
  <c r="B479" i="8"/>
  <c r="G479" i="8" s="1"/>
  <c r="I479" i="8" s="1"/>
  <c r="C479" i="8"/>
  <c r="D479" i="8"/>
  <c r="A480" i="8"/>
  <c r="B480" i="8"/>
  <c r="G480" i="8" s="1"/>
  <c r="I480" i="8" s="1"/>
  <c r="C480" i="8"/>
  <c r="H480" i="8" s="1"/>
  <c r="D480" i="8"/>
  <c r="A481" i="8"/>
  <c r="B481" i="8"/>
  <c r="G481" i="8" s="1"/>
  <c r="I481" i="8" s="1"/>
  <c r="C481" i="8"/>
  <c r="D481" i="8"/>
  <c r="A482" i="8"/>
  <c r="B482" i="8"/>
  <c r="G482" i="8" s="1"/>
  <c r="I482" i="8" s="1"/>
  <c r="C482" i="8"/>
  <c r="H482" i="8" s="1"/>
  <c r="D482" i="8"/>
  <c r="A483" i="8"/>
  <c r="B483" i="8"/>
  <c r="G483" i="8" s="1"/>
  <c r="I483" i="8" s="1"/>
  <c r="C483" i="8"/>
  <c r="D483" i="8"/>
  <c r="A484" i="8"/>
  <c r="B484" i="8"/>
  <c r="G484" i="8" s="1"/>
  <c r="I484" i="8" s="1"/>
  <c r="C484" i="8"/>
  <c r="H484" i="8" s="1"/>
  <c r="D484" i="8"/>
  <c r="A485" i="8"/>
  <c r="B485" i="8"/>
  <c r="G485" i="8" s="1"/>
  <c r="I485" i="8" s="1"/>
  <c r="C485" i="8"/>
  <c r="D485" i="8"/>
  <c r="A486" i="8"/>
  <c r="B486" i="8"/>
  <c r="G486" i="8" s="1"/>
  <c r="I486" i="8" s="1"/>
  <c r="C486" i="8"/>
  <c r="H486" i="8" s="1"/>
  <c r="D486" i="8"/>
  <c r="A487" i="8"/>
  <c r="B487" i="8"/>
  <c r="G487" i="8" s="1"/>
  <c r="I487" i="8" s="1"/>
  <c r="C487" i="8"/>
  <c r="D487" i="8"/>
  <c r="A488" i="8"/>
  <c r="B488" i="8"/>
  <c r="G488" i="8" s="1"/>
  <c r="I488" i="8" s="1"/>
  <c r="C488" i="8"/>
  <c r="D488" i="8"/>
  <c r="A489" i="8"/>
  <c r="B489" i="8"/>
  <c r="G489" i="8" s="1"/>
  <c r="I489" i="8" s="1"/>
  <c r="C489" i="8"/>
  <c r="D489" i="8"/>
  <c r="A490" i="8"/>
  <c r="B490" i="8"/>
  <c r="G490" i="8" s="1"/>
  <c r="I490" i="8" s="1"/>
  <c r="C490" i="8"/>
  <c r="H490" i="8" s="1"/>
  <c r="D490" i="8"/>
  <c r="A491" i="8"/>
  <c r="B491" i="8"/>
  <c r="G491" i="8" s="1"/>
  <c r="I491" i="8" s="1"/>
  <c r="C491" i="8"/>
  <c r="D491" i="8"/>
  <c r="A492" i="8"/>
  <c r="B492" i="8"/>
  <c r="G492" i="8" s="1"/>
  <c r="I492" i="8" s="1"/>
  <c r="C492" i="8"/>
  <c r="H492" i="8" s="1"/>
  <c r="D492" i="8"/>
  <c r="A493" i="8"/>
  <c r="B493" i="8"/>
  <c r="G493" i="8" s="1"/>
  <c r="I493" i="8" s="1"/>
  <c r="C493" i="8"/>
  <c r="D493" i="8"/>
  <c r="A494" i="8"/>
  <c r="B494" i="8"/>
  <c r="G494" i="8" s="1"/>
  <c r="I494" i="8" s="1"/>
  <c r="C494" i="8"/>
  <c r="H494" i="8" s="1"/>
  <c r="D494" i="8"/>
  <c r="A495" i="8"/>
  <c r="B495" i="8"/>
  <c r="G495" i="8" s="1"/>
  <c r="I495" i="8" s="1"/>
  <c r="C495" i="8"/>
  <c r="D495" i="8"/>
  <c r="A496" i="8"/>
  <c r="B496" i="8"/>
  <c r="G496" i="8" s="1"/>
  <c r="I496" i="8" s="1"/>
  <c r="C496" i="8"/>
  <c r="H496" i="8" s="1"/>
  <c r="D496" i="8"/>
  <c r="A497" i="8"/>
  <c r="B497" i="8"/>
  <c r="G497" i="8" s="1"/>
  <c r="I497" i="8" s="1"/>
  <c r="C497" i="8"/>
  <c r="D497" i="8"/>
  <c r="A498" i="8"/>
  <c r="B498" i="8"/>
  <c r="G498" i="8" s="1"/>
  <c r="I498" i="8" s="1"/>
  <c r="C498" i="8"/>
  <c r="H498" i="8" s="1"/>
  <c r="D498" i="8"/>
  <c r="A499" i="8"/>
  <c r="B499" i="8"/>
  <c r="G499" i="8" s="1"/>
  <c r="I499" i="8" s="1"/>
  <c r="C499" i="8"/>
  <c r="D499" i="8"/>
  <c r="A500" i="8"/>
  <c r="B500" i="8"/>
  <c r="G500" i="8" s="1"/>
  <c r="I500" i="8" s="1"/>
  <c r="C500" i="8"/>
  <c r="H500" i="8" s="1"/>
  <c r="D500" i="8"/>
  <c r="A501" i="8"/>
  <c r="B501" i="8"/>
  <c r="G501" i="8" s="1"/>
  <c r="I501" i="8" s="1"/>
  <c r="C501" i="8"/>
  <c r="D501" i="8"/>
  <c r="A502" i="8"/>
  <c r="B502" i="8"/>
  <c r="G502" i="8" s="1"/>
  <c r="I502" i="8" s="1"/>
  <c r="C502" i="8"/>
  <c r="H502" i="8" s="1"/>
  <c r="D502" i="8"/>
  <c r="A503" i="8"/>
  <c r="B503" i="8"/>
  <c r="G503" i="8" s="1"/>
  <c r="I503" i="8" s="1"/>
  <c r="C503" i="8"/>
  <c r="D503" i="8"/>
  <c r="A504" i="8"/>
  <c r="B504" i="8"/>
  <c r="G504" i="8" s="1"/>
  <c r="I504" i="8" s="1"/>
  <c r="C504" i="8"/>
  <c r="H504" i="8" s="1"/>
  <c r="D504" i="8"/>
  <c r="A505" i="8"/>
  <c r="B505" i="8"/>
  <c r="G505" i="8" s="1"/>
  <c r="I505" i="8" s="1"/>
  <c r="C505" i="8"/>
  <c r="D505" i="8"/>
  <c r="A506" i="8"/>
  <c r="B506" i="8"/>
  <c r="G506" i="8" s="1"/>
  <c r="I506" i="8" s="1"/>
  <c r="C506" i="8"/>
  <c r="H506" i="8" s="1"/>
  <c r="D506" i="8"/>
  <c r="A507" i="8"/>
  <c r="B507" i="8"/>
  <c r="G507" i="8" s="1"/>
  <c r="I507" i="8" s="1"/>
  <c r="C507" i="8"/>
  <c r="D507" i="8"/>
  <c r="A508" i="8"/>
  <c r="B508" i="8"/>
  <c r="G508" i="8" s="1"/>
  <c r="I508" i="8" s="1"/>
  <c r="C508" i="8"/>
  <c r="D508" i="8"/>
  <c r="A509" i="8"/>
  <c r="B509" i="8"/>
  <c r="G509" i="8" s="1"/>
  <c r="I509" i="8" s="1"/>
  <c r="C509" i="8"/>
  <c r="D509" i="8"/>
  <c r="A510" i="8"/>
  <c r="B510" i="8"/>
  <c r="G510" i="8" s="1"/>
  <c r="I510" i="8" s="1"/>
  <c r="C510" i="8"/>
  <c r="H510" i="8" s="1"/>
  <c r="D510" i="8"/>
  <c r="A511" i="8"/>
  <c r="B511" i="8"/>
  <c r="G511" i="8" s="1"/>
  <c r="I511" i="8" s="1"/>
  <c r="C511" i="8"/>
  <c r="D511" i="8"/>
  <c r="A512" i="8"/>
  <c r="B512" i="8"/>
  <c r="G512" i="8" s="1"/>
  <c r="I512" i="8" s="1"/>
  <c r="C512" i="8"/>
  <c r="H512" i="8" s="1"/>
  <c r="D512" i="8"/>
  <c r="A513" i="8"/>
  <c r="B513" i="8"/>
  <c r="G513" i="8" s="1"/>
  <c r="I513" i="8" s="1"/>
  <c r="C513" i="8"/>
  <c r="D513" i="8"/>
  <c r="A514" i="8"/>
  <c r="B514" i="8"/>
  <c r="G514" i="8" s="1"/>
  <c r="I514" i="8" s="1"/>
  <c r="C514" i="8"/>
  <c r="H514" i="8" s="1"/>
  <c r="D514" i="8"/>
  <c r="A515" i="8"/>
  <c r="B515" i="8"/>
  <c r="G515" i="8" s="1"/>
  <c r="I515" i="8" s="1"/>
  <c r="C515" i="8"/>
  <c r="D515" i="8"/>
  <c r="A516" i="8"/>
  <c r="B516" i="8"/>
  <c r="G516" i="8" s="1"/>
  <c r="I516" i="8" s="1"/>
  <c r="C516" i="8"/>
  <c r="H516" i="8" s="1"/>
  <c r="D516" i="8"/>
  <c r="A517" i="8"/>
  <c r="B517" i="8"/>
  <c r="G517" i="8" s="1"/>
  <c r="I517" i="8" s="1"/>
  <c r="C517" i="8"/>
  <c r="D517" i="8"/>
  <c r="A518" i="8"/>
  <c r="B518" i="8"/>
  <c r="G518" i="8" s="1"/>
  <c r="I518" i="8" s="1"/>
  <c r="C518" i="8"/>
  <c r="H518" i="8" s="1"/>
  <c r="D518" i="8"/>
  <c r="A519" i="8"/>
  <c r="B519" i="8"/>
  <c r="G519" i="8" s="1"/>
  <c r="I519" i="8" s="1"/>
  <c r="C519" i="8"/>
  <c r="D519" i="8"/>
  <c r="A520" i="8"/>
  <c r="B520" i="8"/>
  <c r="G520" i="8" s="1"/>
  <c r="I520" i="8" s="1"/>
  <c r="C520" i="8"/>
  <c r="H520" i="8" s="1"/>
  <c r="D520" i="8"/>
  <c r="A521" i="8"/>
  <c r="B521" i="8"/>
  <c r="G521" i="8" s="1"/>
  <c r="I521" i="8" s="1"/>
  <c r="C521" i="8"/>
  <c r="D521" i="8"/>
  <c r="A522" i="8"/>
  <c r="B522" i="8"/>
  <c r="G522" i="8" s="1"/>
  <c r="I522" i="8" s="1"/>
  <c r="C522" i="8"/>
  <c r="D522" i="8"/>
  <c r="A523" i="8"/>
  <c r="B523" i="8"/>
  <c r="G523" i="8" s="1"/>
  <c r="I523" i="8" s="1"/>
  <c r="C523" i="8"/>
  <c r="D523" i="8"/>
  <c r="A524" i="8"/>
  <c r="B524" i="8"/>
  <c r="G524" i="8" s="1"/>
  <c r="I524" i="8" s="1"/>
  <c r="C524" i="8"/>
  <c r="H524" i="8" s="1"/>
  <c r="D524" i="8"/>
  <c r="A525" i="8"/>
  <c r="B525" i="8"/>
  <c r="G525" i="8" s="1"/>
  <c r="I525" i="8" s="1"/>
  <c r="C525" i="8"/>
  <c r="D525" i="8"/>
  <c r="A526" i="8"/>
  <c r="B526" i="8"/>
  <c r="G526" i="8" s="1"/>
  <c r="I526" i="8" s="1"/>
  <c r="C526" i="8"/>
  <c r="H526" i="8" s="1"/>
  <c r="D526" i="8"/>
  <c r="A527" i="8"/>
  <c r="B527" i="8"/>
  <c r="G527" i="8" s="1"/>
  <c r="I527" i="8" s="1"/>
  <c r="C527" i="8"/>
  <c r="D527" i="8"/>
  <c r="A528" i="8"/>
  <c r="B528" i="8"/>
  <c r="G528" i="8" s="1"/>
  <c r="I528" i="8" s="1"/>
  <c r="C528" i="8"/>
  <c r="H528" i="8" s="1"/>
  <c r="D528" i="8"/>
  <c r="A529" i="8"/>
  <c r="B529" i="8"/>
  <c r="G529" i="8" s="1"/>
  <c r="I529" i="8" s="1"/>
  <c r="C529" i="8"/>
  <c r="D529" i="8"/>
  <c r="A530" i="8"/>
  <c r="B530" i="8"/>
  <c r="G530" i="8" s="1"/>
  <c r="I530" i="8" s="1"/>
  <c r="C530" i="8"/>
  <c r="H530" i="8" s="1"/>
  <c r="D530" i="8"/>
  <c r="A531" i="8"/>
  <c r="B531" i="8"/>
  <c r="G531" i="8" s="1"/>
  <c r="I531" i="8" s="1"/>
  <c r="C531" i="8"/>
  <c r="D531" i="8"/>
  <c r="A532" i="8"/>
  <c r="B532" i="8"/>
  <c r="G532" i="8" s="1"/>
  <c r="I532" i="8" s="1"/>
  <c r="C532" i="8"/>
  <c r="H532" i="8" s="1"/>
  <c r="D532" i="8"/>
  <c r="A533" i="8"/>
  <c r="B533" i="8"/>
  <c r="G533" i="8" s="1"/>
  <c r="I533" i="8" s="1"/>
  <c r="C533" i="8"/>
  <c r="D533" i="8"/>
  <c r="A534" i="8"/>
  <c r="B534" i="8"/>
  <c r="G534" i="8" s="1"/>
  <c r="I534" i="8" s="1"/>
  <c r="C534" i="8"/>
  <c r="H534" i="8" s="1"/>
  <c r="D534" i="8"/>
  <c r="A535" i="8"/>
  <c r="B535" i="8"/>
  <c r="G535" i="8" s="1"/>
  <c r="I535" i="8" s="1"/>
  <c r="C535" i="8"/>
  <c r="D535" i="8"/>
  <c r="A536" i="8"/>
  <c r="B536" i="8"/>
  <c r="G536" i="8" s="1"/>
  <c r="I536" i="8" s="1"/>
  <c r="C536" i="8"/>
  <c r="H536" i="8" s="1"/>
  <c r="D536" i="8"/>
  <c r="A537" i="8"/>
  <c r="B537" i="8"/>
  <c r="G537" i="8" s="1"/>
  <c r="I537" i="8" s="1"/>
  <c r="C537" i="8"/>
  <c r="D537" i="8"/>
  <c r="A538" i="8"/>
  <c r="B538" i="8"/>
  <c r="G538" i="8" s="1"/>
  <c r="I538" i="8" s="1"/>
  <c r="C538" i="8"/>
  <c r="H538" i="8" s="1"/>
  <c r="D538" i="8"/>
  <c r="A539" i="8"/>
  <c r="B539" i="8"/>
  <c r="G539" i="8" s="1"/>
  <c r="I539" i="8" s="1"/>
  <c r="C539" i="8"/>
  <c r="D539" i="8"/>
  <c r="A540" i="8"/>
  <c r="B540" i="8"/>
  <c r="G540" i="8" s="1"/>
  <c r="I540" i="8" s="1"/>
  <c r="C540" i="8"/>
  <c r="H540" i="8" s="1"/>
  <c r="D540" i="8"/>
  <c r="A541" i="8"/>
  <c r="B541" i="8"/>
  <c r="G541" i="8" s="1"/>
  <c r="I541" i="8" s="1"/>
  <c r="C541" i="8"/>
  <c r="D541" i="8"/>
  <c r="A542" i="8"/>
  <c r="B542" i="8"/>
  <c r="G542" i="8" s="1"/>
  <c r="I542" i="8" s="1"/>
  <c r="C542" i="8"/>
  <c r="D542" i="8"/>
  <c r="A543" i="8"/>
  <c r="B543" i="8"/>
  <c r="G543" i="8" s="1"/>
  <c r="I543" i="8" s="1"/>
  <c r="C543" i="8"/>
  <c r="D543" i="8"/>
  <c r="A544" i="8"/>
  <c r="B544" i="8"/>
  <c r="G544" i="8" s="1"/>
  <c r="I544" i="8" s="1"/>
  <c r="C544" i="8"/>
  <c r="H544" i="8" s="1"/>
  <c r="D544" i="8"/>
  <c r="A545" i="8"/>
  <c r="B545" i="8"/>
  <c r="G545" i="8" s="1"/>
  <c r="I545" i="8" s="1"/>
  <c r="C545" i="8"/>
  <c r="D545" i="8"/>
  <c r="A546" i="8"/>
  <c r="B546" i="8"/>
  <c r="G546" i="8" s="1"/>
  <c r="I546" i="8" s="1"/>
  <c r="C546" i="8"/>
  <c r="H546" i="8" s="1"/>
  <c r="D546" i="8"/>
  <c r="A547" i="8"/>
  <c r="B547" i="8"/>
  <c r="G547" i="8" s="1"/>
  <c r="I547" i="8" s="1"/>
  <c r="C547" i="8"/>
  <c r="D547" i="8"/>
  <c r="A548" i="8"/>
  <c r="B548" i="8"/>
  <c r="G548" i="8" s="1"/>
  <c r="I548" i="8" s="1"/>
  <c r="C548" i="8"/>
  <c r="D548" i="8"/>
  <c r="A549" i="8"/>
  <c r="B549" i="8"/>
  <c r="G549" i="8" s="1"/>
  <c r="I549" i="8" s="1"/>
  <c r="C549" i="8"/>
  <c r="D549" i="8"/>
  <c r="A550" i="8"/>
  <c r="B550" i="8"/>
  <c r="G550" i="8" s="1"/>
  <c r="I550" i="8" s="1"/>
  <c r="C550" i="8"/>
  <c r="H550" i="8" s="1"/>
  <c r="D550" i="8"/>
  <c r="A551" i="8"/>
  <c r="B551" i="8"/>
  <c r="G551" i="8" s="1"/>
  <c r="I551" i="8" s="1"/>
  <c r="C551" i="8"/>
  <c r="D551" i="8"/>
  <c r="A552" i="8"/>
  <c r="B552" i="8"/>
  <c r="G552" i="8" s="1"/>
  <c r="I552" i="8" s="1"/>
  <c r="C552" i="8"/>
  <c r="D552" i="8"/>
  <c r="A553" i="8"/>
  <c r="B553" i="8"/>
  <c r="G553" i="8" s="1"/>
  <c r="I553" i="8" s="1"/>
  <c r="C553" i="8"/>
  <c r="D553" i="8"/>
  <c r="A554" i="8"/>
  <c r="B554" i="8"/>
  <c r="G554" i="8" s="1"/>
  <c r="I554" i="8" s="1"/>
  <c r="C554" i="8"/>
  <c r="H554" i="8" s="1"/>
  <c r="D554" i="8"/>
  <c r="A555" i="8"/>
  <c r="B555" i="8"/>
  <c r="G555" i="8" s="1"/>
  <c r="I555" i="8" s="1"/>
  <c r="C555" i="8"/>
  <c r="D555" i="8"/>
  <c r="A556" i="8"/>
  <c r="B556" i="8"/>
  <c r="G556" i="8" s="1"/>
  <c r="I556" i="8" s="1"/>
  <c r="C556" i="8"/>
  <c r="H556" i="8" s="1"/>
  <c r="D556" i="8"/>
  <c r="A557" i="8"/>
  <c r="B557" i="8"/>
  <c r="G557" i="8" s="1"/>
  <c r="I557" i="8" s="1"/>
  <c r="C557" i="8"/>
  <c r="D557" i="8"/>
  <c r="A558" i="8"/>
  <c r="B558" i="8"/>
  <c r="G558" i="8" s="1"/>
  <c r="I558" i="8" s="1"/>
  <c r="C558" i="8"/>
  <c r="H558" i="8" s="1"/>
  <c r="D558" i="8"/>
  <c r="A559" i="8"/>
  <c r="B559" i="8"/>
  <c r="G559" i="8" s="1"/>
  <c r="I559" i="8" s="1"/>
  <c r="C559" i="8"/>
  <c r="D559" i="8"/>
  <c r="A560" i="8"/>
  <c r="B560" i="8"/>
  <c r="G560" i="8" s="1"/>
  <c r="I560" i="8" s="1"/>
  <c r="C560" i="8"/>
  <c r="H560" i="8" s="1"/>
  <c r="D560" i="8"/>
  <c r="A561" i="8"/>
  <c r="B561" i="8"/>
  <c r="G561" i="8" s="1"/>
  <c r="I561" i="8" s="1"/>
  <c r="C561" i="8"/>
  <c r="D561" i="8"/>
  <c r="A562" i="8"/>
  <c r="B562" i="8"/>
  <c r="G562" i="8" s="1"/>
  <c r="I562" i="8" s="1"/>
  <c r="C562" i="8"/>
  <c r="H562" i="8" s="1"/>
  <c r="D562" i="8"/>
  <c r="A563" i="8"/>
  <c r="B563" i="8"/>
  <c r="G563" i="8" s="1"/>
  <c r="I563" i="8" s="1"/>
  <c r="C563" i="8"/>
  <c r="D563" i="8"/>
  <c r="A564" i="8"/>
  <c r="B564" i="8"/>
  <c r="G564" i="8" s="1"/>
  <c r="I564" i="8" s="1"/>
  <c r="C564" i="8"/>
  <c r="H564" i="8" s="1"/>
  <c r="D564" i="8"/>
  <c r="A565" i="8"/>
  <c r="B565" i="8"/>
  <c r="G565" i="8" s="1"/>
  <c r="I565" i="8" s="1"/>
  <c r="C565" i="8"/>
  <c r="D565" i="8"/>
  <c r="A566" i="8"/>
  <c r="B566" i="8"/>
  <c r="G566" i="8" s="1"/>
  <c r="I566" i="8" s="1"/>
  <c r="C566" i="8"/>
  <c r="H566" i="8" s="1"/>
  <c r="D566" i="8"/>
  <c r="A567" i="8"/>
  <c r="B567" i="8"/>
  <c r="G567" i="8" s="1"/>
  <c r="I567" i="8" s="1"/>
  <c r="C567" i="8"/>
  <c r="D567" i="8"/>
  <c r="A568" i="8"/>
  <c r="B568" i="8"/>
  <c r="G568" i="8" s="1"/>
  <c r="I568" i="8" s="1"/>
  <c r="C568" i="8"/>
  <c r="H568" i="8" s="1"/>
  <c r="D568" i="8"/>
  <c r="A569" i="8"/>
  <c r="B569" i="8"/>
  <c r="G569" i="8" s="1"/>
  <c r="I569" i="8" s="1"/>
  <c r="C569" i="8"/>
  <c r="D569" i="8"/>
  <c r="A570" i="8"/>
  <c r="B570" i="8"/>
  <c r="G570" i="8" s="1"/>
  <c r="I570" i="8" s="1"/>
  <c r="C570" i="8"/>
  <c r="H570" i="8" s="1"/>
  <c r="D570" i="8"/>
  <c r="A571" i="8"/>
  <c r="B571" i="8"/>
  <c r="G571" i="8" s="1"/>
  <c r="I571" i="8" s="1"/>
  <c r="C571" i="8"/>
  <c r="D571" i="8"/>
  <c r="A572" i="8"/>
  <c r="B572" i="8"/>
  <c r="G572" i="8" s="1"/>
  <c r="I572" i="8" s="1"/>
  <c r="C572" i="8"/>
  <c r="H572" i="8" s="1"/>
  <c r="D572" i="8"/>
  <c r="A573" i="8"/>
  <c r="B573" i="8"/>
  <c r="G573" i="8" s="1"/>
  <c r="I573" i="8" s="1"/>
  <c r="C573" i="8"/>
  <c r="D573" i="8"/>
  <c r="A574" i="8"/>
  <c r="B574" i="8"/>
  <c r="G574" i="8" s="1"/>
  <c r="I574" i="8" s="1"/>
  <c r="C574" i="8"/>
  <c r="H574" i="8" s="1"/>
  <c r="D574" i="8"/>
  <c r="A575" i="8"/>
  <c r="B575" i="8"/>
  <c r="G575" i="8" s="1"/>
  <c r="I575" i="8" s="1"/>
  <c r="C575" i="8"/>
  <c r="D575" i="8"/>
  <c r="A576" i="8"/>
  <c r="B576" i="8"/>
  <c r="G576" i="8" s="1"/>
  <c r="I576" i="8" s="1"/>
  <c r="C576" i="8"/>
  <c r="D576" i="8"/>
  <c r="A577" i="8"/>
  <c r="B577" i="8"/>
  <c r="G577" i="8" s="1"/>
  <c r="I577" i="8" s="1"/>
  <c r="C577" i="8"/>
  <c r="D577" i="8"/>
  <c r="A578" i="8"/>
  <c r="B578" i="8"/>
  <c r="G578" i="8" s="1"/>
  <c r="I578" i="8" s="1"/>
  <c r="C578" i="8"/>
  <c r="H578" i="8" s="1"/>
  <c r="D578" i="8"/>
  <c r="A579" i="8"/>
  <c r="B579" i="8"/>
  <c r="G579" i="8" s="1"/>
  <c r="I579" i="8" s="1"/>
  <c r="C579" i="8"/>
  <c r="D579" i="8"/>
  <c r="A580" i="8"/>
  <c r="B580" i="8"/>
  <c r="G580" i="8" s="1"/>
  <c r="I580" i="8" s="1"/>
  <c r="C580" i="8"/>
  <c r="H580" i="8" s="1"/>
  <c r="D580" i="8"/>
  <c r="A581" i="8"/>
  <c r="B581" i="8"/>
  <c r="G581" i="8" s="1"/>
  <c r="I581" i="8" s="1"/>
  <c r="C581" i="8"/>
  <c r="D581" i="8"/>
  <c r="A582" i="8"/>
  <c r="B582" i="8"/>
  <c r="G582" i="8" s="1"/>
  <c r="I582" i="8" s="1"/>
  <c r="C582" i="8"/>
  <c r="H582" i="8" s="1"/>
  <c r="D582" i="8"/>
  <c r="A583" i="8"/>
  <c r="B583" i="8"/>
  <c r="G583" i="8" s="1"/>
  <c r="I583" i="8" s="1"/>
  <c r="C583" i="8"/>
  <c r="D583" i="8"/>
  <c r="A584" i="8"/>
  <c r="B584" i="8"/>
  <c r="G584" i="8" s="1"/>
  <c r="I584" i="8" s="1"/>
  <c r="C584" i="8"/>
  <c r="H584" i="8" s="1"/>
  <c r="D584" i="8"/>
  <c r="A585" i="8"/>
  <c r="B585" i="8"/>
  <c r="G585" i="8" s="1"/>
  <c r="I585" i="8" s="1"/>
  <c r="C585" i="8"/>
  <c r="D585" i="8"/>
  <c r="A586" i="8"/>
  <c r="B586" i="8"/>
  <c r="G586" i="8" s="1"/>
  <c r="I586" i="8" s="1"/>
  <c r="C586" i="8"/>
  <c r="H586" i="8" s="1"/>
  <c r="D586" i="8"/>
  <c r="A587" i="8"/>
  <c r="B587" i="8"/>
  <c r="G587" i="8" s="1"/>
  <c r="I587" i="8" s="1"/>
  <c r="C587" i="8"/>
  <c r="D587" i="8"/>
  <c r="A588" i="8"/>
  <c r="B588" i="8"/>
  <c r="G588" i="8" s="1"/>
  <c r="I588" i="8" s="1"/>
  <c r="C588" i="8"/>
  <c r="H588" i="8" s="1"/>
  <c r="D588" i="8"/>
  <c r="A589" i="8"/>
  <c r="B589" i="8"/>
  <c r="G589" i="8" s="1"/>
  <c r="I589" i="8" s="1"/>
  <c r="C589" i="8"/>
  <c r="D589" i="8"/>
  <c r="A590" i="8"/>
  <c r="B590" i="8"/>
  <c r="G590" i="8" s="1"/>
  <c r="I590" i="8" s="1"/>
  <c r="C590" i="8"/>
  <c r="H590" i="8" s="1"/>
  <c r="D590" i="8"/>
  <c r="A591" i="8"/>
  <c r="B591" i="8"/>
  <c r="G591" i="8" s="1"/>
  <c r="I591" i="8" s="1"/>
  <c r="C591" i="8"/>
  <c r="D591" i="8"/>
  <c r="A592" i="8"/>
  <c r="B592" i="8"/>
  <c r="G592" i="8" s="1"/>
  <c r="I592" i="8" s="1"/>
  <c r="C592" i="8"/>
  <c r="H592" i="8" s="1"/>
  <c r="D592" i="8"/>
  <c r="A593" i="8"/>
  <c r="B593" i="8"/>
  <c r="G593" i="8" s="1"/>
  <c r="I593" i="8" s="1"/>
  <c r="C593" i="8"/>
  <c r="D593" i="8"/>
  <c r="A594" i="8"/>
  <c r="B594" i="8"/>
  <c r="G594" i="8" s="1"/>
  <c r="I594" i="8" s="1"/>
  <c r="C594" i="8"/>
  <c r="H594" i="8" s="1"/>
  <c r="D594" i="8"/>
  <c r="A595" i="8"/>
  <c r="B595" i="8"/>
  <c r="G595" i="8" s="1"/>
  <c r="I595" i="8" s="1"/>
  <c r="C595" i="8"/>
  <c r="D595" i="8"/>
  <c r="A596" i="8"/>
  <c r="B596" i="8"/>
  <c r="G596" i="8" s="1"/>
  <c r="I596" i="8" s="1"/>
  <c r="C596" i="8"/>
  <c r="H596" i="8" s="1"/>
  <c r="D596" i="8"/>
  <c r="A597" i="8"/>
  <c r="B597" i="8"/>
  <c r="G597" i="8" s="1"/>
  <c r="I597" i="8" s="1"/>
  <c r="C597" i="8"/>
  <c r="D597" i="8"/>
  <c r="A598" i="8"/>
  <c r="B598" i="8"/>
  <c r="G598" i="8" s="1"/>
  <c r="I598" i="8" s="1"/>
  <c r="C598" i="8"/>
  <c r="H598" i="8" s="1"/>
  <c r="D598" i="8"/>
  <c r="A599" i="8"/>
  <c r="B599" i="8"/>
  <c r="G599" i="8" s="1"/>
  <c r="I599" i="8" s="1"/>
  <c r="C599" i="8"/>
  <c r="D599" i="8"/>
  <c r="A600" i="8"/>
  <c r="B600" i="8"/>
  <c r="G600" i="8" s="1"/>
  <c r="I600" i="8" s="1"/>
  <c r="C600" i="8"/>
  <c r="H600" i="8" s="1"/>
  <c r="D600" i="8"/>
  <c r="A601" i="8"/>
  <c r="B601" i="8"/>
  <c r="G601" i="8" s="1"/>
  <c r="I601" i="8" s="1"/>
  <c r="C601" i="8"/>
  <c r="D601" i="8"/>
  <c r="A602" i="8"/>
  <c r="B602" i="8"/>
  <c r="G602" i="8" s="1"/>
  <c r="I602" i="8" s="1"/>
  <c r="C602" i="8"/>
  <c r="H602" i="8" s="1"/>
  <c r="D602" i="8"/>
  <c r="A603" i="8"/>
  <c r="B603" i="8"/>
  <c r="G603" i="8" s="1"/>
  <c r="I603" i="8" s="1"/>
  <c r="C603" i="8"/>
  <c r="D603" i="8"/>
  <c r="A604" i="8"/>
  <c r="B604" i="8"/>
  <c r="G604" i="8" s="1"/>
  <c r="I604" i="8" s="1"/>
  <c r="C604" i="8"/>
  <c r="H604" i="8" s="1"/>
  <c r="D604" i="8"/>
  <c r="A605" i="8"/>
  <c r="B605" i="8"/>
  <c r="G605" i="8" s="1"/>
  <c r="I605" i="8" s="1"/>
  <c r="C605" i="8"/>
  <c r="D605" i="8"/>
  <c r="A606" i="8"/>
  <c r="B606" i="8"/>
  <c r="G606" i="8" s="1"/>
  <c r="I606" i="8" s="1"/>
  <c r="C606" i="8"/>
  <c r="H606" i="8" s="1"/>
  <c r="D606" i="8"/>
  <c r="A607" i="8"/>
  <c r="B607" i="8"/>
  <c r="G607" i="8" s="1"/>
  <c r="I607" i="8" s="1"/>
  <c r="C607" i="8"/>
  <c r="D607" i="8"/>
  <c r="A608" i="8"/>
  <c r="B608" i="8"/>
  <c r="G608" i="8" s="1"/>
  <c r="I608" i="8" s="1"/>
  <c r="C608" i="8"/>
  <c r="H608" i="8" s="1"/>
  <c r="D608" i="8"/>
  <c r="A609" i="8"/>
  <c r="B609" i="8"/>
  <c r="G609" i="8" s="1"/>
  <c r="I609" i="8" s="1"/>
  <c r="C609" i="8"/>
  <c r="D609" i="8"/>
  <c r="A610" i="8"/>
  <c r="B610" i="8"/>
  <c r="G610" i="8" s="1"/>
  <c r="I610" i="8" s="1"/>
  <c r="C610" i="8"/>
  <c r="H610" i="8" s="1"/>
  <c r="D610" i="8"/>
  <c r="A611" i="8"/>
  <c r="B611" i="8"/>
  <c r="G611" i="8" s="1"/>
  <c r="I611" i="8" s="1"/>
  <c r="C611" i="8"/>
  <c r="D611" i="8"/>
  <c r="A612" i="8"/>
  <c r="B612" i="8"/>
  <c r="G612" i="8" s="1"/>
  <c r="I612" i="8" s="1"/>
  <c r="C612" i="8"/>
  <c r="H612" i="8" s="1"/>
  <c r="D612" i="8"/>
  <c r="A613" i="8"/>
  <c r="B613" i="8"/>
  <c r="G613" i="8" s="1"/>
  <c r="I613" i="8" s="1"/>
  <c r="C613" i="8"/>
  <c r="D613" i="8"/>
  <c r="A614" i="8"/>
  <c r="B614" i="8"/>
  <c r="G614" i="8" s="1"/>
  <c r="I614" i="8" s="1"/>
  <c r="C614" i="8"/>
  <c r="H614" i="8" s="1"/>
  <c r="D614" i="8"/>
  <c r="A615" i="8"/>
  <c r="B615" i="8"/>
  <c r="G615" i="8" s="1"/>
  <c r="I615" i="8" s="1"/>
  <c r="C615" i="8"/>
  <c r="D615" i="8"/>
  <c r="A616" i="8"/>
  <c r="B616" i="8"/>
  <c r="G616" i="8" s="1"/>
  <c r="I616" i="8" s="1"/>
  <c r="C616" i="8"/>
  <c r="H616" i="8" s="1"/>
  <c r="D616" i="8"/>
  <c r="A617" i="8"/>
  <c r="B617" i="8"/>
  <c r="G617" i="8" s="1"/>
  <c r="I617" i="8" s="1"/>
  <c r="C617" i="8"/>
  <c r="D617" i="8"/>
  <c r="A618" i="8"/>
  <c r="B618" i="8"/>
  <c r="G618" i="8" s="1"/>
  <c r="I618" i="8" s="1"/>
  <c r="C618" i="8"/>
  <c r="H618" i="8" s="1"/>
  <c r="D618" i="8"/>
  <c r="A619" i="8"/>
  <c r="B619" i="8"/>
  <c r="G619" i="8" s="1"/>
  <c r="I619" i="8" s="1"/>
  <c r="C619" i="8"/>
  <c r="D619" i="8"/>
  <c r="A620" i="8"/>
  <c r="B620" i="8"/>
  <c r="G620" i="8" s="1"/>
  <c r="I620" i="8" s="1"/>
  <c r="C620" i="8"/>
  <c r="H620" i="8" s="1"/>
  <c r="D620" i="8"/>
  <c r="A621" i="8"/>
  <c r="B621" i="8"/>
  <c r="G621" i="8" s="1"/>
  <c r="I621" i="8" s="1"/>
  <c r="C621" i="8"/>
  <c r="D621" i="8"/>
  <c r="A622" i="8"/>
  <c r="B622" i="8"/>
  <c r="G622" i="8" s="1"/>
  <c r="I622" i="8" s="1"/>
  <c r="C622" i="8"/>
  <c r="H622" i="8" s="1"/>
  <c r="D622" i="8"/>
  <c r="A623" i="8"/>
  <c r="B623" i="8"/>
  <c r="G623" i="8" s="1"/>
  <c r="I623" i="8" s="1"/>
  <c r="C623" i="8"/>
  <c r="D623" i="8"/>
  <c r="A624" i="8"/>
  <c r="B624" i="8"/>
  <c r="G624" i="8" s="1"/>
  <c r="I624" i="8" s="1"/>
  <c r="C624" i="8"/>
  <c r="H624" i="8" s="1"/>
  <c r="D624" i="8"/>
  <c r="A625" i="8"/>
  <c r="B625" i="8"/>
  <c r="G625" i="8" s="1"/>
  <c r="I625" i="8" s="1"/>
  <c r="C625" i="8"/>
  <c r="D625" i="8"/>
  <c r="A626" i="8"/>
  <c r="B626" i="8"/>
  <c r="G626" i="8" s="1"/>
  <c r="I626" i="8" s="1"/>
  <c r="C626" i="8"/>
  <c r="H626" i="8" s="1"/>
  <c r="D626" i="8"/>
  <c r="A627" i="8"/>
  <c r="B627" i="8"/>
  <c r="G627" i="8" s="1"/>
  <c r="I627" i="8" s="1"/>
  <c r="C627" i="8"/>
  <c r="D627" i="8"/>
  <c r="A628" i="8"/>
  <c r="B628" i="8"/>
  <c r="G628" i="8" s="1"/>
  <c r="I628" i="8" s="1"/>
  <c r="C628" i="8"/>
  <c r="H628" i="8" s="1"/>
  <c r="D628" i="8"/>
  <c r="A629" i="8"/>
  <c r="B629" i="8"/>
  <c r="G629" i="8" s="1"/>
  <c r="I629" i="8" s="1"/>
  <c r="C629" i="8"/>
  <c r="D629" i="8"/>
  <c r="A630" i="8"/>
  <c r="B630" i="8"/>
  <c r="G630" i="8" s="1"/>
  <c r="I630" i="8" s="1"/>
  <c r="C630" i="8"/>
  <c r="H630" i="8" s="1"/>
  <c r="D630" i="8"/>
  <c r="A631" i="8"/>
  <c r="B631" i="8"/>
  <c r="G631" i="8" s="1"/>
  <c r="I631" i="8" s="1"/>
  <c r="C631" i="8"/>
  <c r="D631" i="8"/>
  <c r="A632" i="8"/>
  <c r="B632" i="8"/>
  <c r="G632" i="8" s="1"/>
  <c r="I632" i="8" s="1"/>
  <c r="C632" i="8"/>
  <c r="H632" i="8" s="1"/>
  <c r="D632" i="8"/>
  <c r="A633" i="8"/>
  <c r="B633" i="8"/>
  <c r="G633" i="8" s="1"/>
  <c r="I633" i="8" s="1"/>
  <c r="C633" i="8"/>
  <c r="D633" i="8"/>
  <c r="A634" i="8"/>
  <c r="B634" i="8"/>
  <c r="G634" i="8" s="1"/>
  <c r="I634" i="8" s="1"/>
  <c r="C634" i="8"/>
  <c r="H634" i="8" s="1"/>
  <c r="D634" i="8"/>
  <c r="A635" i="8"/>
  <c r="B635" i="8"/>
  <c r="G635" i="8" s="1"/>
  <c r="I635" i="8" s="1"/>
  <c r="C635" i="8"/>
  <c r="D635" i="8"/>
  <c r="A636" i="8"/>
  <c r="B636" i="8"/>
  <c r="G636" i="8" s="1"/>
  <c r="I636" i="8" s="1"/>
  <c r="C636" i="8"/>
  <c r="H636" i="8" s="1"/>
  <c r="D636" i="8"/>
  <c r="A637" i="8"/>
  <c r="B637" i="8"/>
  <c r="G637" i="8" s="1"/>
  <c r="I637" i="8" s="1"/>
  <c r="C637" i="8"/>
  <c r="D637" i="8"/>
  <c r="A638" i="8"/>
  <c r="B638" i="8"/>
  <c r="G638" i="8" s="1"/>
  <c r="I638" i="8" s="1"/>
  <c r="C638" i="8"/>
  <c r="D638" i="8"/>
  <c r="A639" i="8"/>
  <c r="B639" i="8"/>
  <c r="G639" i="8" s="1"/>
  <c r="I639" i="8" s="1"/>
  <c r="C639" i="8"/>
  <c r="D639" i="8"/>
  <c r="A640" i="8"/>
  <c r="B640" i="8"/>
  <c r="G640" i="8" s="1"/>
  <c r="I640" i="8" s="1"/>
  <c r="C640" i="8"/>
  <c r="H640" i="8" s="1"/>
  <c r="D640" i="8"/>
  <c r="A641" i="8"/>
  <c r="B641" i="8"/>
  <c r="G641" i="8" s="1"/>
  <c r="I641" i="8" s="1"/>
  <c r="C641" i="8"/>
  <c r="D641" i="8"/>
  <c r="A642" i="8"/>
  <c r="B642" i="8"/>
  <c r="G642" i="8" s="1"/>
  <c r="I642" i="8" s="1"/>
  <c r="C642" i="8"/>
  <c r="H642" i="8" s="1"/>
  <c r="D642" i="8"/>
  <c r="A643" i="8"/>
  <c r="B643" i="8"/>
  <c r="G643" i="8" s="1"/>
  <c r="I643" i="8" s="1"/>
  <c r="C643" i="8"/>
  <c r="D643" i="8"/>
  <c r="A644" i="8"/>
  <c r="B644" i="8"/>
  <c r="G644" i="8" s="1"/>
  <c r="I644" i="8" s="1"/>
  <c r="C644" i="8"/>
  <c r="H644" i="8" s="1"/>
  <c r="D644" i="8"/>
  <c r="A645" i="8"/>
  <c r="B645" i="8"/>
  <c r="G645" i="8" s="1"/>
  <c r="I645" i="8" s="1"/>
  <c r="C645" i="8"/>
  <c r="D645" i="8"/>
  <c r="A646" i="8"/>
  <c r="B646" i="8"/>
  <c r="G646" i="8" s="1"/>
  <c r="I646" i="8" s="1"/>
  <c r="C646" i="8"/>
  <c r="H646" i="8" s="1"/>
  <c r="D646" i="8"/>
  <c r="A647" i="8"/>
  <c r="B647" i="8"/>
  <c r="G647" i="8" s="1"/>
  <c r="I647" i="8" s="1"/>
  <c r="C647" i="8"/>
  <c r="D647" i="8"/>
  <c r="A648" i="8"/>
  <c r="B648" i="8"/>
  <c r="G648" i="8" s="1"/>
  <c r="I648" i="8" s="1"/>
  <c r="C648" i="8"/>
  <c r="D648" i="8"/>
  <c r="A649" i="8"/>
  <c r="B649" i="8"/>
  <c r="G649" i="8" s="1"/>
  <c r="I649" i="8" s="1"/>
  <c r="C649" i="8"/>
  <c r="D649" i="8"/>
  <c r="A650" i="8"/>
  <c r="B650" i="8"/>
  <c r="G650" i="8" s="1"/>
  <c r="I650" i="8" s="1"/>
  <c r="C650" i="8"/>
  <c r="H650" i="8" s="1"/>
  <c r="D650" i="8"/>
  <c r="A651" i="8"/>
  <c r="B651" i="8"/>
  <c r="G651" i="8" s="1"/>
  <c r="I651" i="8" s="1"/>
  <c r="C651" i="8"/>
  <c r="D651" i="8"/>
  <c r="A652" i="8"/>
  <c r="B652" i="8"/>
  <c r="G652" i="8" s="1"/>
  <c r="I652" i="8" s="1"/>
  <c r="C652" i="8"/>
  <c r="H652" i="8" s="1"/>
  <c r="D652" i="8"/>
  <c r="A653" i="8"/>
  <c r="B653" i="8"/>
  <c r="G653" i="8" s="1"/>
  <c r="I653" i="8" s="1"/>
  <c r="C653" i="8"/>
  <c r="D653" i="8"/>
  <c r="A654" i="8"/>
  <c r="B654" i="8"/>
  <c r="G654" i="8" s="1"/>
  <c r="I654" i="8" s="1"/>
  <c r="C654" i="8"/>
  <c r="H654" i="8" s="1"/>
  <c r="D654" i="8"/>
  <c r="A655" i="8"/>
  <c r="B655" i="8"/>
  <c r="G655" i="8" s="1"/>
  <c r="I655" i="8" s="1"/>
  <c r="C655" i="8"/>
  <c r="D655" i="8"/>
  <c r="A656" i="8"/>
  <c r="B656" i="8"/>
  <c r="G656" i="8" s="1"/>
  <c r="I656" i="8" s="1"/>
  <c r="C656" i="8"/>
  <c r="D656" i="8"/>
  <c r="A657" i="8"/>
  <c r="B657" i="8"/>
  <c r="G657" i="8" s="1"/>
  <c r="I657" i="8" s="1"/>
  <c r="C657" i="8"/>
  <c r="D657" i="8"/>
  <c r="A658" i="8"/>
  <c r="B658" i="8"/>
  <c r="G658" i="8" s="1"/>
  <c r="I658" i="8" s="1"/>
  <c r="C658" i="8"/>
  <c r="H658" i="8" s="1"/>
  <c r="D658" i="8"/>
  <c r="A659" i="8"/>
  <c r="B659" i="8"/>
  <c r="G659" i="8" s="1"/>
  <c r="I659" i="8" s="1"/>
  <c r="C659" i="8"/>
  <c r="D659" i="8"/>
  <c r="A660" i="8"/>
  <c r="B660" i="8"/>
  <c r="G660" i="8" s="1"/>
  <c r="I660" i="8" s="1"/>
  <c r="C660" i="8"/>
  <c r="H660" i="8" s="1"/>
  <c r="D660" i="8"/>
  <c r="A661" i="8"/>
  <c r="B661" i="8"/>
  <c r="G661" i="8" s="1"/>
  <c r="I661" i="8" s="1"/>
  <c r="C661" i="8"/>
  <c r="D661" i="8"/>
  <c r="A662" i="8"/>
  <c r="B662" i="8"/>
  <c r="G662" i="8" s="1"/>
  <c r="I662" i="8" s="1"/>
  <c r="C662" i="8"/>
  <c r="H662" i="8" s="1"/>
  <c r="D662" i="8"/>
  <c r="A663" i="8"/>
  <c r="B663" i="8"/>
  <c r="G663" i="8" s="1"/>
  <c r="I663" i="8" s="1"/>
  <c r="C663" i="8"/>
  <c r="D663" i="8"/>
  <c r="A664" i="8"/>
  <c r="B664" i="8"/>
  <c r="G664" i="8" s="1"/>
  <c r="I664" i="8" s="1"/>
  <c r="C664" i="8"/>
  <c r="H664" i="8" s="1"/>
  <c r="D664" i="8"/>
  <c r="A665" i="8"/>
  <c r="B665" i="8"/>
  <c r="G665" i="8" s="1"/>
  <c r="I665" i="8" s="1"/>
  <c r="C665" i="8"/>
  <c r="D665" i="8"/>
  <c r="A666" i="8"/>
  <c r="B666" i="8"/>
  <c r="G666" i="8" s="1"/>
  <c r="I666" i="8" s="1"/>
  <c r="C666" i="8"/>
  <c r="H666" i="8" s="1"/>
  <c r="D666" i="8"/>
  <c r="A667" i="8"/>
  <c r="B667" i="8"/>
  <c r="G667" i="8" s="1"/>
  <c r="I667" i="8" s="1"/>
  <c r="C667" i="8"/>
  <c r="D667" i="8"/>
  <c r="A668" i="8"/>
  <c r="B668" i="8"/>
  <c r="G668" i="8" s="1"/>
  <c r="I668" i="8" s="1"/>
  <c r="C668" i="8"/>
  <c r="H668" i="8" s="1"/>
  <c r="D668" i="8"/>
  <c r="A669" i="8"/>
  <c r="B669" i="8"/>
  <c r="G669" i="8" s="1"/>
  <c r="I669" i="8" s="1"/>
  <c r="C669" i="8"/>
  <c r="D669" i="8"/>
  <c r="A670" i="8"/>
  <c r="B670" i="8"/>
  <c r="G670" i="8" s="1"/>
  <c r="I670" i="8" s="1"/>
  <c r="C670" i="8"/>
  <c r="H670" i="8" s="1"/>
  <c r="D670" i="8"/>
  <c r="A671" i="8"/>
  <c r="B671" i="8"/>
  <c r="G671" i="8" s="1"/>
  <c r="I671" i="8" s="1"/>
  <c r="C671" i="8"/>
  <c r="D671" i="8"/>
  <c r="A672" i="8"/>
  <c r="B672" i="8"/>
  <c r="G672" i="8" s="1"/>
  <c r="I672" i="8" s="1"/>
  <c r="C672" i="8"/>
  <c r="H672" i="8" s="1"/>
  <c r="D672" i="8"/>
  <c r="A673" i="8"/>
  <c r="B673" i="8"/>
  <c r="G673" i="8" s="1"/>
  <c r="I673" i="8" s="1"/>
  <c r="C673" i="8"/>
  <c r="D673" i="8"/>
  <c r="A674" i="8"/>
  <c r="B674" i="8"/>
  <c r="G674" i="8" s="1"/>
  <c r="I674" i="8" s="1"/>
  <c r="C674" i="8"/>
  <c r="H674" i="8" s="1"/>
  <c r="D674" i="8"/>
  <c r="A675" i="8"/>
  <c r="B675" i="8"/>
  <c r="G675" i="8" s="1"/>
  <c r="I675" i="8" s="1"/>
  <c r="C675" i="8"/>
  <c r="D675" i="8"/>
  <c r="A676" i="8"/>
  <c r="B676" i="8"/>
  <c r="G676" i="8" s="1"/>
  <c r="I676" i="8" s="1"/>
  <c r="C676" i="8"/>
  <c r="H676" i="8" s="1"/>
  <c r="D676" i="8"/>
  <c r="A677" i="8"/>
  <c r="B677" i="8"/>
  <c r="G677" i="8" s="1"/>
  <c r="I677" i="8" s="1"/>
  <c r="C677" i="8"/>
  <c r="D677" i="8"/>
  <c r="A678" i="8"/>
  <c r="B678" i="8"/>
  <c r="G678" i="8" s="1"/>
  <c r="I678" i="8" s="1"/>
  <c r="C678" i="8"/>
  <c r="H678" i="8" s="1"/>
  <c r="D678" i="8"/>
  <c r="A679" i="8"/>
  <c r="B679" i="8"/>
  <c r="G679" i="8" s="1"/>
  <c r="I679" i="8" s="1"/>
  <c r="C679" i="8"/>
  <c r="D679" i="8"/>
  <c r="A680" i="8"/>
  <c r="B680" i="8"/>
  <c r="G680" i="8" s="1"/>
  <c r="I680" i="8" s="1"/>
  <c r="C680" i="8"/>
  <c r="H680" i="8" s="1"/>
  <c r="D680" i="8"/>
  <c r="A681" i="8"/>
  <c r="B681" i="8"/>
  <c r="G681" i="8" s="1"/>
  <c r="I681" i="8" s="1"/>
  <c r="C681" i="8"/>
  <c r="D681" i="8"/>
  <c r="A682" i="8"/>
  <c r="B682" i="8"/>
  <c r="G682" i="8" s="1"/>
  <c r="I682" i="8" s="1"/>
  <c r="C682" i="8"/>
  <c r="H682" i="8" s="1"/>
  <c r="D682" i="8"/>
  <c r="A683" i="8"/>
  <c r="B683" i="8"/>
  <c r="G683" i="8" s="1"/>
  <c r="I683" i="8" s="1"/>
  <c r="C683" i="8"/>
  <c r="D683" i="8"/>
  <c r="A684" i="8"/>
  <c r="B684" i="8"/>
  <c r="G684" i="8" s="1"/>
  <c r="I684" i="8" s="1"/>
  <c r="C684" i="8"/>
  <c r="H684" i="8" s="1"/>
  <c r="D684" i="8"/>
  <c r="A685" i="8"/>
  <c r="B685" i="8"/>
  <c r="G685" i="8" s="1"/>
  <c r="I685" i="8" s="1"/>
  <c r="C685" i="8"/>
  <c r="H685" i="8" s="1"/>
  <c r="D685" i="8"/>
  <c r="A686" i="8"/>
  <c r="B686" i="8"/>
  <c r="G686" i="8" s="1"/>
  <c r="I686" i="8" s="1"/>
  <c r="C686" i="8"/>
  <c r="H686" i="8" s="1"/>
  <c r="D686" i="8"/>
  <c r="A687" i="8"/>
  <c r="B687" i="8"/>
  <c r="G687" i="8" s="1"/>
  <c r="I687" i="8" s="1"/>
  <c r="C687" i="8"/>
  <c r="D687" i="8"/>
  <c r="A688" i="8"/>
  <c r="B688" i="8"/>
  <c r="G688" i="8" s="1"/>
  <c r="I688" i="8" s="1"/>
  <c r="C688" i="8"/>
  <c r="H688" i="8" s="1"/>
  <c r="D688" i="8"/>
  <c r="A689" i="8"/>
  <c r="B689" i="8"/>
  <c r="G689" i="8" s="1"/>
  <c r="I689" i="8" s="1"/>
  <c r="C689" i="8"/>
  <c r="D689" i="8"/>
  <c r="A690" i="8"/>
  <c r="B690" i="8"/>
  <c r="G690" i="8" s="1"/>
  <c r="I690" i="8" s="1"/>
  <c r="C690" i="8"/>
  <c r="H690" i="8" s="1"/>
  <c r="D690" i="8"/>
  <c r="A691" i="8"/>
  <c r="B691" i="8"/>
  <c r="G691" i="8" s="1"/>
  <c r="I691" i="8" s="1"/>
  <c r="C691" i="8"/>
  <c r="D691" i="8"/>
  <c r="A692" i="8"/>
  <c r="B692" i="8"/>
  <c r="G692" i="8" s="1"/>
  <c r="I692" i="8" s="1"/>
  <c r="C692" i="8"/>
  <c r="H692" i="8" s="1"/>
  <c r="D692" i="8"/>
  <c r="A693" i="8"/>
  <c r="B693" i="8"/>
  <c r="G693" i="8" s="1"/>
  <c r="I693" i="8" s="1"/>
  <c r="C693" i="8"/>
  <c r="D693" i="8"/>
  <c r="A694" i="8"/>
  <c r="B694" i="8"/>
  <c r="G694" i="8" s="1"/>
  <c r="I694" i="8" s="1"/>
  <c r="C694" i="8"/>
  <c r="H694" i="8" s="1"/>
  <c r="D694" i="8"/>
  <c r="A695" i="8"/>
  <c r="B695" i="8"/>
  <c r="G695" i="8" s="1"/>
  <c r="I695" i="8" s="1"/>
  <c r="C695" i="8"/>
  <c r="D695" i="8"/>
  <c r="A696" i="8"/>
  <c r="B696" i="8"/>
  <c r="G696" i="8" s="1"/>
  <c r="I696" i="8" s="1"/>
  <c r="C696" i="8"/>
  <c r="H696" i="8" s="1"/>
  <c r="D696" i="8"/>
  <c r="A697" i="8"/>
  <c r="B697" i="8"/>
  <c r="G697" i="8" s="1"/>
  <c r="I697" i="8" s="1"/>
  <c r="C697" i="8"/>
  <c r="D697" i="8"/>
  <c r="A698" i="8"/>
  <c r="B698" i="8"/>
  <c r="G698" i="8" s="1"/>
  <c r="I698" i="8" s="1"/>
  <c r="C698" i="8"/>
  <c r="H698" i="8" s="1"/>
  <c r="D698" i="8"/>
  <c r="A699" i="8"/>
  <c r="B699" i="8"/>
  <c r="G699" i="8" s="1"/>
  <c r="I699" i="8" s="1"/>
  <c r="C699" i="8"/>
  <c r="D699" i="8"/>
  <c r="A700" i="8"/>
  <c r="B700" i="8"/>
  <c r="G700" i="8" s="1"/>
  <c r="I700" i="8" s="1"/>
  <c r="C700" i="8"/>
  <c r="H700" i="8" s="1"/>
  <c r="D700" i="8"/>
  <c r="A701" i="8"/>
  <c r="B701" i="8"/>
  <c r="G701" i="8" s="1"/>
  <c r="I701" i="8" s="1"/>
  <c r="C701" i="8"/>
  <c r="D701" i="8"/>
  <c r="A702" i="8"/>
  <c r="B702" i="8"/>
  <c r="G702" i="8" s="1"/>
  <c r="I702" i="8" s="1"/>
  <c r="C702" i="8"/>
  <c r="H702" i="8" s="1"/>
  <c r="D702" i="8"/>
  <c r="A703" i="8"/>
  <c r="B703" i="8"/>
  <c r="G703" i="8" s="1"/>
  <c r="I703" i="8" s="1"/>
  <c r="C703" i="8"/>
  <c r="D703" i="8"/>
  <c r="A704" i="8"/>
  <c r="B704" i="8"/>
  <c r="G704" i="8" s="1"/>
  <c r="I704" i="8" s="1"/>
  <c r="C704" i="8"/>
  <c r="H704" i="8" s="1"/>
  <c r="D704" i="8"/>
  <c r="A705" i="8"/>
  <c r="B705" i="8"/>
  <c r="G705" i="8" s="1"/>
  <c r="I705" i="8" s="1"/>
  <c r="C705" i="8"/>
  <c r="D705" i="8"/>
  <c r="A706" i="8"/>
  <c r="B706" i="8"/>
  <c r="G706" i="8" s="1"/>
  <c r="I706" i="8" s="1"/>
  <c r="C706" i="8"/>
  <c r="H706" i="8" s="1"/>
  <c r="D706" i="8"/>
  <c r="A707" i="8"/>
  <c r="B707" i="8"/>
  <c r="G707" i="8" s="1"/>
  <c r="I707" i="8" s="1"/>
  <c r="C707" i="8"/>
  <c r="D707" i="8"/>
  <c r="A708" i="8"/>
  <c r="B708" i="8"/>
  <c r="G708" i="8" s="1"/>
  <c r="I708" i="8" s="1"/>
  <c r="C708" i="8"/>
  <c r="H708" i="8" s="1"/>
  <c r="D708" i="8"/>
  <c r="A709" i="8"/>
  <c r="B709" i="8"/>
  <c r="G709" i="8" s="1"/>
  <c r="I709" i="8" s="1"/>
  <c r="C709" i="8"/>
  <c r="D709" i="8"/>
  <c r="A710" i="8"/>
  <c r="B710" i="8"/>
  <c r="G710" i="8" s="1"/>
  <c r="I710" i="8" s="1"/>
  <c r="C710" i="8"/>
  <c r="H710" i="8" s="1"/>
  <c r="D710" i="8"/>
  <c r="A711" i="8"/>
  <c r="B711" i="8"/>
  <c r="G711" i="8" s="1"/>
  <c r="I711" i="8" s="1"/>
  <c r="C711" i="8"/>
  <c r="D711" i="8"/>
  <c r="A712" i="8"/>
  <c r="B712" i="8"/>
  <c r="G712" i="8" s="1"/>
  <c r="I712" i="8" s="1"/>
  <c r="C712" i="8"/>
  <c r="H712" i="8" s="1"/>
  <c r="D712" i="8"/>
  <c r="A713" i="8"/>
  <c r="B713" i="8"/>
  <c r="G713" i="8" s="1"/>
  <c r="I713" i="8" s="1"/>
  <c r="C713" i="8"/>
  <c r="D713" i="8"/>
  <c r="A714" i="8"/>
  <c r="B714" i="8"/>
  <c r="G714" i="8" s="1"/>
  <c r="I714" i="8" s="1"/>
  <c r="C714" i="8"/>
  <c r="H714" i="8" s="1"/>
  <c r="D714" i="8"/>
  <c r="A715" i="8"/>
  <c r="B715" i="8"/>
  <c r="G715" i="8" s="1"/>
  <c r="I715" i="8" s="1"/>
  <c r="C715" i="8"/>
  <c r="D715" i="8"/>
  <c r="A716" i="8"/>
  <c r="B716" i="8"/>
  <c r="G716" i="8" s="1"/>
  <c r="I716" i="8" s="1"/>
  <c r="C716" i="8"/>
  <c r="H716" i="8" s="1"/>
  <c r="D716" i="8"/>
  <c r="A717" i="8"/>
  <c r="B717" i="8"/>
  <c r="G717" i="8" s="1"/>
  <c r="I717" i="8" s="1"/>
  <c r="C717" i="8"/>
  <c r="D717" i="8"/>
  <c r="A718" i="8"/>
  <c r="B718" i="8"/>
  <c r="G718" i="8" s="1"/>
  <c r="I718" i="8" s="1"/>
  <c r="C718" i="8"/>
  <c r="H718" i="8" s="1"/>
  <c r="D718" i="8"/>
  <c r="A719" i="8"/>
  <c r="B719" i="8"/>
  <c r="G719" i="8" s="1"/>
  <c r="I719" i="8" s="1"/>
  <c r="C719" i="8"/>
  <c r="D719" i="8"/>
  <c r="A720" i="8"/>
  <c r="B720" i="8"/>
  <c r="G720" i="8" s="1"/>
  <c r="I720" i="8" s="1"/>
  <c r="C720" i="8"/>
  <c r="H720" i="8" s="1"/>
  <c r="D720" i="8"/>
  <c r="A721" i="8"/>
  <c r="B721" i="8"/>
  <c r="C721" i="8"/>
  <c r="D721" i="8"/>
  <c r="A722" i="8"/>
  <c r="B722" i="8"/>
  <c r="G722" i="8" s="1"/>
  <c r="I722" i="8" s="1"/>
  <c r="C722" i="8"/>
  <c r="H722" i="8" s="1"/>
  <c r="D722" i="8"/>
  <c r="A723" i="8"/>
  <c r="B723" i="8"/>
  <c r="G723" i="8" s="1"/>
  <c r="I723" i="8" s="1"/>
  <c r="C723" i="8"/>
  <c r="D723" i="8"/>
  <c r="A724" i="8"/>
  <c r="B724" i="8"/>
  <c r="G724" i="8" s="1"/>
  <c r="I724" i="8" s="1"/>
  <c r="C724" i="8"/>
  <c r="H724" i="8" s="1"/>
  <c r="D724" i="8"/>
  <c r="A725" i="8"/>
  <c r="B725" i="8"/>
  <c r="G725" i="8" s="1"/>
  <c r="I725" i="8" s="1"/>
  <c r="C725" i="8"/>
  <c r="D725" i="8"/>
  <c r="A726" i="8"/>
  <c r="B726" i="8"/>
  <c r="G726" i="8" s="1"/>
  <c r="I726" i="8" s="1"/>
  <c r="C726" i="8"/>
  <c r="H726" i="8" s="1"/>
  <c r="D726" i="8"/>
  <c r="A727" i="8"/>
  <c r="B727" i="8"/>
  <c r="G727" i="8" s="1"/>
  <c r="I727" i="8" s="1"/>
  <c r="C727" i="8"/>
  <c r="D727" i="8"/>
  <c r="A728" i="8"/>
  <c r="B728" i="8"/>
  <c r="G728" i="8" s="1"/>
  <c r="I728" i="8" s="1"/>
  <c r="C728" i="8"/>
  <c r="D728" i="8"/>
  <c r="A729" i="8"/>
  <c r="B729" i="8"/>
  <c r="G729" i="8" s="1"/>
  <c r="I729" i="8" s="1"/>
  <c r="C729" i="8"/>
  <c r="D729" i="8"/>
  <c r="A730" i="8"/>
  <c r="B730" i="8"/>
  <c r="G730" i="8" s="1"/>
  <c r="I730" i="8" s="1"/>
  <c r="C730" i="8"/>
  <c r="H730" i="8" s="1"/>
  <c r="D730" i="8"/>
  <c r="A731" i="8"/>
  <c r="B731" i="8"/>
  <c r="G731" i="8" s="1"/>
  <c r="I731" i="8" s="1"/>
  <c r="C731" i="8"/>
  <c r="D731" i="8"/>
  <c r="A732" i="8"/>
  <c r="B732" i="8"/>
  <c r="G732" i="8" s="1"/>
  <c r="I732" i="8" s="1"/>
  <c r="C732" i="8"/>
  <c r="H732" i="8" s="1"/>
  <c r="D732" i="8"/>
  <c r="A733" i="8"/>
  <c r="B733" i="8"/>
  <c r="G733" i="8" s="1"/>
  <c r="I733" i="8" s="1"/>
  <c r="C733" i="8"/>
  <c r="D733" i="8"/>
  <c r="A734" i="8"/>
  <c r="B734" i="8"/>
  <c r="G734" i="8" s="1"/>
  <c r="I734" i="8" s="1"/>
  <c r="C734" i="8"/>
  <c r="H734" i="8" s="1"/>
  <c r="D734" i="8"/>
  <c r="A735" i="8"/>
  <c r="B735" i="8"/>
  <c r="G735" i="8" s="1"/>
  <c r="I735" i="8" s="1"/>
  <c r="C735" i="8"/>
  <c r="D735" i="8"/>
  <c r="A736" i="8"/>
  <c r="B736" i="8"/>
  <c r="G736" i="8" s="1"/>
  <c r="I736" i="8" s="1"/>
  <c r="C736" i="8"/>
  <c r="H736" i="8" s="1"/>
  <c r="D736" i="8"/>
  <c r="A737" i="8"/>
  <c r="B737" i="8"/>
  <c r="G737" i="8" s="1"/>
  <c r="I737" i="8" s="1"/>
  <c r="C737" i="8"/>
  <c r="D737" i="8"/>
  <c r="A738" i="8"/>
  <c r="B738" i="8"/>
  <c r="G738" i="8" s="1"/>
  <c r="I738" i="8" s="1"/>
  <c r="C738" i="8"/>
  <c r="D738" i="8"/>
  <c r="A739" i="8"/>
  <c r="B739" i="8"/>
  <c r="G739" i="8" s="1"/>
  <c r="I739" i="8" s="1"/>
  <c r="C739" i="8"/>
  <c r="D739" i="8"/>
  <c r="A740" i="8"/>
  <c r="B740" i="8"/>
  <c r="G740" i="8" s="1"/>
  <c r="I740" i="8" s="1"/>
  <c r="C740" i="8"/>
  <c r="H740" i="8" s="1"/>
  <c r="D740" i="8"/>
  <c r="A741" i="8"/>
  <c r="B741" i="8"/>
  <c r="G741" i="8" s="1"/>
  <c r="I741" i="8" s="1"/>
  <c r="C741" i="8"/>
  <c r="D741" i="8"/>
  <c r="A742" i="8"/>
  <c r="B742" i="8"/>
  <c r="G742" i="8" s="1"/>
  <c r="I742" i="8" s="1"/>
  <c r="C742" i="8"/>
  <c r="H742" i="8" s="1"/>
  <c r="D742" i="8"/>
  <c r="A743" i="8"/>
  <c r="B743" i="8"/>
  <c r="G743" i="8" s="1"/>
  <c r="I743" i="8" s="1"/>
  <c r="C743" i="8"/>
  <c r="D743" i="8"/>
  <c r="A744" i="8"/>
  <c r="B744" i="8"/>
  <c r="G744" i="8" s="1"/>
  <c r="I744" i="8" s="1"/>
  <c r="C744" i="8"/>
  <c r="H744" i="8" s="1"/>
  <c r="D744" i="8"/>
  <c r="A745" i="8"/>
  <c r="B745" i="8"/>
  <c r="G745" i="8" s="1"/>
  <c r="I745" i="8" s="1"/>
  <c r="C745" i="8"/>
  <c r="D745" i="8"/>
  <c r="A746" i="8"/>
  <c r="B746" i="8"/>
  <c r="G746" i="8" s="1"/>
  <c r="I746" i="8" s="1"/>
  <c r="C746" i="8"/>
  <c r="H746" i="8" s="1"/>
  <c r="D746" i="8"/>
  <c r="A747" i="8"/>
  <c r="B747" i="8"/>
  <c r="G747" i="8" s="1"/>
  <c r="I747" i="8" s="1"/>
  <c r="C747" i="8"/>
  <c r="D747" i="8"/>
  <c r="A748" i="8"/>
  <c r="B748" i="8"/>
  <c r="G748" i="8" s="1"/>
  <c r="I748" i="8" s="1"/>
  <c r="C748" i="8"/>
  <c r="H748" i="8" s="1"/>
  <c r="D748" i="8"/>
  <c r="A749" i="8"/>
  <c r="B749" i="8"/>
  <c r="G749" i="8" s="1"/>
  <c r="I749" i="8" s="1"/>
  <c r="C749" i="8"/>
  <c r="D749" i="8"/>
  <c r="A750" i="8"/>
  <c r="B750" i="8"/>
  <c r="G750" i="8" s="1"/>
  <c r="I750" i="8" s="1"/>
  <c r="C750" i="8"/>
  <c r="H750" i="8" s="1"/>
  <c r="D750" i="8"/>
  <c r="A751" i="8"/>
  <c r="B751" i="8"/>
  <c r="G751" i="8" s="1"/>
  <c r="I751" i="8" s="1"/>
  <c r="C751" i="8"/>
  <c r="D751" i="8"/>
  <c r="A752" i="8"/>
  <c r="B752" i="8"/>
  <c r="G752" i="8" s="1"/>
  <c r="I752" i="8" s="1"/>
  <c r="C752" i="8"/>
  <c r="H752" i="8" s="1"/>
  <c r="D752" i="8"/>
  <c r="A753" i="8"/>
  <c r="B753" i="8"/>
  <c r="G753" i="8" s="1"/>
  <c r="I753" i="8" s="1"/>
  <c r="C753" i="8"/>
  <c r="D753" i="8"/>
  <c r="A754" i="8"/>
  <c r="B754" i="8"/>
  <c r="G754" i="8" s="1"/>
  <c r="I754" i="8" s="1"/>
  <c r="C754" i="8"/>
  <c r="H754" i="8" s="1"/>
  <c r="D754" i="8"/>
  <c r="A755" i="8"/>
  <c r="B755" i="8"/>
  <c r="G755" i="8" s="1"/>
  <c r="I755" i="8" s="1"/>
  <c r="C755" i="8"/>
  <c r="D755" i="8"/>
  <c r="A756" i="8"/>
  <c r="B756" i="8"/>
  <c r="G756" i="8" s="1"/>
  <c r="I756" i="8" s="1"/>
  <c r="C756" i="8"/>
  <c r="H756" i="8" s="1"/>
  <c r="D756" i="8"/>
  <c r="A757" i="8"/>
  <c r="B757" i="8"/>
  <c r="G757" i="8" s="1"/>
  <c r="I757" i="8" s="1"/>
  <c r="C757" i="8"/>
  <c r="D757" i="8"/>
  <c r="A758" i="8"/>
  <c r="B758" i="8"/>
  <c r="G758" i="8" s="1"/>
  <c r="I758" i="8" s="1"/>
  <c r="C758" i="8"/>
  <c r="H758" i="8" s="1"/>
  <c r="D758" i="8"/>
  <c r="A759" i="8"/>
  <c r="B759" i="8"/>
  <c r="G759" i="8" s="1"/>
  <c r="I759" i="8" s="1"/>
  <c r="C759" i="8"/>
  <c r="D759" i="8"/>
  <c r="A760" i="8"/>
  <c r="B760" i="8"/>
  <c r="G760" i="8" s="1"/>
  <c r="I760" i="8" s="1"/>
  <c r="C760" i="8"/>
  <c r="H760" i="8" s="1"/>
  <c r="D760" i="8"/>
  <c r="A761" i="8"/>
  <c r="B761" i="8"/>
  <c r="G761" i="8" s="1"/>
  <c r="I761" i="8" s="1"/>
  <c r="C761" i="8"/>
  <c r="D761" i="8"/>
  <c r="A762" i="8"/>
  <c r="B762" i="8"/>
  <c r="G762" i="8" s="1"/>
  <c r="I762" i="8" s="1"/>
  <c r="C762" i="8"/>
  <c r="H762" i="8" s="1"/>
  <c r="D762" i="8"/>
  <c r="A763" i="8"/>
  <c r="B763" i="8"/>
  <c r="G763" i="8" s="1"/>
  <c r="I763" i="8" s="1"/>
  <c r="C763" i="8"/>
  <c r="D763" i="8"/>
  <c r="A764" i="8"/>
  <c r="B764" i="8"/>
  <c r="G764" i="8" s="1"/>
  <c r="I764" i="8" s="1"/>
  <c r="C764" i="8"/>
  <c r="H764" i="8" s="1"/>
  <c r="D764" i="8"/>
  <c r="A765" i="8"/>
  <c r="B765" i="8"/>
  <c r="G765" i="8" s="1"/>
  <c r="I765" i="8" s="1"/>
  <c r="C765" i="8"/>
  <c r="H765" i="8" s="1"/>
  <c r="D765" i="8"/>
  <c r="A766" i="8"/>
  <c r="B766" i="8"/>
  <c r="G766" i="8" s="1"/>
  <c r="I766" i="8" s="1"/>
  <c r="C766" i="8"/>
  <c r="H766" i="8" s="1"/>
  <c r="D766" i="8"/>
  <c r="A767" i="8"/>
  <c r="B767" i="8"/>
  <c r="G767" i="8" s="1"/>
  <c r="I767" i="8" s="1"/>
  <c r="C767" i="8"/>
  <c r="D767" i="8"/>
  <c r="A768" i="8"/>
  <c r="B768" i="8"/>
  <c r="G768" i="8" s="1"/>
  <c r="I768" i="8" s="1"/>
  <c r="C768" i="8"/>
  <c r="H768" i="8" s="1"/>
  <c r="D768" i="8"/>
  <c r="A769" i="8"/>
  <c r="B769" i="8"/>
  <c r="G769" i="8" s="1"/>
  <c r="I769" i="8" s="1"/>
  <c r="C769" i="8"/>
  <c r="D769" i="8"/>
  <c r="A770" i="8"/>
  <c r="B770" i="8"/>
  <c r="G770" i="8" s="1"/>
  <c r="I770" i="8" s="1"/>
  <c r="C770" i="8"/>
  <c r="H770" i="8" s="1"/>
  <c r="D770" i="8"/>
  <c r="A771" i="8"/>
  <c r="B771" i="8"/>
  <c r="G771" i="8" s="1"/>
  <c r="I771" i="8" s="1"/>
  <c r="C771" i="8"/>
  <c r="D771" i="8"/>
  <c r="A772" i="8"/>
  <c r="B772" i="8"/>
  <c r="G772" i="8" s="1"/>
  <c r="I772" i="8" s="1"/>
  <c r="C772" i="8"/>
  <c r="H772" i="8" s="1"/>
  <c r="D772" i="8"/>
  <c r="A773" i="8"/>
  <c r="B773" i="8"/>
  <c r="G773" i="8" s="1"/>
  <c r="I773" i="8" s="1"/>
  <c r="C773" i="8"/>
  <c r="D773" i="8"/>
  <c r="A774" i="8"/>
  <c r="B774" i="8"/>
  <c r="G774" i="8" s="1"/>
  <c r="I774" i="8" s="1"/>
  <c r="C774" i="8"/>
  <c r="H774" i="8" s="1"/>
  <c r="D774" i="8"/>
  <c r="A775" i="8"/>
  <c r="B775" i="8"/>
  <c r="G775" i="8" s="1"/>
  <c r="I775" i="8" s="1"/>
  <c r="C775" i="8"/>
  <c r="D775" i="8"/>
  <c r="A776" i="8"/>
  <c r="B776" i="8"/>
  <c r="G776" i="8" s="1"/>
  <c r="I776" i="8" s="1"/>
  <c r="C776" i="8"/>
  <c r="H776" i="8" s="1"/>
  <c r="D776" i="8"/>
  <c r="A777" i="8"/>
  <c r="B777" i="8"/>
  <c r="G777" i="8" s="1"/>
  <c r="I777" i="8" s="1"/>
  <c r="C777" i="8"/>
  <c r="D777" i="8"/>
  <c r="A778" i="8"/>
  <c r="B778" i="8"/>
  <c r="G778" i="8" s="1"/>
  <c r="I778" i="8" s="1"/>
  <c r="C778" i="8"/>
  <c r="H778" i="8" s="1"/>
  <c r="D778" i="8"/>
  <c r="A779" i="8"/>
  <c r="B779" i="8"/>
  <c r="G779" i="8" s="1"/>
  <c r="I779" i="8" s="1"/>
  <c r="C779" i="8"/>
  <c r="D779" i="8"/>
  <c r="A780" i="8"/>
  <c r="B780" i="8"/>
  <c r="G780" i="8" s="1"/>
  <c r="I780" i="8" s="1"/>
  <c r="C780" i="8"/>
  <c r="H780" i="8" s="1"/>
  <c r="D780" i="8"/>
  <c r="A781" i="8"/>
  <c r="B781" i="8"/>
  <c r="G781" i="8" s="1"/>
  <c r="I781" i="8" s="1"/>
  <c r="C781" i="8"/>
  <c r="D781" i="8"/>
  <c r="A782" i="8"/>
  <c r="B782" i="8"/>
  <c r="G782" i="8" s="1"/>
  <c r="I782" i="8" s="1"/>
  <c r="C782" i="8"/>
  <c r="H782" i="8" s="1"/>
  <c r="D782" i="8"/>
  <c r="A783" i="8"/>
  <c r="B783" i="8"/>
  <c r="G783" i="8" s="1"/>
  <c r="I783" i="8" s="1"/>
  <c r="C783" i="8"/>
  <c r="D783" i="8"/>
  <c r="A784" i="8"/>
  <c r="B784" i="8"/>
  <c r="G784" i="8" s="1"/>
  <c r="I784" i="8" s="1"/>
  <c r="C784" i="8"/>
  <c r="D784" i="8"/>
  <c r="A785" i="8"/>
  <c r="B785" i="8"/>
  <c r="G785" i="8" s="1"/>
  <c r="I785" i="8" s="1"/>
  <c r="C785" i="8"/>
  <c r="D785" i="8"/>
  <c r="A786" i="8"/>
  <c r="B786" i="8"/>
  <c r="G786" i="8" s="1"/>
  <c r="I786" i="8" s="1"/>
  <c r="C786" i="8"/>
  <c r="H786" i="8" s="1"/>
  <c r="D786" i="8"/>
  <c r="A787" i="8"/>
  <c r="B787" i="8"/>
  <c r="G787" i="8" s="1"/>
  <c r="I787" i="8" s="1"/>
  <c r="C787" i="8"/>
  <c r="D787" i="8"/>
  <c r="A788" i="8"/>
  <c r="B788" i="8"/>
  <c r="G788" i="8" s="1"/>
  <c r="I788" i="8" s="1"/>
  <c r="C788" i="8"/>
  <c r="H788" i="8" s="1"/>
  <c r="D788" i="8"/>
  <c r="A789" i="8"/>
  <c r="B789" i="8"/>
  <c r="G789" i="8" s="1"/>
  <c r="I789" i="8" s="1"/>
  <c r="C789" i="8"/>
  <c r="D789" i="8"/>
  <c r="A790" i="8"/>
  <c r="B790" i="8"/>
  <c r="G790" i="8" s="1"/>
  <c r="I790" i="8" s="1"/>
  <c r="C790" i="8"/>
  <c r="H790" i="8" s="1"/>
  <c r="D790" i="8"/>
  <c r="A791" i="8"/>
  <c r="B791" i="8"/>
  <c r="G791" i="8" s="1"/>
  <c r="I791" i="8" s="1"/>
  <c r="C791" i="8"/>
  <c r="D791" i="8"/>
  <c r="A792" i="8"/>
  <c r="B792" i="8"/>
  <c r="G792" i="8" s="1"/>
  <c r="I792" i="8" s="1"/>
  <c r="C792" i="8"/>
  <c r="H792" i="8" s="1"/>
  <c r="D792" i="8"/>
  <c r="A793" i="8"/>
  <c r="B793" i="8"/>
  <c r="G793" i="8" s="1"/>
  <c r="I793" i="8" s="1"/>
  <c r="C793" i="8"/>
  <c r="D793" i="8"/>
  <c r="A794" i="8"/>
  <c r="B794" i="8"/>
  <c r="G794" i="8" s="1"/>
  <c r="I794" i="8" s="1"/>
  <c r="C794" i="8"/>
  <c r="H794" i="8" s="1"/>
  <c r="D794" i="8"/>
  <c r="A795" i="8"/>
  <c r="B795" i="8"/>
  <c r="G795" i="8" s="1"/>
  <c r="I795" i="8" s="1"/>
  <c r="C795" i="8"/>
  <c r="D795" i="8"/>
  <c r="A796" i="8"/>
  <c r="B796" i="8"/>
  <c r="G796" i="8" s="1"/>
  <c r="I796" i="8" s="1"/>
  <c r="C796" i="8"/>
  <c r="H796" i="8" s="1"/>
  <c r="D796" i="8"/>
  <c r="A797" i="8"/>
  <c r="B797" i="8"/>
  <c r="G797" i="8" s="1"/>
  <c r="I797" i="8" s="1"/>
  <c r="C797" i="8"/>
  <c r="D797" i="8"/>
  <c r="A798" i="8"/>
  <c r="B798" i="8"/>
  <c r="G798" i="8" s="1"/>
  <c r="I798" i="8" s="1"/>
  <c r="C798" i="8"/>
  <c r="H798" i="8" s="1"/>
  <c r="D798" i="8"/>
  <c r="A799" i="8"/>
  <c r="B799" i="8"/>
  <c r="G799" i="8" s="1"/>
  <c r="I799" i="8" s="1"/>
  <c r="C799" i="8"/>
  <c r="D799" i="8"/>
  <c r="A800" i="8"/>
  <c r="B800" i="8"/>
  <c r="G800" i="8" s="1"/>
  <c r="I800" i="8" s="1"/>
  <c r="C800" i="8"/>
  <c r="H800" i="8" s="1"/>
  <c r="D800" i="8"/>
  <c r="A801" i="8"/>
  <c r="B801" i="8"/>
  <c r="G801" i="8" s="1"/>
  <c r="I801" i="8" s="1"/>
  <c r="C801" i="8"/>
  <c r="D801" i="8"/>
  <c r="A802" i="8"/>
  <c r="B802" i="8"/>
  <c r="G802" i="8" s="1"/>
  <c r="I802" i="8" s="1"/>
  <c r="C802" i="8"/>
  <c r="H802" i="8" s="1"/>
  <c r="D802" i="8"/>
  <c r="A803" i="8"/>
  <c r="B803" i="8"/>
  <c r="G803" i="8" s="1"/>
  <c r="I803" i="8" s="1"/>
  <c r="C803" i="8"/>
  <c r="D803" i="8"/>
  <c r="A804" i="8"/>
  <c r="B804" i="8"/>
  <c r="G804" i="8" s="1"/>
  <c r="I804" i="8" s="1"/>
  <c r="C804" i="8"/>
  <c r="H804" i="8" s="1"/>
  <c r="D804" i="8"/>
  <c r="A805" i="8"/>
  <c r="B805" i="8"/>
  <c r="G805" i="8" s="1"/>
  <c r="I805" i="8" s="1"/>
  <c r="C805" i="8"/>
  <c r="D805" i="8"/>
  <c r="A806" i="8"/>
  <c r="B806" i="8"/>
  <c r="G806" i="8" s="1"/>
  <c r="I806" i="8" s="1"/>
  <c r="C806" i="8"/>
  <c r="H806" i="8" s="1"/>
  <c r="D806" i="8"/>
  <c r="A807" i="8"/>
  <c r="B807" i="8"/>
  <c r="G807" i="8" s="1"/>
  <c r="I807" i="8" s="1"/>
  <c r="C807" i="8"/>
  <c r="D807" i="8"/>
  <c r="A808" i="8"/>
  <c r="B808" i="8"/>
  <c r="G808" i="8" s="1"/>
  <c r="I808" i="8" s="1"/>
  <c r="C808" i="8"/>
  <c r="H808" i="8" s="1"/>
  <c r="D808" i="8"/>
  <c r="A809" i="8"/>
  <c r="B809" i="8"/>
  <c r="G809" i="8" s="1"/>
  <c r="I809" i="8" s="1"/>
  <c r="C809" i="8"/>
  <c r="D809" i="8"/>
  <c r="A810" i="8"/>
  <c r="B810" i="8"/>
  <c r="G810" i="8" s="1"/>
  <c r="I810" i="8" s="1"/>
  <c r="C810" i="8"/>
  <c r="H810" i="8" s="1"/>
  <c r="D810" i="8"/>
  <c r="A811" i="8"/>
  <c r="B811" i="8"/>
  <c r="G811" i="8" s="1"/>
  <c r="I811" i="8" s="1"/>
  <c r="C811" i="8"/>
  <c r="D811" i="8"/>
  <c r="A812" i="8"/>
  <c r="B812" i="8"/>
  <c r="G812" i="8" s="1"/>
  <c r="I812" i="8" s="1"/>
  <c r="C812" i="8"/>
  <c r="H812" i="8" s="1"/>
  <c r="D812" i="8"/>
  <c r="A813" i="8"/>
  <c r="B813" i="8"/>
  <c r="G813" i="8" s="1"/>
  <c r="I813" i="8" s="1"/>
  <c r="C813" i="8"/>
  <c r="D813" i="8"/>
  <c r="A814" i="8"/>
  <c r="B814" i="8"/>
  <c r="G814" i="8" s="1"/>
  <c r="I814" i="8" s="1"/>
  <c r="C814" i="8"/>
  <c r="H814" i="8" s="1"/>
  <c r="D814" i="8"/>
  <c r="A815" i="8"/>
  <c r="B815" i="8"/>
  <c r="G815" i="8" s="1"/>
  <c r="I815" i="8" s="1"/>
  <c r="C815" i="8"/>
  <c r="D815" i="8"/>
  <c r="A816" i="8"/>
  <c r="B816" i="8"/>
  <c r="G816" i="8" s="1"/>
  <c r="I816" i="8" s="1"/>
  <c r="C816" i="8"/>
  <c r="H816" i="8" s="1"/>
  <c r="D816" i="8"/>
  <c r="A817" i="8"/>
  <c r="B817" i="8"/>
  <c r="G817" i="8" s="1"/>
  <c r="I817" i="8" s="1"/>
  <c r="C817" i="8"/>
  <c r="D817" i="8"/>
  <c r="A818" i="8"/>
  <c r="B818" i="8"/>
  <c r="G818" i="8" s="1"/>
  <c r="I818" i="8" s="1"/>
  <c r="C818" i="8"/>
  <c r="H818" i="8" s="1"/>
  <c r="D818" i="8"/>
  <c r="A819" i="8"/>
  <c r="B819" i="8"/>
  <c r="G819" i="8" s="1"/>
  <c r="I819" i="8" s="1"/>
  <c r="C819" i="8"/>
  <c r="D819" i="8"/>
  <c r="A820" i="8"/>
  <c r="B820" i="8"/>
  <c r="G820" i="8" s="1"/>
  <c r="I820" i="8" s="1"/>
  <c r="C820" i="8"/>
  <c r="H820" i="8" s="1"/>
  <c r="D820" i="8"/>
  <c r="A821" i="8"/>
  <c r="B821" i="8"/>
  <c r="G821" i="8" s="1"/>
  <c r="I821" i="8" s="1"/>
  <c r="C821" i="8"/>
  <c r="D821" i="8"/>
  <c r="A822" i="8"/>
  <c r="B822" i="8"/>
  <c r="G822" i="8" s="1"/>
  <c r="I822" i="8" s="1"/>
  <c r="C822" i="8"/>
  <c r="H822" i="8" s="1"/>
  <c r="D822" i="8"/>
  <c r="A823" i="8"/>
  <c r="B823" i="8"/>
  <c r="G823" i="8" s="1"/>
  <c r="I823" i="8" s="1"/>
  <c r="C823" i="8"/>
  <c r="D823" i="8"/>
  <c r="A824" i="8"/>
  <c r="B824" i="8"/>
  <c r="G824" i="8" s="1"/>
  <c r="I824" i="8" s="1"/>
  <c r="C824" i="8"/>
  <c r="H824" i="8" s="1"/>
  <c r="D824" i="8"/>
  <c r="A825" i="8"/>
  <c r="B825" i="8"/>
  <c r="G825" i="8" s="1"/>
  <c r="I825" i="8" s="1"/>
  <c r="C825" i="8"/>
  <c r="D825" i="8"/>
  <c r="A826" i="8"/>
  <c r="B826" i="8"/>
  <c r="G826" i="8" s="1"/>
  <c r="I826" i="8" s="1"/>
  <c r="C826" i="8"/>
  <c r="D826" i="8"/>
  <c r="A827" i="8"/>
  <c r="B827" i="8"/>
  <c r="G827" i="8" s="1"/>
  <c r="I827" i="8" s="1"/>
  <c r="C827" i="8"/>
  <c r="D827" i="8"/>
  <c r="A828" i="8"/>
  <c r="B828" i="8"/>
  <c r="G828" i="8" s="1"/>
  <c r="I828" i="8" s="1"/>
  <c r="C828" i="8"/>
  <c r="H828" i="8" s="1"/>
  <c r="D828" i="8"/>
  <c r="A829" i="8"/>
  <c r="B829" i="8"/>
  <c r="G829" i="8" s="1"/>
  <c r="I829" i="8" s="1"/>
  <c r="C829" i="8"/>
  <c r="H829" i="8" s="1"/>
  <c r="D829" i="8"/>
  <c r="A830" i="8"/>
  <c r="B830" i="8"/>
  <c r="G830" i="8" s="1"/>
  <c r="I830" i="8" s="1"/>
  <c r="C830" i="8"/>
  <c r="D830" i="8"/>
  <c r="A831" i="8"/>
  <c r="B831" i="8"/>
  <c r="G831" i="8" s="1"/>
  <c r="I831" i="8" s="1"/>
  <c r="C831" i="8"/>
  <c r="D831" i="8"/>
  <c r="A832" i="8"/>
  <c r="B832" i="8"/>
  <c r="G832" i="8" s="1"/>
  <c r="I832" i="8" s="1"/>
  <c r="C832" i="8"/>
  <c r="H832" i="8" s="1"/>
  <c r="D832" i="8"/>
  <c r="A833" i="8"/>
  <c r="B833" i="8"/>
  <c r="G833" i="8" s="1"/>
  <c r="I833" i="8" s="1"/>
  <c r="C833" i="8"/>
  <c r="D833" i="8"/>
  <c r="A834" i="8"/>
  <c r="B834" i="8"/>
  <c r="G834" i="8" s="1"/>
  <c r="I834" i="8" s="1"/>
  <c r="C834" i="8"/>
  <c r="H834" i="8" s="1"/>
  <c r="D834" i="8"/>
  <c r="A835" i="8"/>
  <c r="B835" i="8"/>
  <c r="G835" i="8" s="1"/>
  <c r="I835" i="8" s="1"/>
  <c r="C835" i="8"/>
  <c r="D835" i="8"/>
  <c r="A836" i="8"/>
  <c r="B836" i="8"/>
  <c r="G836" i="8" s="1"/>
  <c r="I836" i="8" s="1"/>
  <c r="C836" i="8"/>
  <c r="H836" i="8" s="1"/>
  <c r="D836" i="8"/>
  <c r="A837" i="8"/>
  <c r="B837" i="8"/>
  <c r="G837" i="8" s="1"/>
  <c r="I837" i="8" s="1"/>
  <c r="C837" i="8"/>
  <c r="D837" i="8"/>
  <c r="A838" i="8"/>
  <c r="B838" i="8"/>
  <c r="G838" i="8" s="1"/>
  <c r="I838" i="8" s="1"/>
  <c r="C838" i="8"/>
  <c r="H838" i="8" s="1"/>
  <c r="D838" i="8"/>
  <c r="A839" i="8"/>
  <c r="B839" i="8"/>
  <c r="G839" i="8" s="1"/>
  <c r="I839" i="8" s="1"/>
  <c r="C839" i="8"/>
  <c r="D839" i="8"/>
  <c r="A840" i="8"/>
  <c r="B840" i="8"/>
  <c r="G840" i="8" s="1"/>
  <c r="I840" i="8" s="1"/>
  <c r="C840" i="8"/>
  <c r="H840" i="8" s="1"/>
  <c r="D840" i="8"/>
  <c r="A841" i="8"/>
  <c r="B841" i="8"/>
  <c r="G841" i="8" s="1"/>
  <c r="I841" i="8" s="1"/>
  <c r="C841" i="8"/>
  <c r="D841" i="8"/>
  <c r="A842" i="8"/>
  <c r="B842" i="8"/>
  <c r="G842" i="8" s="1"/>
  <c r="I842" i="8" s="1"/>
  <c r="C842" i="8"/>
  <c r="H842" i="8" s="1"/>
  <c r="D842" i="8"/>
  <c r="A843" i="8"/>
  <c r="B843" i="8"/>
  <c r="G843" i="8" s="1"/>
  <c r="I843" i="8" s="1"/>
  <c r="C843" i="8"/>
  <c r="D843" i="8"/>
  <c r="A844" i="8"/>
  <c r="B844" i="8"/>
  <c r="G844" i="8" s="1"/>
  <c r="I844" i="8" s="1"/>
  <c r="C844" i="8"/>
  <c r="H844" i="8" s="1"/>
  <c r="D844" i="8"/>
  <c r="A845" i="8"/>
  <c r="B845" i="8"/>
  <c r="G845" i="8" s="1"/>
  <c r="I845" i="8" s="1"/>
  <c r="C845" i="8"/>
  <c r="D845" i="8"/>
  <c r="A846" i="8"/>
  <c r="B846" i="8"/>
  <c r="G846" i="8" s="1"/>
  <c r="I846" i="8" s="1"/>
  <c r="C846" i="8"/>
  <c r="H846" i="8" s="1"/>
  <c r="D846" i="8"/>
  <c r="A847" i="8"/>
  <c r="B847" i="8"/>
  <c r="G847" i="8" s="1"/>
  <c r="I847" i="8" s="1"/>
  <c r="C847" i="8"/>
  <c r="D847" i="8"/>
  <c r="A848" i="8"/>
  <c r="B848" i="8"/>
  <c r="G848" i="8" s="1"/>
  <c r="I848" i="8" s="1"/>
  <c r="C848" i="8"/>
  <c r="H848" i="8" s="1"/>
  <c r="D848" i="8"/>
  <c r="A849" i="8"/>
  <c r="B849" i="8"/>
  <c r="G849" i="8" s="1"/>
  <c r="I849" i="8" s="1"/>
  <c r="C849" i="8"/>
  <c r="D849" i="8"/>
  <c r="A850" i="8"/>
  <c r="B850" i="8"/>
  <c r="G850" i="8" s="1"/>
  <c r="I850" i="8" s="1"/>
  <c r="C850" i="8"/>
  <c r="H850" i="8" s="1"/>
  <c r="D850" i="8"/>
  <c r="A851" i="8"/>
  <c r="B851" i="8"/>
  <c r="G851" i="8" s="1"/>
  <c r="I851" i="8" s="1"/>
  <c r="C851" i="8"/>
  <c r="D851" i="8"/>
  <c r="A852" i="8"/>
  <c r="B852" i="8"/>
  <c r="G852" i="8" s="1"/>
  <c r="I852" i="8" s="1"/>
  <c r="C852" i="8"/>
  <c r="H852" i="8" s="1"/>
  <c r="D852" i="8"/>
  <c r="A853" i="8"/>
  <c r="B853" i="8"/>
  <c r="G853" i="8" s="1"/>
  <c r="I853" i="8" s="1"/>
  <c r="C853" i="8"/>
  <c r="D853" i="8"/>
  <c r="A854" i="8"/>
  <c r="B854" i="8"/>
  <c r="G854" i="8" s="1"/>
  <c r="I854" i="8" s="1"/>
  <c r="C854" i="8"/>
  <c r="H854" i="8" s="1"/>
  <c r="D854" i="8"/>
  <c r="A855" i="8"/>
  <c r="B855" i="8"/>
  <c r="G855" i="8" s="1"/>
  <c r="I855" i="8" s="1"/>
  <c r="C855" i="8"/>
  <c r="D855" i="8"/>
  <c r="A856" i="8"/>
  <c r="B856" i="8"/>
  <c r="G856" i="8" s="1"/>
  <c r="I856" i="8" s="1"/>
  <c r="C856" i="8"/>
  <c r="H856" i="8" s="1"/>
  <c r="D856" i="8"/>
  <c r="A857" i="8"/>
  <c r="B857" i="8"/>
  <c r="G857" i="8" s="1"/>
  <c r="I857" i="8" s="1"/>
  <c r="C857" i="8"/>
  <c r="D857" i="8"/>
  <c r="A858" i="8"/>
  <c r="B858" i="8"/>
  <c r="G858" i="8" s="1"/>
  <c r="I858" i="8" s="1"/>
  <c r="C858" i="8"/>
  <c r="H858" i="8" s="1"/>
  <c r="D858" i="8"/>
  <c r="A859" i="8"/>
  <c r="B859" i="8"/>
  <c r="G859" i="8" s="1"/>
  <c r="I859" i="8" s="1"/>
  <c r="C859" i="8"/>
  <c r="D859" i="8"/>
  <c r="A860" i="8"/>
  <c r="B860" i="8"/>
  <c r="G860" i="8" s="1"/>
  <c r="I860" i="8" s="1"/>
  <c r="C860" i="8"/>
  <c r="H860" i="8" s="1"/>
  <c r="D860" i="8"/>
  <c r="A861" i="8"/>
  <c r="B861" i="8"/>
  <c r="G861" i="8" s="1"/>
  <c r="I861" i="8" s="1"/>
  <c r="C861" i="8"/>
  <c r="D861" i="8"/>
  <c r="A862" i="8"/>
  <c r="B862" i="8"/>
  <c r="G862" i="8" s="1"/>
  <c r="I862" i="8" s="1"/>
  <c r="C862" i="8"/>
  <c r="H862" i="8" s="1"/>
  <c r="D862" i="8"/>
  <c r="A863" i="8"/>
  <c r="B863" i="8"/>
  <c r="G863" i="8" s="1"/>
  <c r="I863" i="8" s="1"/>
  <c r="C863" i="8"/>
  <c r="D863" i="8"/>
  <c r="A864" i="8"/>
  <c r="B864" i="8"/>
  <c r="G864" i="8" s="1"/>
  <c r="I864" i="8" s="1"/>
  <c r="C864" i="8"/>
  <c r="H864" i="8" s="1"/>
  <c r="D864" i="8"/>
  <c r="A865" i="8"/>
  <c r="B865" i="8"/>
  <c r="G865" i="8" s="1"/>
  <c r="I865" i="8" s="1"/>
  <c r="C865" i="8"/>
  <c r="D865" i="8"/>
  <c r="A866" i="8"/>
  <c r="B866" i="8"/>
  <c r="G866" i="8" s="1"/>
  <c r="I866" i="8" s="1"/>
  <c r="C866" i="8"/>
  <c r="H866" i="8" s="1"/>
  <c r="D866" i="8"/>
  <c r="A867" i="8"/>
  <c r="B867" i="8"/>
  <c r="G867" i="8" s="1"/>
  <c r="I867" i="8" s="1"/>
  <c r="C867" i="8"/>
  <c r="D867" i="8"/>
  <c r="A868" i="8"/>
  <c r="B868" i="8"/>
  <c r="G868" i="8" s="1"/>
  <c r="I868" i="8" s="1"/>
  <c r="C868" i="8"/>
  <c r="D868" i="8"/>
  <c r="A869" i="8"/>
  <c r="B869" i="8"/>
  <c r="G869" i="8" s="1"/>
  <c r="I869" i="8" s="1"/>
  <c r="C869" i="8"/>
  <c r="D869" i="8"/>
  <c r="A870" i="8"/>
  <c r="B870" i="8"/>
  <c r="G870" i="8" s="1"/>
  <c r="I870" i="8" s="1"/>
  <c r="C870" i="8"/>
  <c r="H870" i="8" s="1"/>
  <c r="D870" i="8"/>
  <c r="A871" i="8"/>
  <c r="B871" i="8"/>
  <c r="G871" i="8" s="1"/>
  <c r="I871" i="8" s="1"/>
  <c r="C871" i="8"/>
  <c r="D871" i="8"/>
  <c r="A872" i="8"/>
  <c r="B872" i="8"/>
  <c r="G872" i="8" s="1"/>
  <c r="I872" i="8" s="1"/>
  <c r="C872" i="8"/>
  <c r="H872" i="8" s="1"/>
  <c r="D872" i="8"/>
  <c r="A873" i="8"/>
  <c r="B873" i="8"/>
  <c r="G873" i="8" s="1"/>
  <c r="I873" i="8" s="1"/>
  <c r="C873" i="8"/>
  <c r="D873" i="8"/>
  <c r="A874" i="8"/>
  <c r="B874" i="8"/>
  <c r="G874" i="8" s="1"/>
  <c r="I874" i="8" s="1"/>
  <c r="C874" i="8"/>
  <c r="H874" i="8" s="1"/>
  <c r="D874" i="8"/>
  <c r="A875" i="8"/>
  <c r="B875" i="8"/>
  <c r="G875" i="8" s="1"/>
  <c r="I875" i="8" s="1"/>
  <c r="C875" i="8"/>
  <c r="D875" i="8"/>
  <c r="A876" i="8"/>
  <c r="B876" i="8"/>
  <c r="G876" i="8" s="1"/>
  <c r="I876" i="8" s="1"/>
  <c r="C876" i="8"/>
  <c r="H876" i="8" s="1"/>
  <c r="D876" i="8"/>
  <c r="A877" i="8"/>
  <c r="B877" i="8"/>
  <c r="G877" i="8" s="1"/>
  <c r="I877" i="8" s="1"/>
  <c r="C877" i="8"/>
  <c r="D877" i="8"/>
  <c r="A878" i="8"/>
  <c r="B878" i="8"/>
  <c r="G878" i="8" s="1"/>
  <c r="I878" i="8" s="1"/>
  <c r="C878" i="8"/>
  <c r="H878" i="8" s="1"/>
  <c r="D878" i="8"/>
  <c r="A879" i="8"/>
  <c r="B879" i="8"/>
  <c r="G879" i="8" s="1"/>
  <c r="I879" i="8" s="1"/>
  <c r="C879" i="8"/>
  <c r="D879" i="8"/>
  <c r="A880" i="8"/>
  <c r="B880" i="8"/>
  <c r="G880" i="8" s="1"/>
  <c r="I880" i="8" s="1"/>
  <c r="C880" i="8"/>
  <c r="H880" i="8" s="1"/>
  <c r="D880" i="8"/>
  <c r="A881" i="8"/>
  <c r="B881" i="8"/>
  <c r="G881" i="8" s="1"/>
  <c r="I881" i="8" s="1"/>
  <c r="C881" i="8"/>
  <c r="D881" i="8"/>
  <c r="A882" i="8"/>
  <c r="B882" i="8"/>
  <c r="G882" i="8" s="1"/>
  <c r="I882" i="8" s="1"/>
  <c r="C882" i="8"/>
  <c r="H882" i="8" s="1"/>
  <c r="D882" i="8"/>
  <c r="A883" i="8"/>
  <c r="B883" i="8"/>
  <c r="G883" i="8" s="1"/>
  <c r="I883" i="8" s="1"/>
  <c r="C883" i="8"/>
  <c r="D883" i="8"/>
  <c r="A884" i="8"/>
  <c r="B884" i="8"/>
  <c r="G884" i="8" s="1"/>
  <c r="I884" i="8" s="1"/>
  <c r="C884" i="8"/>
  <c r="H884" i="8" s="1"/>
  <c r="D884" i="8"/>
  <c r="A885" i="8"/>
  <c r="B885" i="8"/>
  <c r="G885" i="8" s="1"/>
  <c r="I885" i="8" s="1"/>
  <c r="C885" i="8"/>
  <c r="D885" i="8"/>
  <c r="A886" i="8"/>
  <c r="B886" i="8"/>
  <c r="G886" i="8" s="1"/>
  <c r="I886" i="8" s="1"/>
  <c r="C886" i="8"/>
  <c r="H886" i="8" s="1"/>
  <c r="D886" i="8"/>
  <c r="A887" i="8"/>
  <c r="B887" i="8"/>
  <c r="G887" i="8" s="1"/>
  <c r="I887" i="8" s="1"/>
  <c r="C887" i="8"/>
  <c r="D887" i="8"/>
  <c r="A888" i="8"/>
  <c r="B888" i="8"/>
  <c r="G888" i="8" s="1"/>
  <c r="I888" i="8" s="1"/>
  <c r="C888" i="8"/>
  <c r="H888" i="8" s="1"/>
  <c r="D888" i="8"/>
  <c r="A889" i="8"/>
  <c r="B889" i="8"/>
  <c r="G889" i="8" s="1"/>
  <c r="I889" i="8" s="1"/>
  <c r="C889" i="8"/>
  <c r="D889" i="8"/>
  <c r="A890" i="8"/>
  <c r="B890" i="8"/>
  <c r="G890" i="8" s="1"/>
  <c r="I890" i="8" s="1"/>
  <c r="C890" i="8"/>
  <c r="H890" i="8" s="1"/>
  <c r="D890" i="8"/>
  <c r="A891" i="8"/>
  <c r="B891" i="8"/>
  <c r="G891" i="8" s="1"/>
  <c r="I891" i="8" s="1"/>
  <c r="C891" i="8"/>
  <c r="D891" i="8"/>
  <c r="A892" i="8"/>
  <c r="B892" i="8"/>
  <c r="G892" i="8" s="1"/>
  <c r="I892" i="8" s="1"/>
  <c r="C892" i="8"/>
  <c r="H892" i="8" s="1"/>
  <c r="D892" i="8"/>
  <c r="A893" i="8"/>
  <c r="B893" i="8"/>
  <c r="G893" i="8" s="1"/>
  <c r="I893" i="8" s="1"/>
  <c r="C893" i="8"/>
  <c r="D893" i="8"/>
  <c r="A894" i="8"/>
  <c r="B894" i="8"/>
  <c r="G894" i="8" s="1"/>
  <c r="I894" i="8" s="1"/>
  <c r="C894" i="8"/>
  <c r="H894" i="8" s="1"/>
  <c r="D894" i="8"/>
  <c r="A895" i="8"/>
  <c r="B895" i="8"/>
  <c r="G895" i="8" s="1"/>
  <c r="I895" i="8" s="1"/>
  <c r="C895" i="8"/>
  <c r="D895" i="8"/>
  <c r="A896" i="8"/>
  <c r="B896" i="8"/>
  <c r="G896" i="8" s="1"/>
  <c r="I896" i="8" s="1"/>
  <c r="C896" i="8"/>
  <c r="H896" i="8" s="1"/>
  <c r="D896" i="8"/>
  <c r="A897" i="8"/>
  <c r="B897" i="8"/>
  <c r="G897" i="8" s="1"/>
  <c r="I897" i="8" s="1"/>
  <c r="C897" i="8"/>
  <c r="D897" i="8"/>
  <c r="A898" i="8"/>
  <c r="B898" i="8"/>
  <c r="G898" i="8" s="1"/>
  <c r="I898" i="8" s="1"/>
  <c r="C898" i="8"/>
  <c r="H898" i="8" s="1"/>
  <c r="D898" i="8"/>
  <c r="A899" i="8"/>
  <c r="B899" i="8"/>
  <c r="G899" i="8" s="1"/>
  <c r="I899" i="8" s="1"/>
  <c r="C899" i="8"/>
  <c r="D899" i="8"/>
  <c r="A900" i="8"/>
  <c r="B900" i="8"/>
  <c r="G900" i="8" s="1"/>
  <c r="I900" i="8" s="1"/>
  <c r="C900" i="8"/>
  <c r="H900" i="8" s="1"/>
  <c r="D900" i="8"/>
  <c r="A901" i="8"/>
  <c r="B901" i="8"/>
  <c r="G901" i="8" s="1"/>
  <c r="I901" i="8" s="1"/>
  <c r="C901" i="8"/>
  <c r="D901" i="8"/>
  <c r="A902" i="8"/>
  <c r="B902" i="8"/>
  <c r="G902" i="8" s="1"/>
  <c r="I902" i="8" s="1"/>
  <c r="C902" i="8"/>
  <c r="H902" i="8" s="1"/>
  <c r="D902" i="8"/>
  <c r="A903" i="8"/>
  <c r="B903" i="8"/>
  <c r="G903" i="8" s="1"/>
  <c r="I903" i="8" s="1"/>
  <c r="C903" i="8"/>
  <c r="D903" i="8"/>
  <c r="A904" i="8"/>
  <c r="B904" i="8"/>
  <c r="G904" i="8" s="1"/>
  <c r="I904" i="8" s="1"/>
  <c r="C904" i="8"/>
  <c r="H904" i="8" s="1"/>
  <c r="D904" i="8"/>
  <c r="A905" i="8"/>
  <c r="B905" i="8"/>
  <c r="G905" i="8" s="1"/>
  <c r="I905" i="8" s="1"/>
  <c r="C905" i="8"/>
  <c r="D905" i="8"/>
  <c r="A906" i="8"/>
  <c r="B906" i="8"/>
  <c r="G906" i="8" s="1"/>
  <c r="I906" i="8" s="1"/>
  <c r="C906" i="8"/>
  <c r="H906" i="8" s="1"/>
  <c r="D906" i="8"/>
  <c r="A907" i="8"/>
  <c r="B907" i="8"/>
  <c r="G907" i="8" s="1"/>
  <c r="I907" i="8" s="1"/>
  <c r="C907" i="8"/>
  <c r="D907" i="8"/>
  <c r="A908" i="8"/>
  <c r="B908" i="8"/>
  <c r="G908" i="8" s="1"/>
  <c r="I908" i="8" s="1"/>
  <c r="C908" i="8"/>
  <c r="H908" i="8" s="1"/>
  <c r="D908" i="8"/>
  <c r="A909" i="8"/>
  <c r="B909" i="8"/>
  <c r="G909" i="8" s="1"/>
  <c r="I909" i="8" s="1"/>
  <c r="C909" i="8"/>
  <c r="H909" i="8" s="1"/>
  <c r="D909" i="8"/>
  <c r="A910" i="8"/>
  <c r="B910" i="8"/>
  <c r="G910" i="8" s="1"/>
  <c r="I910" i="8" s="1"/>
  <c r="C910" i="8"/>
  <c r="H910" i="8" s="1"/>
  <c r="D910" i="8"/>
  <c r="A911" i="8"/>
  <c r="B911" i="8"/>
  <c r="G911" i="8" s="1"/>
  <c r="I911" i="8" s="1"/>
  <c r="C911" i="8"/>
  <c r="D911" i="8"/>
  <c r="A912" i="8"/>
  <c r="B912" i="8"/>
  <c r="G912" i="8" s="1"/>
  <c r="I912" i="8" s="1"/>
  <c r="C912" i="8"/>
  <c r="H912" i="8" s="1"/>
  <c r="D912" i="8"/>
  <c r="A913" i="8"/>
  <c r="B913" i="8"/>
  <c r="G913" i="8" s="1"/>
  <c r="I913" i="8" s="1"/>
  <c r="C913" i="8"/>
  <c r="D913" i="8"/>
  <c r="A914" i="8"/>
  <c r="B914" i="8"/>
  <c r="G914" i="8" s="1"/>
  <c r="I914" i="8" s="1"/>
  <c r="C914" i="8"/>
  <c r="H914" i="8" s="1"/>
  <c r="D914" i="8"/>
  <c r="A915" i="8"/>
  <c r="B915" i="8"/>
  <c r="G915" i="8" s="1"/>
  <c r="I915" i="8" s="1"/>
  <c r="C915" i="8"/>
  <c r="D915" i="8"/>
  <c r="A916" i="8"/>
  <c r="B916" i="8"/>
  <c r="G916" i="8" s="1"/>
  <c r="I916" i="8" s="1"/>
  <c r="C916" i="8"/>
  <c r="H916" i="8" s="1"/>
  <c r="D916" i="8"/>
  <c r="A917" i="8"/>
  <c r="B917" i="8"/>
  <c r="G917" i="8" s="1"/>
  <c r="I917" i="8" s="1"/>
  <c r="C917" i="8"/>
  <c r="D917" i="8"/>
  <c r="A918" i="8"/>
  <c r="B918" i="8"/>
  <c r="G918" i="8" s="1"/>
  <c r="I918" i="8" s="1"/>
  <c r="C918" i="8"/>
  <c r="H918" i="8" s="1"/>
  <c r="D918" i="8"/>
  <c r="B3" i="8"/>
  <c r="G3" i="8" s="1"/>
  <c r="I3" i="8" s="1"/>
  <c r="C3" i="8"/>
  <c r="H3" i="8" s="1"/>
  <c r="D3" i="8"/>
  <c r="A3" i="8"/>
  <c r="H13" i="8"/>
  <c r="H29" i="8"/>
  <c r="H45" i="8"/>
  <c r="H61" i="8"/>
  <c r="H77" i="8"/>
  <c r="H93" i="8"/>
  <c r="H109" i="8"/>
  <c r="H125" i="8"/>
  <c r="H141" i="8"/>
  <c r="H157" i="8"/>
  <c r="H173" i="8"/>
  <c r="H189" i="8"/>
  <c r="H205" i="8"/>
  <c r="H221" i="8"/>
  <c r="H237" i="8"/>
  <c r="H253" i="8"/>
  <c r="H269" i="8"/>
  <c r="H285" i="8"/>
  <c r="H301" i="8"/>
  <c r="H317" i="8"/>
  <c r="H333" i="8"/>
  <c r="H349" i="8"/>
  <c r="H365" i="8"/>
  <c r="H381" i="8"/>
  <c r="H397" i="8"/>
  <c r="H413" i="8"/>
  <c r="H429" i="8"/>
  <c r="H445" i="8"/>
  <c r="H461" i="8"/>
  <c r="H477" i="8"/>
  <c r="H493" i="8"/>
  <c r="H509" i="8"/>
  <c r="H525" i="8"/>
  <c r="H541" i="8"/>
  <c r="H557" i="8"/>
  <c r="H573" i="8"/>
  <c r="H605" i="8"/>
  <c r="H621" i="8"/>
  <c r="H637" i="8"/>
  <c r="H653" i="8"/>
  <c r="H669" i="8"/>
  <c r="H717" i="8"/>
  <c r="H733" i="8"/>
  <c r="H749" i="8"/>
  <c r="H781" i="8"/>
  <c r="H797" i="8"/>
  <c r="H813" i="8"/>
  <c r="H861" i="8"/>
  <c r="H877" i="8"/>
  <c r="H893" i="8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3" i="9"/>
  <c r="A4" i="9"/>
  <c r="B4" i="9"/>
  <c r="E4" i="9" s="1"/>
  <c r="C4" i="9"/>
  <c r="A5" i="9"/>
  <c r="B5" i="9"/>
  <c r="E5" i="9" s="1"/>
  <c r="C5" i="9"/>
  <c r="A6" i="9"/>
  <c r="B6" i="9"/>
  <c r="E6" i="9" s="1"/>
  <c r="C6" i="9"/>
  <c r="A7" i="9"/>
  <c r="B7" i="9"/>
  <c r="E7" i="9" s="1"/>
  <c r="C7" i="9"/>
  <c r="A8" i="9"/>
  <c r="B8" i="9"/>
  <c r="E8" i="9" s="1"/>
  <c r="C8" i="9"/>
  <c r="A9" i="9"/>
  <c r="B9" i="9"/>
  <c r="E9" i="9" s="1"/>
  <c r="C9" i="9"/>
  <c r="A10" i="9"/>
  <c r="B10" i="9"/>
  <c r="E10" i="9" s="1"/>
  <c r="C10" i="9"/>
  <c r="A11" i="9"/>
  <c r="B11" i="9"/>
  <c r="E11" i="9" s="1"/>
  <c r="C11" i="9"/>
  <c r="A12" i="9"/>
  <c r="B12" i="9"/>
  <c r="E12" i="9" s="1"/>
  <c r="C12" i="9"/>
  <c r="A13" i="9"/>
  <c r="B13" i="9"/>
  <c r="E13" i="9" s="1"/>
  <c r="C13" i="9"/>
  <c r="A14" i="9"/>
  <c r="B14" i="9"/>
  <c r="E14" i="9" s="1"/>
  <c r="C14" i="9"/>
  <c r="A15" i="9"/>
  <c r="B15" i="9"/>
  <c r="E15" i="9" s="1"/>
  <c r="C15" i="9"/>
  <c r="A16" i="9"/>
  <c r="B16" i="9"/>
  <c r="E16" i="9" s="1"/>
  <c r="C16" i="9"/>
  <c r="A17" i="9"/>
  <c r="B17" i="9"/>
  <c r="E17" i="9" s="1"/>
  <c r="C17" i="9"/>
  <c r="A18" i="9"/>
  <c r="B18" i="9"/>
  <c r="E18" i="9" s="1"/>
  <c r="C18" i="9"/>
  <c r="A19" i="9"/>
  <c r="B19" i="9"/>
  <c r="E19" i="9" s="1"/>
  <c r="C19" i="9"/>
  <c r="A20" i="9"/>
  <c r="B20" i="9"/>
  <c r="E20" i="9" s="1"/>
  <c r="C20" i="9"/>
  <c r="A21" i="9"/>
  <c r="B21" i="9"/>
  <c r="E21" i="9" s="1"/>
  <c r="C21" i="9"/>
  <c r="A22" i="9"/>
  <c r="B22" i="9"/>
  <c r="E22" i="9" s="1"/>
  <c r="C22" i="9"/>
  <c r="A23" i="9"/>
  <c r="B23" i="9"/>
  <c r="E23" i="9" s="1"/>
  <c r="C23" i="9"/>
  <c r="A24" i="9"/>
  <c r="B24" i="9"/>
  <c r="E24" i="9" s="1"/>
  <c r="C24" i="9"/>
  <c r="A25" i="9"/>
  <c r="B25" i="9"/>
  <c r="E25" i="9" s="1"/>
  <c r="C25" i="9"/>
  <c r="A26" i="9"/>
  <c r="B26" i="9"/>
  <c r="E26" i="9" s="1"/>
  <c r="C26" i="9"/>
  <c r="A27" i="9"/>
  <c r="B27" i="9"/>
  <c r="E27" i="9" s="1"/>
  <c r="C27" i="9"/>
  <c r="A28" i="9"/>
  <c r="B28" i="9"/>
  <c r="E28" i="9" s="1"/>
  <c r="C28" i="9"/>
  <c r="A29" i="9"/>
  <c r="B29" i="9"/>
  <c r="E29" i="9" s="1"/>
  <c r="C29" i="9"/>
  <c r="A30" i="9"/>
  <c r="B30" i="9"/>
  <c r="E30" i="9" s="1"/>
  <c r="C30" i="9"/>
  <c r="A31" i="9"/>
  <c r="B31" i="9"/>
  <c r="E31" i="9" s="1"/>
  <c r="C31" i="9"/>
  <c r="A32" i="9"/>
  <c r="B32" i="9"/>
  <c r="E32" i="9" s="1"/>
  <c r="C32" i="9"/>
  <c r="A33" i="9"/>
  <c r="B33" i="9"/>
  <c r="E33" i="9" s="1"/>
  <c r="C33" i="9"/>
  <c r="A34" i="9"/>
  <c r="B34" i="9"/>
  <c r="E34" i="9" s="1"/>
  <c r="C34" i="9"/>
  <c r="A35" i="9"/>
  <c r="B35" i="9"/>
  <c r="E35" i="9" s="1"/>
  <c r="C35" i="9"/>
  <c r="A36" i="9"/>
  <c r="B36" i="9"/>
  <c r="E36" i="9" s="1"/>
  <c r="C36" i="9"/>
  <c r="A37" i="9"/>
  <c r="B37" i="9"/>
  <c r="E37" i="9" s="1"/>
  <c r="C37" i="9"/>
  <c r="A38" i="9"/>
  <c r="B38" i="9"/>
  <c r="E38" i="9" s="1"/>
  <c r="C38" i="9"/>
  <c r="A39" i="9"/>
  <c r="B39" i="9"/>
  <c r="E39" i="9" s="1"/>
  <c r="C39" i="9"/>
  <c r="A40" i="9"/>
  <c r="B40" i="9"/>
  <c r="E40" i="9" s="1"/>
  <c r="C40" i="9"/>
  <c r="A41" i="9"/>
  <c r="B41" i="9"/>
  <c r="E41" i="9" s="1"/>
  <c r="C41" i="9"/>
  <c r="A42" i="9"/>
  <c r="B42" i="9"/>
  <c r="E42" i="9" s="1"/>
  <c r="C42" i="9"/>
  <c r="A43" i="9"/>
  <c r="B43" i="9"/>
  <c r="E43" i="9" s="1"/>
  <c r="C43" i="9"/>
  <c r="A44" i="9"/>
  <c r="B44" i="9"/>
  <c r="E44" i="9" s="1"/>
  <c r="C44" i="9"/>
  <c r="A45" i="9"/>
  <c r="B45" i="9"/>
  <c r="E45" i="9" s="1"/>
  <c r="C45" i="9"/>
  <c r="A46" i="9"/>
  <c r="B46" i="9"/>
  <c r="E46" i="9" s="1"/>
  <c r="C46" i="9"/>
  <c r="A47" i="9"/>
  <c r="B47" i="9"/>
  <c r="E47" i="9" s="1"/>
  <c r="C47" i="9"/>
  <c r="A48" i="9"/>
  <c r="B48" i="9"/>
  <c r="E48" i="9" s="1"/>
  <c r="C48" i="9"/>
  <c r="A49" i="9"/>
  <c r="B49" i="9"/>
  <c r="E49" i="9" s="1"/>
  <c r="C49" i="9"/>
  <c r="A50" i="9"/>
  <c r="B50" i="9"/>
  <c r="E50" i="9" s="1"/>
  <c r="C50" i="9"/>
  <c r="A51" i="9"/>
  <c r="B51" i="9"/>
  <c r="E51" i="9" s="1"/>
  <c r="C51" i="9"/>
  <c r="A52" i="9"/>
  <c r="B52" i="9"/>
  <c r="E52" i="9" s="1"/>
  <c r="C52" i="9"/>
  <c r="A53" i="9"/>
  <c r="B53" i="9"/>
  <c r="E53" i="9" s="1"/>
  <c r="C53" i="9"/>
  <c r="A54" i="9"/>
  <c r="B54" i="9"/>
  <c r="E54" i="9" s="1"/>
  <c r="C54" i="9"/>
  <c r="A55" i="9"/>
  <c r="B55" i="9"/>
  <c r="E55" i="9" s="1"/>
  <c r="C55" i="9"/>
  <c r="A56" i="9"/>
  <c r="B56" i="9"/>
  <c r="E56" i="9" s="1"/>
  <c r="C56" i="9"/>
  <c r="A57" i="9"/>
  <c r="B57" i="9"/>
  <c r="E57" i="9" s="1"/>
  <c r="C57" i="9"/>
  <c r="A58" i="9"/>
  <c r="B58" i="9"/>
  <c r="E58" i="9" s="1"/>
  <c r="C58" i="9"/>
  <c r="A59" i="9"/>
  <c r="B59" i="9"/>
  <c r="E59" i="9" s="1"/>
  <c r="C59" i="9"/>
  <c r="A60" i="9"/>
  <c r="B60" i="9"/>
  <c r="E60" i="9" s="1"/>
  <c r="C60" i="9"/>
  <c r="A61" i="9"/>
  <c r="B61" i="9"/>
  <c r="E61" i="9" s="1"/>
  <c r="C61" i="9"/>
  <c r="A62" i="9"/>
  <c r="B62" i="9"/>
  <c r="E62" i="9" s="1"/>
  <c r="C62" i="9"/>
  <c r="A63" i="9"/>
  <c r="B63" i="9"/>
  <c r="E63" i="9" s="1"/>
  <c r="C63" i="9"/>
  <c r="A64" i="9"/>
  <c r="B64" i="9"/>
  <c r="E64" i="9" s="1"/>
  <c r="C64" i="9"/>
  <c r="A65" i="9"/>
  <c r="B65" i="9"/>
  <c r="E65" i="9" s="1"/>
  <c r="C65" i="9"/>
  <c r="A66" i="9"/>
  <c r="B66" i="9"/>
  <c r="E66" i="9" s="1"/>
  <c r="C66" i="9"/>
  <c r="A67" i="9"/>
  <c r="B67" i="9"/>
  <c r="E67" i="9" s="1"/>
  <c r="C67" i="9"/>
  <c r="A68" i="9"/>
  <c r="B68" i="9"/>
  <c r="E68" i="9" s="1"/>
  <c r="C68" i="9"/>
  <c r="A69" i="9"/>
  <c r="B69" i="9"/>
  <c r="E69" i="9" s="1"/>
  <c r="C69" i="9"/>
  <c r="A70" i="9"/>
  <c r="B70" i="9"/>
  <c r="E70" i="9" s="1"/>
  <c r="C70" i="9"/>
  <c r="A71" i="9"/>
  <c r="B71" i="9"/>
  <c r="E71" i="9" s="1"/>
  <c r="C71" i="9"/>
  <c r="A72" i="9"/>
  <c r="B72" i="9"/>
  <c r="E72" i="9" s="1"/>
  <c r="C72" i="9"/>
  <c r="A73" i="9"/>
  <c r="B73" i="9"/>
  <c r="E73" i="9" s="1"/>
  <c r="C73" i="9"/>
  <c r="A74" i="9"/>
  <c r="B74" i="9"/>
  <c r="E74" i="9" s="1"/>
  <c r="C74" i="9"/>
  <c r="A75" i="9"/>
  <c r="B75" i="9"/>
  <c r="E75" i="9" s="1"/>
  <c r="C75" i="9"/>
  <c r="A76" i="9"/>
  <c r="B76" i="9"/>
  <c r="E76" i="9" s="1"/>
  <c r="C76" i="9"/>
  <c r="A77" i="9"/>
  <c r="B77" i="9"/>
  <c r="E77" i="9" s="1"/>
  <c r="C77" i="9"/>
  <c r="A78" i="9"/>
  <c r="B78" i="9"/>
  <c r="E78" i="9" s="1"/>
  <c r="C78" i="9"/>
  <c r="A79" i="9"/>
  <c r="B79" i="9"/>
  <c r="E79" i="9" s="1"/>
  <c r="C79" i="9"/>
  <c r="A80" i="9"/>
  <c r="B80" i="9"/>
  <c r="E80" i="9" s="1"/>
  <c r="C80" i="9"/>
  <c r="A81" i="9"/>
  <c r="B81" i="9"/>
  <c r="E81" i="9" s="1"/>
  <c r="C81" i="9"/>
  <c r="A82" i="9"/>
  <c r="B82" i="9"/>
  <c r="E82" i="9" s="1"/>
  <c r="C82" i="9"/>
  <c r="A83" i="9"/>
  <c r="B83" i="9"/>
  <c r="E83" i="9" s="1"/>
  <c r="C83" i="9"/>
  <c r="A84" i="9"/>
  <c r="B84" i="9"/>
  <c r="E84" i="9" s="1"/>
  <c r="C84" i="9"/>
  <c r="A85" i="9"/>
  <c r="B85" i="9"/>
  <c r="E85" i="9" s="1"/>
  <c r="C85" i="9"/>
  <c r="A86" i="9"/>
  <c r="B86" i="9"/>
  <c r="E86" i="9" s="1"/>
  <c r="C86" i="9"/>
  <c r="A87" i="9"/>
  <c r="B87" i="9"/>
  <c r="E87" i="9" s="1"/>
  <c r="C87" i="9"/>
  <c r="A88" i="9"/>
  <c r="B88" i="9"/>
  <c r="E88" i="9" s="1"/>
  <c r="C88" i="9"/>
  <c r="A89" i="9"/>
  <c r="B89" i="9"/>
  <c r="E89" i="9" s="1"/>
  <c r="C89" i="9"/>
  <c r="A90" i="9"/>
  <c r="B90" i="9"/>
  <c r="E90" i="9" s="1"/>
  <c r="C90" i="9"/>
  <c r="A91" i="9"/>
  <c r="B91" i="9"/>
  <c r="E91" i="9" s="1"/>
  <c r="C91" i="9"/>
  <c r="A92" i="9"/>
  <c r="B92" i="9"/>
  <c r="E92" i="9" s="1"/>
  <c r="C92" i="9"/>
  <c r="A93" i="9"/>
  <c r="B93" i="9"/>
  <c r="E93" i="9" s="1"/>
  <c r="C93" i="9"/>
  <c r="A94" i="9"/>
  <c r="B94" i="9"/>
  <c r="E94" i="9" s="1"/>
  <c r="C94" i="9"/>
  <c r="A95" i="9"/>
  <c r="B95" i="9"/>
  <c r="E95" i="9" s="1"/>
  <c r="C95" i="9"/>
  <c r="A96" i="9"/>
  <c r="B96" i="9"/>
  <c r="E96" i="9" s="1"/>
  <c r="C96" i="9"/>
  <c r="A97" i="9"/>
  <c r="B97" i="9"/>
  <c r="E97" i="9" s="1"/>
  <c r="C97" i="9"/>
  <c r="A98" i="9"/>
  <c r="B98" i="9"/>
  <c r="E98" i="9" s="1"/>
  <c r="C98" i="9"/>
  <c r="A99" i="9"/>
  <c r="B99" i="9"/>
  <c r="E99" i="9" s="1"/>
  <c r="C99" i="9"/>
  <c r="A100" i="9"/>
  <c r="B100" i="9"/>
  <c r="E100" i="9" s="1"/>
  <c r="C100" i="9"/>
  <c r="A101" i="9"/>
  <c r="B101" i="9"/>
  <c r="E101" i="9" s="1"/>
  <c r="C101" i="9"/>
  <c r="A102" i="9"/>
  <c r="B102" i="9"/>
  <c r="E102" i="9" s="1"/>
  <c r="C102" i="9"/>
  <c r="A103" i="9"/>
  <c r="B103" i="9"/>
  <c r="E103" i="9" s="1"/>
  <c r="C103" i="9"/>
  <c r="A104" i="9"/>
  <c r="B104" i="9"/>
  <c r="E104" i="9" s="1"/>
  <c r="C104" i="9"/>
  <c r="A105" i="9"/>
  <c r="B105" i="9"/>
  <c r="E105" i="9" s="1"/>
  <c r="C105" i="9"/>
  <c r="A106" i="9"/>
  <c r="B106" i="9"/>
  <c r="E106" i="9" s="1"/>
  <c r="C106" i="9"/>
  <c r="A107" i="9"/>
  <c r="B107" i="9"/>
  <c r="E107" i="9" s="1"/>
  <c r="C107" i="9"/>
  <c r="A108" i="9"/>
  <c r="B108" i="9"/>
  <c r="E108" i="9" s="1"/>
  <c r="C108" i="9"/>
  <c r="A109" i="9"/>
  <c r="B109" i="9"/>
  <c r="E109" i="9" s="1"/>
  <c r="C109" i="9"/>
  <c r="A110" i="9"/>
  <c r="B110" i="9"/>
  <c r="E110" i="9" s="1"/>
  <c r="C110" i="9"/>
  <c r="A111" i="9"/>
  <c r="B111" i="9"/>
  <c r="E111" i="9" s="1"/>
  <c r="C111" i="9"/>
  <c r="A112" i="9"/>
  <c r="B112" i="9"/>
  <c r="E112" i="9" s="1"/>
  <c r="C112" i="9"/>
  <c r="A113" i="9"/>
  <c r="B113" i="9"/>
  <c r="E113" i="9" s="1"/>
  <c r="C113" i="9"/>
  <c r="A114" i="9"/>
  <c r="B114" i="9"/>
  <c r="E114" i="9" s="1"/>
  <c r="C114" i="9"/>
  <c r="A115" i="9"/>
  <c r="B115" i="9"/>
  <c r="E115" i="9" s="1"/>
  <c r="C115" i="9"/>
  <c r="A116" i="9"/>
  <c r="B116" i="9"/>
  <c r="E116" i="9" s="1"/>
  <c r="C116" i="9"/>
  <c r="A117" i="9"/>
  <c r="B117" i="9"/>
  <c r="E117" i="9" s="1"/>
  <c r="C117" i="9"/>
  <c r="A118" i="9"/>
  <c r="B118" i="9"/>
  <c r="E118" i="9" s="1"/>
  <c r="C118" i="9"/>
  <c r="A119" i="9"/>
  <c r="B119" i="9"/>
  <c r="E119" i="9" s="1"/>
  <c r="C119" i="9"/>
  <c r="A120" i="9"/>
  <c r="B120" i="9"/>
  <c r="E120" i="9" s="1"/>
  <c r="C120" i="9"/>
  <c r="A121" i="9"/>
  <c r="B121" i="9"/>
  <c r="E121" i="9" s="1"/>
  <c r="C121" i="9"/>
  <c r="A122" i="9"/>
  <c r="B122" i="9"/>
  <c r="E122" i="9" s="1"/>
  <c r="C122" i="9"/>
  <c r="A123" i="9"/>
  <c r="B123" i="9"/>
  <c r="E123" i="9" s="1"/>
  <c r="C123" i="9"/>
  <c r="A124" i="9"/>
  <c r="B124" i="9"/>
  <c r="E124" i="9" s="1"/>
  <c r="C124" i="9"/>
  <c r="A125" i="9"/>
  <c r="B125" i="9"/>
  <c r="E125" i="9" s="1"/>
  <c r="C125" i="9"/>
  <c r="A126" i="9"/>
  <c r="B126" i="9"/>
  <c r="E126" i="9" s="1"/>
  <c r="C126" i="9"/>
  <c r="A127" i="9"/>
  <c r="B127" i="9"/>
  <c r="E127" i="9" s="1"/>
  <c r="C127" i="9"/>
  <c r="A128" i="9"/>
  <c r="B128" i="9"/>
  <c r="E128" i="9" s="1"/>
  <c r="C128" i="9"/>
  <c r="A129" i="9"/>
  <c r="B129" i="9"/>
  <c r="E129" i="9" s="1"/>
  <c r="C129" i="9"/>
  <c r="A130" i="9"/>
  <c r="B130" i="9"/>
  <c r="E130" i="9" s="1"/>
  <c r="C130" i="9"/>
  <c r="A131" i="9"/>
  <c r="B131" i="9"/>
  <c r="E131" i="9" s="1"/>
  <c r="C131" i="9"/>
  <c r="A132" i="9"/>
  <c r="B132" i="9"/>
  <c r="E132" i="9" s="1"/>
  <c r="C132" i="9"/>
  <c r="A133" i="9"/>
  <c r="B133" i="9"/>
  <c r="E133" i="9" s="1"/>
  <c r="C133" i="9"/>
  <c r="A134" i="9"/>
  <c r="B134" i="9"/>
  <c r="E134" i="9" s="1"/>
  <c r="C134" i="9"/>
  <c r="A135" i="9"/>
  <c r="B135" i="9"/>
  <c r="E135" i="9" s="1"/>
  <c r="C135" i="9"/>
  <c r="A136" i="9"/>
  <c r="B136" i="9"/>
  <c r="E136" i="9" s="1"/>
  <c r="C136" i="9"/>
  <c r="A137" i="9"/>
  <c r="B137" i="9"/>
  <c r="E137" i="9" s="1"/>
  <c r="C137" i="9"/>
  <c r="A138" i="9"/>
  <c r="B138" i="9"/>
  <c r="E138" i="9" s="1"/>
  <c r="C138" i="9"/>
  <c r="A139" i="9"/>
  <c r="B139" i="9"/>
  <c r="E139" i="9" s="1"/>
  <c r="C139" i="9"/>
  <c r="A140" i="9"/>
  <c r="B140" i="9"/>
  <c r="E140" i="9" s="1"/>
  <c r="C140" i="9"/>
  <c r="A141" i="9"/>
  <c r="B141" i="9"/>
  <c r="E141" i="9" s="1"/>
  <c r="C141" i="9"/>
  <c r="A142" i="9"/>
  <c r="B142" i="9"/>
  <c r="E142" i="9" s="1"/>
  <c r="C142" i="9"/>
  <c r="A143" i="9"/>
  <c r="B143" i="9"/>
  <c r="E143" i="9" s="1"/>
  <c r="C143" i="9"/>
  <c r="A144" i="9"/>
  <c r="B144" i="9"/>
  <c r="E144" i="9" s="1"/>
  <c r="C144" i="9"/>
  <c r="A145" i="9"/>
  <c r="B145" i="9"/>
  <c r="E145" i="9" s="1"/>
  <c r="C145" i="9"/>
  <c r="A146" i="9"/>
  <c r="B146" i="9"/>
  <c r="E146" i="9" s="1"/>
  <c r="C146" i="9"/>
  <c r="A147" i="9"/>
  <c r="B147" i="9"/>
  <c r="E147" i="9" s="1"/>
  <c r="C147" i="9"/>
  <c r="A148" i="9"/>
  <c r="B148" i="9"/>
  <c r="E148" i="9" s="1"/>
  <c r="C148" i="9"/>
  <c r="A149" i="9"/>
  <c r="B149" i="9"/>
  <c r="E149" i="9" s="1"/>
  <c r="C149" i="9"/>
  <c r="A150" i="9"/>
  <c r="B150" i="9"/>
  <c r="E150" i="9" s="1"/>
  <c r="C150" i="9"/>
  <c r="A151" i="9"/>
  <c r="B151" i="9"/>
  <c r="E151" i="9" s="1"/>
  <c r="C151" i="9"/>
  <c r="A152" i="9"/>
  <c r="B152" i="9"/>
  <c r="E152" i="9" s="1"/>
  <c r="C152" i="9"/>
  <c r="A153" i="9"/>
  <c r="B153" i="9"/>
  <c r="E153" i="9" s="1"/>
  <c r="C153" i="9"/>
  <c r="A154" i="9"/>
  <c r="B154" i="9"/>
  <c r="E154" i="9" s="1"/>
  <c r="C154" i="9"/>
  <c r="A155" i="9"/>
  <c r="B155" i="9"/>
  <c r="E155" i="9" s="1"/>
  <c r="C155" i="9"/>
  <c r="A156" i="9"/>
  <c r="B156" i="9"/>
  <c r="E156" i="9" s="1"/>
  <c r="C156" i="9"/>
  <c r="A157" i="9"/>
  <c r="B157" i="9"/>
  <c r="E157" i="9" s="1"/>
  <c r="C157" i="9"/>
  <c r="A158" i="9"/>
  <c r="B158" i="9"/>
  <c r="E158" i="9" s="1"/>
  <c r="C158" i="9"/>
  <c r="A159" i="9"/>
  <c r="B159" i="9"/>
  <c r="E159" i="9" s="1"/>
  <c r="C159" i="9"/>
  <c r="A160" i="9"/>
  <c r="B160" i="9"/>
  <c r="E160" i="9" s="1"/>
  <c r="C160" i="9"/>
  <c r="A161" i="9"/>
  <c r="B161" i="9"/>
  <c r="E161" i="9" s="1"/>
  <c r="C161" i="9"/>
  <c r="A162" i="9"/>
  <c r="B162" i="9"/>
  <c r="E162" i="9" s="1"/>
  <c r="C162" i="9"/>
  <c r="A163" i="9"/>
  <c r="B163" i="9"/>
  <c r="E163" i="9" s="1"/>
  <c r="C163" i="9"/>
  <c r="A164" i="9"/>
  <c r="B164" i="9"/>
  <c r="E164" i="9" s="1"/>
  <c r="C164" i="9"/>
  <c r="A165" i="9"/>
  <c r="B165" i="9"/>
  <c r="E165" i="9" s="1"/>
  <c r="C165" i="9"/>
  <c r="A166" i="9"/>
  <c r="B166" i="9"/>
  <c r="E166" i="9" s="1"/>
  <c r="C166" i="9"/>
  <c r="A167" i="9"/>
  <c r="B167" i="9"/>
  <c r="E167" i="9" s="1"/>
  <c r="C167" i="9"/>
  <c r="A168" i="9"/>
  <c r="B168" i="9"/>
  <c r="E168" i="9" s="1"/>
  <c r="C168" i="9"/>
  <c r="A169" i="9"/>
  <c r="B169" i="9"/>
  <c r="E169" i="9" s="1"/>
  <c r="C169" i="9"/>
  <c r="A170" i="9"/>
  <c r="B170" i="9"/>
  <c r="E170" i="9" s="1"/>
  <c r="C170" i="9"/>
  <c r="A171" i="9"/>
  <c r="B171" i="9"/>
  <c r="E171" i="9" s="1"/>
  <c r="C171" i="9"/>
  <c r="A172" i="9"/>
  <c r="B172" i="9"/>
  <c r="E172" i="9" s="1"/>
  <c r="C172" i="9"/>
  <c r="A173" i="9"/>
  <c r="B173" i="9"/>
  <c r="E173" i="9" s="1"/>
  <c r="C173" i="9"/>
  <c r="A174" i="9"/>
  <c r="B174" i="9"/>
  <c r="E174" i="9" s="1"/>
  <c r="C174" i="9"/>
  <c r="A175" i="9"/>
  <c r="B175" i="9"/>
  <c r="E175" i="9" s="1"/>
  <c r="C175" i="9"/>
  <c r="A176" i="9"/>
  <c r="B176" i="9"/>
  <c r="E176" i="9" s="1"/>
  <c r="C176" i="9"/>
  <c r="A177" i="9"/>
  <c r="B177" i="9"/>
  <c r="E177" i="9" s="1"/>
  <c r="C177" i="9"/>
  <c r="A178" i="9"/>
  <c r="B178" i="9"/>
  <c r="E178" i="9" s="1"/>
  <c r="C178" i="9"/>
  <c r="A179" i="9"/>
  <c r="B179" i="9"/>
  <c r="E179" i="9" s="1"/>
  <c r="C179" i="9"/>
  <c r="A180" i="9"/>
  <c r="B180" i="9"/>
  <c r="E180" i="9" s="1"/>
  <c r="C180" i="9"/>
  <c r="A181" i="9"/>
  <c r="B181" i="9"/>
  <c r="E181" i="9" s="1"/>
  <c r="C181" i="9"/>
  <c r="A182" i="9"/>
  <c r="B182" i="9"/>
  <c r="E182" i="9" s="1"/>
  <c r="C182" i="9"/>
  <c r="A183" i="9"/>
  <c r="B183" i="9"/>
  <c r="E183" i="9" s="1"/>
  <c r="C183" i="9"/>
  <c r="A184" i="9"/>
  <c r="B184" i="9"/>
  <c r="E184" i="9" s="1"/>
  <c r="C184" i="9"/>
  <c r="A185" i="9"/>
  <c r="B185" i="9"/>
  <c r="E185" i="9" s="1"/>
  <c r="C185" i="9"/>
  <c r="A186" i="9"/>
  <c r="B186" i="9"/>
  <c r="E186" i="9" s="1"/>
  <c r="C186" i="9"/>
  <c r="A187" i="9"/>
  <c r="B187" i="9"/>
  <c r="E187" i="9" s="1"/>
  <c r="C187" i="9"/>
  <c r="A188" i="9"/>
  <c r="B188" i="9"/>
  <c r="E188" i="9" s="1"/>
  <c r="C188" i="9"/>
  <c r="A189" i="9"/>
  <c r="B189" i="9"/>
  <c r="E189" i="9" s="1"/>
  <c r="C189" i="9"/>
  <c r="A190" i="9"/>
  <c r="B190" i="9"/>
  <c r="E190" i="9" s="1"/>
  <c r="C190" i="9"/>
  <c r="A191" i="9"/>
  <c r="B191" i="9"/>
  <c r="E191" i="9" s="1"/>
  <c r="C191" i="9"/>
  <c r="A192" i="9"/>
  <c r="B192" i="9"/>
  <c r="E192" i="9" s="1"/>
  <c r="C192" i="9"/>
  <c r="A193" i="9"/>
  <c r="B193" i="9"/>
  <c r="E193" i="9" s="1"/>
  <c r="C193" i="9"/>
  <c r="A194" i="9"/>
  <c r="B194" i="9"/>
  <c r="E194" i="9" s="1"/>
  <c r="C194" i="9"/>
  <c r="A195" i="9"/>
  <c r="B195" i="9"/>
  <c r="E195" i="9" s="1"/>
  <c r="C195" i="9"/>
  <c r="A196" i="9"/>
  <c r="B196" i="9"/>
  <c r="E196" i="9" s="1"/>
  <c r="C196" i="9"/>
  <c r="A197" i="9"/>
  <c r="B197" i="9"/>
  <c r="E197" i="9" s="1"/>
  <c r="C197" i="9"/>
  <c r="A198" i="9"/>
  <c r="B198" i="9"/>
  <c r="E198" i="9" s="1"/>
  <c r="C198" i="9"/>
  <c r="A199" i="9"/>
  <c r="B199" i="9"/>
  <c r="E199" i="9" s="1"/>
  <c r="C199" i="9"/>
  <c r="A200" i="9"/>
  <c r="B200" i="9"/>
  <c r="E200" i="9" s="1"/>
  <c r="C200" i="9"/>
  <c r="A201" i="9"/>
  <c r="B201" i="9"/>
  <c r="E201" i="9" s="1"/>
  <c r="C201" i="9"/>
  <c r="A202" i="9"/>
  <c r="B202" i="9"/>
  <c r="E202" i="9" s="1"/>
  <c r="C202" i="9"/>
  <c r="A203" i="9"/>
  <c r="B203" i="9"/>
  <c r="E203" i="9" s="1"/>
  <c r="C203" i="9"/>
  <c r="A204" i="9"/>
  <c r="B204" i="9"/>
  <c r="E204" i="9" s="1"/>
  <c r="C204" i="9"/>
  <c r="A205" i="9"/>
  <c r="B205" i="9"/>
  <c r="E205" i="9" s="1"/>
  <c r="C205" i="9"/>
  <c r="A206" i="9"/>
  <c r="B206" i="9"/>
  <c r="E206" i="9" s="1"/>
  <c r="C206" i="9"/>
  <c r="A207" i="9"/>
  <c r="B207" i="9"/>
  <c r="E207" i="9" s="1"/>
  <c r="C207" i="9"/>
  <c r="A208" i="9"/>
  <c r="B208" i="9"/>
  <c r="E208" i="9" s="1"/>
  <c r="C208" i="9"/>
  <c r="A209" i="9"/>
  <c r="B209" i="9"/>
  <c r="E209" i="9" s="1"/>
  <c r="C209" i="9"/>
  <c r="A210" i="9"/>
  <c r="B210" i="9"/>
  <c r="E210" i="9" s="1"/>
  <c r="C210" i="9"/>
  <c r="A211" i="9"/>
  <c r="B211" i="9"/>
  <c r="E211" i="9" s="1"/>
  <c r="C211" i="9"/>
  <c r="A212" i="9"/>
  <c r="B212" i="9"/>
  <c r="E212" i="9" s="1"/>
  <c r="C212" i="9"/>
  <c r="A213" i="9"/>
  <c r="B213" i="9"/>
  <c r="E213" i="9" s="1"/>
  <c r="C213" i="9"/>
  <c r="A214" i="9"/>
  <c r="B214" i="9"/>
  <c r="E214" i="9" s="1"/>
  <c r="C214" i="9"/>
  <c r="A215" i="9"/>
  <c r="B215" i="9"/>
  <c r="E215" i="9" s="1"/>
  <c r="C215" i="9"/>
  <c r="A216" i="9"/>
  <c r="B216" i="9"/>
  <c r="E216" i="9" s="1"/>
  <c r="C216" i="9"/>
  <c r="A217" i="9"/>
  <c r="B217" i="9"/>
  <c r="E217" i="9" s="1"/>
  <c r="C217" i="9"/>
  <c r="A218" i="9"/>
  <c r="B218" i="9"/>
  <c r="E218" i="9" s="1"/>
  <c r="C218" i="9"/>
  <c r="A219" i="9"/>
  <c r="B219" i="9"/>
  <c r="E219" i="9" s="1"/>
  <c r="C219" i="9"/>
  <c r="A220" i="9"/>
  <c r="B220" i="9"/>
  <c r="E220" i="9" s="1"/>
  <c r="C220" i="9"/>
  <c r="A221" i="9"/>
  <c r="B221" i="9"/>
  <c r="E221" i="9" s="1"/>
  <c r="C221" i="9"/>
  <c r="A222" i="9"/>
  <c r="B222" i="9"/>
  <c r="E222" i="9" s="1"/>
  <c r="C222" i="9"/>
  <c r="A223" i="9"/>
  <c r="B223" i="9"/>
  <c r="E223" i="9" s="1"/>
  <c r="C223" i="9"/>
  <c r="A224" i="9"/>
  <c r="B224" i="9"/>
  <c r="E224" i="9" s="1"/>
  <c r="C224" i="9"/>
  <c r="A225" i="9"/>
  <c r="B225" i="9"/>
  <c r="E225" i="9" s="1"/>
  <c r="C225" i="9"/>
  <c r="A226" i="9"/>
  <c r="B226" i="9"/>
  <c r="E226" i="9" s="1"/>
  <c r="C226" i="9"/>
  <c r="A227" i="9"/>
  <c r="B227" i="9"/>
  <c r="E227" i="9" s="1"/>
  <c r="C227" i="9"/>
  <c r="A228" i="9"/>
  <c r="B228" i="9"/>
  <c r="E228" i="9" s="1"/>
  <c r="C228" i="9"/>
  <c r="A229" i="9"/>
  <c r="B229" i="9"/>
  <c r="E229" i="9" s="1"/>
  <c r="C229" i="9"/>
  <c r="A230" i="9"/>
  <c r="B230" i="9"/>
  <c r="E230" i="9" s="1"/>
  <c r="C230" i="9"/>
  <c r="A231" i="9"/>
  <c r="B231" i="9"/>
  <c r="E231" i="9" s="1"/>
  <c r="C231" i="9"/>
  <c r="A232" i="9"/>
  <c r="B232" i="9"/>
  <c r="E232" i="9" s="1"/>
  <c r="C232" i="9"/>
  <c r="A233" i="9"/>
  <c r="B233" i="9"/>
  <c r="E233" i="9" s="1"/>
  <c r="C233" i="9"/>
  <c r="A234" i="9"/>
  <c r="B234" i="9"/>
  <c r="E234" i="9" s="1"/>
  <c r="C234" i="9"/>
  <c r="A235" i="9"/>
  <c r="B235" i="9"/>
  <c r="E235" i="9" s="1"/>
  <c r="C235" i="9"/>
  <c r="A236" i="9"/>
  <c r="B236" i="9"/>
  <c r="E236" i="9" s="1"/>
  <c r="C236" i="9"/>
  <c r="A237" i="9"/>
  <c r="B237" i="9"/>
  <c r="E237" i="9" s="1"/>
  <c r="C237" i="9"/>
  <c r="A238" i="9"/>
  <c r="B238" i="9"/>
  <c r="E238" i="9" s="1"/>
  <c r="C238" i="9"/>
  <c r="A239" i="9"/>
  <c r="B239" i="9"/>
  <c r="E239" i="9" s="1"/>
  <c r="C239" i="9"/>
  <c r="A240" i="9"/>
  <c r="B240" i="9"/>
  <c r="E240" i="9" s="1"/>
  <c r="C240" i="9"/>
  <c r="A241" i="9"/>
  <c r="B241" i="9"/>
  <c r="E241" i="9" s="1"/>
  <c r="C241" i="9"/>
  <c r="A242" i="9"/>
  <c r="B242" i="9"/>
  <c r="E242" i="9" s="1"/>
  <c r="C242" i="9"/>
  <c r="A243" i="9"/>
  <c r="B243" i="9"/>
  <c r="E243" i="9" s="1"/>
  <c r="C243" i="9"/>
  <c r="A244" i="9"/>
  <c r="B244" i="9"/>
  <c r="E244" i="9" s="1"/>
  <c r="C244" i="9"/>
  <c r="A245" i="9"/>
  <c r="B245" i="9"/>
  <c r="E245" i="9" s="1"/>
  <c r="C245" i="9"/>
  <c r="A246" i="9"/>
  <c r="B246" i="9"/>
  <c r="E246" i="9" s="1"/>
  <c r="C246" i="9"/>
  <c r="A247" i="9"/>
  <c r="B247" i="9"/>
  <c r="E247" i="9" s="1"/>
  <c r="C247" i="9"/>
  <c r="A248" i="9"/>
  <c r="B248" i="9"/>
  <c r="E248" i="9" s="1"/>
  <c r="C248" i="9"/>
  <c r="A249" i="9"/>
  <c r="B249" i="9"/>
  <c r="E249" i="9" s="1"/>
  <c r="C249" i="9"/>
  <c r="A250" i="9"/>
  <c r="B250" i="9"/>
  <c r="E250" i="9" s="1"/>
  <c r="C250" i="9"/>
  <c r="A251" i="9"/>
  <c r="B251" i="9"/>
  <c r="E251" i="9" s="1"/>
  <c r="C251" i="9"/>
  <c r="A252" i="9"/>
  <c r="B252" i="9"/>
  <c r="E252" i="9" s="1"/>
  <c r="C252" i="9"/>
  <c r="A253" i="9"/>
  <c r="B253" i="9"/>
  <c r="E253" i="9" s="1"/>
  <c r="C253" i="9"/>
  <c r="A254" i="9"/>
  <c r="B254" i="9"/>
  <c r="E254" i="9" s="1"/>
  <c r="C254" i="9"/>
  <c r="A255" i="9"/>
  <c r="B255" i="9"/>
  <c r="E255" i="9" s="1"/>
  <c r="C255" i="9"/>
  <c r="A256" i="9"/>
  <c r="B256" i="9"/>
  <c r="E256" i="9" s="1"/>
  <c r="C256" i="9"/>
  <c r="A257" i="9"/>
  <c r="B257" i="9"/>
  <c r="E257" i="9" s="1"/>
  <c r="C257" i="9"/>
  <c r="A258" i="9"/>
  <c r="B258" i="9"/>
  <c r="E258" i="9" s="1"/>
  <c r="C258" i="9"/>
  <c r="A259" i="9"/>
  <c r="B259" i="9"/>
  <c r="E259" i="9" s="1"/>
  <c r="C259" i="9"/>
  <c r="A260" i="9"/>
  <c r="B260" i="9"/>
  <c r="E260" i="9" s="1"/>
  <c r="C260" i="9"/>
  <c r="A261" i="9"/>
  <c r="B261" i="9"/>
  <c r="E261" i="9" s="1"/>
  <c r="C261" i="9"/>
  <c r="A262" i="9"/>
  <c r="B262" i="9"/>
  <c r="E262" i="9" s="1"/>
  <c r="C262" i="9"/>
  <c r="A263" i="9"/>
  <c r="B263" i="9"/>
  <c r="E263" i="9" s="1"/>
  <c r="C263" i="9"/>
  <c r="A264" i="9"/>
  <c r="B264" i="9"/>
  <c r="E264" i="9" s="1"/>
  <c r="C264" i="9"/>
  <c r="A265" i="9"/>
  <c r="B265" i="9"/>
  <c r="E265" i="9" s="1"/>
  <c r="C265" i="9"/>
  <c r="A266" i="9"/>
  <c r="B266" i="9"/>
  <c r="E266" i="9" s="1"/>
  <c r="C266" i="9"/>
  <c r="A267" i="9"/>
  <c r="B267" i="9"/>
  <c r="E267" i="9" s="1"/>
  <c r="C267" i="9"/>
  <c r="A268" i="9"/>
  <c r="B268" i="9"/>
  <c r="E268" i="9" s="1"/>
  <c r="C268" i="9"/>
  <c r="A269" i="9"/>
  <c r="B269" i="9"/>
  <c r="E269" i="9" s="1"/>
  <c r="C269" i="9"/>
  <c r="A270" i="9"/>
  <c r="B270" i="9"/>
  <c r="E270" i="9" s="1"/>
  <c r="C270" i="9"/>
  <c r="A271" i="9"/>
  <c r="B271" i="9"/>
  <c r="E271" i="9" s="1"/>
  <c r="C271" i="9"/>
  <c r="A272" i="9"/>
  <c r="B272" i="9"/>
  <c r="E272" i="9" s="1"/>
  <c r="C272" i="9"/>
  <c r="A273" i="9"/>
  <c r="B273" i="9"/>
  <c r="E273" i="9" s="1"/>
  <c r="C273" i="9"/>
  <c r="A274" i="9"/>
  <c r="B274" i="9"/>
  <c r="E274" i="9" s="1"/>
  <c r="C274" i="9"/>
  <c r="A275" i="9"/>
  <c r="B275" i="9"/>
  <c r="E275" i="9" s="1"/>
  <c r="C275" i="9"/>
  <c r="A276" i="9"/>
  <c r="B276" i="9"/>
  <c r="E276" i="9" s="1"/>
  <c r="C276" i="9"/>
  <c r="A277" i="9"/>
  <c r="B277" i="9"/>
  <c r="E277" i="9" s="1"/>
  <c r="C277" i="9"/>
  <c r="A278" i="9"/>
  <c r="B278" i="9"/>
  <c r="E278" i="9" s="1"/>
  <c r="C278" i="9"/>
  <c r="A279" i="9"/>
  <c r="B279" i="9"/>
  <c r="E279" i="9" s="1"/>
  <c r="C279" i="9"/>
  <c r="A280" i="9"/>
  <c r="B280" i="9"/>
  <c r="E280" i="9" s="1"/>
  <c r="C280" i="9"/>
  <c r="A281" i="9"/>
  <c r="B281" i="9"/>
  <c r="E281" i="9" s="1"/>
  <c r="C281" i="9"/>
  <c r="A282" i="9"/>
  <c r="B282" i="9"/>
  <c r="E282" i="9" s="1"/>
  <c r="C282" i="9"/>
  <c r="A283" i="9"/>
  <c r="B283" i="9"/>
  <c r="E283" i="9" s="1"/>
  <c r="C283" i="9"/>
  <c r="A284" i="9"/>
  <c r="B284" i="9"/>
  <c r="E284" i="9" s="1"/>
  <c r="C284" i="9"/>
  <c r="A285" i="9"/>
  <c r="B285" i="9"/>
  <c r="E285" i="9" s="1"/>
  <c r="C285" i="9"/>
  <c r="A286" i="9"/>
  <c r="B286" i="9"/>
  <c r="E286" i="9" s="1"/>
  <c r="C286" i="9"/>
  <c r="A287" i="9"/>
  <c r="B287" i="9"/>
  <c r="E287" i="9" s="1"/>
  <c r="C287" i="9"/>
  <c r="A288" i="9"/>
  <c r="B288" i="9"/>
  <c r="E288" i="9" s="1"/>
  <c r="C288" i="9"/>
  <c r="A289" i="9"/>
  <c r="B289" i="9"/>
  <c r="E289" i="9" s="1"/>
  <c r="C289" i="9"/>
  <c r="A290" i="9"/>
  <c r="B290" i="9"/>
  <c r="E290" i="9" s="1"/>
  <c r="C290" i="9"/>
  <c r="A291" i="9"/>
  <c r="B291" i="9"/>
  <c r="E291" i="9" s="1"/>
  <c r="C291" i="9"/>
  <c r="A292" i="9"/>
  <c r="B292" i="9"/>
  <c r="E292" i="9" s="1"/>
  <c r="C292" i="9"/>
  <c r="A293" i="9"/>
  <c r="B293" i="9"/>
  <c r="E293" i="9" s="1"/>
  <c r="C293" i="9"/>
  <c r="A294" i="9"/>
  <c r="B294" i="9"/>
  <c r="E294" i="9" s="1"/>
  <c r="C294" i="9"/>
  <c r="A295" i="9"/>
  <c r="B295" i="9"/>
  <c r="E295" i="9" s="1"/>
  <c r="C295" i="9"/>
  <c r="A296" i="9"/>
  <c r="B296" i="9"/>
  <c r="E296" i="9" s="1"/>
  <c r="C296" i="9"/>
  <c r="A297" i="9"/>
  <c r="B297" i="9"/>
  <c r="E297" i="9" s="1"/>
  <c r="C297" i="9"/>
  <c r="A298" i="9"/>
  <c r="B298" i="9"/>
  <c r="E298" i="9" s="1"/>
  <c r="C298" i="9"/>
  <c r="A299" i="9"/>
  <c r="B299" i="9"/>
  <c r="E299" i="9" s="1"/>
  <c r="C299" i="9"/>
  <c r="A300" i="9"/>
  <c r="B300" i="9"/>
  <c r="E300" i="9" s="1"/>
  <c r="C300" i="9"/>
  <c r="A301" i="9"/>
  <c r="B301" i="9"/>
  <c r="E301" i="9" s="1"/>
  <c r="C301" i="9"/>
  <c r="A302" i="9"/>
  <c r="B302" i="9"/>
  <c r="E302" i="9" s="1"/>
  <c r="C302" i="9"/>
  <c r="A303" i="9"/>
  <c r="B303" i="9"/>
  <c r="E303" i="9" s="1"/>
  <c r="C303" i="9"/>
  <c r="A304" i="9"/>
  <c r="B304" i="9"/>
  <c r="E304" i="9" s="1"/>
  <c r="C304" i="9"/>
  <c r="A305" i="9"/>
  <c r="B305" i="9"/>
  <c r="E305" i="9" s="1"/>
  <c r="C305" i="9"/>
  <c r="A306" i="9"/>
  <c r="B306" i="9"/>
  <c r="E306" i="9" s="1"/>
  <c r="C306" i="9"/>
  <c r="A307" i="9"/>
  <c r="B307" i="9"/>
  <c r="E307" i="9" s="1"/>
  <c r="C307" i="9"/>
  <c r="A308" i="9"/>
  <c r="B308" i="9"/>
  <c r="E308" i="9" s="1"/>
  <c r="C308" i="9"/>
  <c r="A309" i="9"/>
  <c r="B309" i="9"/>
  <c r="E309" i="9" s="1"/>
  <c r="C309" i="9"/>
  <c r="A310" i="9"/>
  <c r="B310" i="9"/>
  <c r="E310" i="9" s="1"/>
  <c r="C310" i="9"/>
  <c r="A311" i="9"/>
  <c r="B311" i="9"/>
  <c r="E311" i="9" s="1"/>
  <c r="C311" i="9"/>
  <c r="A312" i="9"/>
  <c r="B312" i="9"/>
  <c r="E312" i="9" s="1"/>
  <c r="C312" i="9"/>
  <c r="A313" i="9"/>
  <c r="B313" i="9"/>
  <c r="E313" i="9" s="1"/>
  <c r="C313" i="9"/>
  <c r="A314" i="9"/>
  <c r="B314" i="9"/>
  <c r="E314" i="9" s="1"/>
  <c r="C314" i="9"/>
  <c r="A315" i="9"/>
  <c r="B315" i="9"/>
  <c r="E315" i="9" s="1"/>
  <c r="C315" i="9"/>
  <c r="A316" i="9"/>
  <c r="B316" i="9"/>
  <c r="E316" i="9" s="1"/>
  <c r="C316" i="9"/>
  <c r="A317" i="9"/>
  <c r="B317" i="9"/>
  <c r="E317" i="9" s="1"/>
  <c r="C317" i="9"/>
  <c r="A318" i="9"/>
  <c r="B318" i="9"/>
  <c r="E318" i="9" s="1"/>
  <c r="C318" i="9"/>
  <c r="A319" i="9"/>
  <c r="B319" i="9"/>
  <c r="E319" i="9" s="1"/>
  <c r="C319" i="9"/>
  <c r="A320" i="9"/>
  <c r="B320" i="9"/>
  <c r="E320" i="9" s="1"/>
  <c r="C320" i="9"/>
  <c r="A321" i="9"/>
  <c r="B321" i="9"/>
  <c r="E321" i="9" s="1"/>
  <c r="C321" i="9"/>
  <c r="A322" i="9"/>
  <c r="B322" i="9"/>
  <c r="E322" i="9" s="1"/>
  <c r="C322" i="9"/>
  <c r="A323" i="9"/>
  <c r="B323" i="9"/>
  <c r="E323" i="9" s="1"/>
  <c r="C323" i="9"/>
  <c r="A324" i="9"/>
  <c r="B324" i="9"/>
  <c r="E324" i="9" s="1"/>
  <c r="C324" i="9"/>
  <c r="A325" i="9"/>
  <c r="B325" i="9"/>
  <c r="E325" i="9" s="1"/>
  <c r="C325" i="9"/>
  <c r="A326" i="9"/>
  <c r="B326" i="9"/>
  <c r="E326" i="9" s="1"/>
  <c r="C326" i="9"/>
  <c r="A327" i="9"/>
  <c r="B327" i="9"/>
  <c r="E327" i="9" s="1"/>
  <c r="C327" i="9"/>
  <c r="A328" i="9"/>
  <c r="B328" i="9"/>
  <c r="E328" i="9" s="1"/>
  <c r="C328" i="9"/>
  <c r="A329" i="9"/>
  <c r="B329" i="9"/>
  <c r="E329" i="9" s="1"/>
  <c r="C329" i="9"/>
  <c r="A330" i="9"/>
  <c r="B330" i="9"/>
  <c r="E330" i="9" s="1"/>
  <c r="C330" i="9"/>
  <c r="A331" i="9"/>
  <c r="B331" i="9"/>
  <c r="E331" i="9" s="1"/>
  <c r="C331" i="9"/>
  <c r="A332" i="9"/>
  <c r="B332" i="9"/>
  <c r="E332" i="9" s="1"/>
  <c r="C332" i="9"/>
  <c r="A333" i="9"/>
  <c r="B333" i="9"/>
  <c r="E333" i="9" s="1"/>
  <c r="C333" i="9"/>
  <c r="A334" i="9"/>
  <c r="B334" i="9"/>
  <c r="E334" i="9" s="1"/>
  <c r="C334" i="9"/>
  <c r="A335" i="9"/>
  <c r="B335" i="9"/>
  <c r="E335" i="9" s="1"/>
  <c r="C335" i="9"/>
  <c r="A336" i="9"/>
  <c r="B336" i="9"/>
  <c r="E336" i="9" s="1"/>
  <c r="C336" i="9"/>
  <c r="A337" i="9"/>
  <c r="B337" i="9"/>
  <c r="E337" i="9" s="1"/>
  <c r="C337" i="9"/>
  <c r="A338" i="9"/>
  <c r="B338" i="9"/>
  <c r="E338" i="9" s="1"/>
  <c r="C338" i="9"/>
  <c r="A339" i="9"/>
  <c r="B339" i="9"/>
  <c r="E339" i="9" s="1"/>
  <c r="C339" i="9"/>
  <c r="A340" i="9"/>
  <c r="B340" i="9"/>
  <c r="E340" i="9" s="1"/>
  <c r="C340" i="9"/>
  <c r="A341" i="9"/>
  <c r="B341" i="9"/>
  <c r="E341" i="9" s="1"/>
  <c r="C341" i="9"/>
  <c r="A342" i="9"/>
  <c r="B342" i="9"/>
  <c r="E342" i="9" s="1"/>
  <c r="C342" i="9"/>
  <c r="A343" i="9"/>
  <c r="B343" i="9"/>
  <c r="E343" i="9" s="1"/>
  <c r="C343" i="9"/>
  <c r="A344" i="9"/>
  <c r="B344" i="9"/>
  <c r="E344" i="9" s="1"/>
  <c r="C344" i="9"/>
  <c r="A345" i="9"/>
  <c r="B345" i="9"/>
  <c r="E345" i="9" s="1"/>
  <c r="C345" i="9"/>
  <c r="A346" i="9"/>
  <c r="B346" i="9"/>
  <c r="E346" i="9" s="1"/>
  <c r="C346" i="9"/>
  <c r="A347" i="9"/>
  <c r="B347" i="9"/>
  <c r="E347" i="9" s="1"/>
  <c r="C347" i="9"/>
  <c r="A348" i="9"/>
  <c r="B348" i="9"/>
  <c r="E348" i="9" s="1"/>
  <c r="C348" i="9"/>
  <c r="A349" i="9"/>
  <c r="B349" i="9"/>
  <c r="E349" i="9" s="1"/>
  <c r="C349" i="9"/>
  <c r="A350" i="9"/>
  <c r="B350" i="9"/>
  <c r="E350" i="9" s="1"/>
  <c r="C350" i="9"/>
  <c r="A351" i="9"/>
  <c r="B351" i="9"/>
  <c r="E351" i="9" s="1"/>
  <c r="C351" i="9"/>
  <c r="A352" i="9"/>
  <c r="B352" i="9"/>
  <c r="E352" i="9" s="1"/>
  <c r="C352" i="9"/>
  <c r="A353" i="9"/>
  <c r="B353" i="9"/>
  <c r="E353" i="9" s="1"/>
  <c r="C353" i="9"/>
  <c r="A354" i="9"/>
  <c r="B354" i="9"/>
  <c r="E354" i="9" s="1"/>
  <c r="C354" i="9"/>
  <c r="A355" i="9"/>
  <c r="B355" i="9"/>
  <c r="E355" i="9" s="1"/>
  <c r="C355" i="9"/>
  <c r="A356" i="9"/>
  <c r="B356" i="9"/>
  <c r="E356" i="9" s="1"/>
  <c r="C356" i="9"/>
  <c r="A357" i="9"/>
  <c r="B357" i="9"/>
  <c r="E357" i="9" s="1"/>
  <c r="C357" i="9"/>
  <c r="A358" i="9"/>
  <c r="B358" i="9"/>
  <c r="E358" i="9" s="1"/>
  <c r="C358" i="9"/>
  <c r="A359" i="9"/>
  <c r="B359" i="9"/>
  <c r="E359" i="9" s="1"/>
  <c r="C359" i="9"/>
  <c r="A360" i="9"/>
  <c r="B360" i="9"/>
  <c r="E360" i="9" s="1"/>
  <c r="C360" i="9"/>
  <c r="A361" i="9"/>
  <c r="B361" i="9"/>
  <c r="E361" i="9" s="1"/>
  <c r="C361" i="9"/>
  <c r="A362" i="9"/>
  <c r="B362" i="9"/>
  <c r="E362" i="9" s="1"/>
  <c r="C362" i="9"/>
  <c r="A363" i="9"/>
  <c r="B363" i="9"/>
  <c r="E363" i="9" s="1"/>
  <c r="C363" i="9"/>
  <c r="A364" i="9"/>
  <c r="B364" i="9"/>
  <c r="E364" i="9" s="1"/>
  <c r="C364" i="9"/>
  <c r="A365" i="9"/>
  <c r="B365" i="9"/>
  <c r="E365" i="9" s="1"/>
  <c r="C365" i="9"/>
  <c r="A366" i="9"/>
  <c r="B366" i="9"/>
  <c r="E366" i="9" s="1"/>
  <c r="C366" i="9"/>
  <c r="A367" i="9"/>
  <c r="B367" i="9"/>
  <c r="E367" i="9" s="1"/>
  <c r="C367" i="9"/>
  <c r="A368" i="9"/>
  <c r="B368" i="9"/>
  <c r="E368" i="9" s="1"/>
  <c r="C368" i="9"/>
  <c r="A369" i="9"/>
  <c r="B369" i="9"/>
  <c r="E369" i="9" s="1"/>
  <c r="C369" i="9"/>
  <c r="A370" i="9"/>
  <c r="B370" i="9"/>
  <c r="E370" i="9" s="1"/>
  <c r="C370" i="9"/>
  <c r="A371" i="9"/>
  <c r="B371" i="9"/>
  <c r="E371" i="9" s="1"/>
  <c r="C371" i="9"/>
  <c r="A372" i="9"/>
  <c r="B372" i="9"/>
  <c r="E372" i="9" s="1"/>
  <c r="C372" i="9"/>
  <c r="A373" i="9"/>
  <c r="B373" i="9"/>
  <c r="E373" i="9" s="1"/>
  <c r="C373" i="9"/>
  <c r="A374" i="9"/>
  <c r="B374" i="9"/>
  <c r="E374" i="9" s="1"/>
  <c r="C374" i="9"/>
  <c r="A375" i="9"/>
  <c r="B375" i="9"/>
  <c r="E375" i="9" s="1"/>
  <c r="C375" i="9"/>
  <c r="A376" i="9"/>
  <c r="B376" i="9"/>
  <c r="E376" i="9" s="1"/>
  <c r="C376" i="9"/>
  <c r="A377" i="9"/>
  <c r="B377" i="9"/>
  <c r="E377" i="9" s="1"/>
  <c r="C377" i="9"/>
  <c r="A378" i="9"/>
  <c r="B378" i="9"/>
  <c r="E378" i="9" s="1"/>
  <c r="C378" i="9"/>
  <c r="A379" i="9"/>
  <c r="B379" i="9"/>
  <c r="E379" i="9" s="1"/>
  <c r="C379" i="9"/>
  <c r="A380" i="9"/>
  <c r="B380" i="9"/>
  <c r="E380" i="9" s="1"/>
  <c r="C380" i="9"/>
  <c r="A381" i="9"/>
  <c r="B381" i="9"/>
  <c r="E381" i="9" s="1"/>
  <c r="C381" i="9"/>
  <c r="A382" i="9"/>
  <c r="B382" i="9"/>
  <c r="E382" i="9" s="1"/>
  <c r="C382" i="9"/>
  <c r="A383" i="9"/>
  <c r="B383" i="9"/>
  <c r="E383" i="9" s="1"/>
  <c r="C383" i="9"/>
  <c r="A384" i="9"/>
  <c r="B384" i="9"/>
  <c r="E384" i="9" s="1"/>
  <c r="C384" i="9"/>
  <c r="A385" i="9"/>
  <c r="B385" i="9"/>
  <c r="E385" i="9" s="1"/>
  <c r="C385" i="9"/>
  <c r="A386" i="9"/>
  <c r="B386" i="9"/>
  <c r="E386" i="9" s="1"/>
  <c r="C386" i="9"/>
  <c r="A387" i="9"/>
  <c r="B387" i="9"/>
  <c r="E387" i="9" s="1"/>
  <c r="C387" i="9"/>
  <c r="A388" i="9"/>
  <c r="B388" i="9"/>
  <c r="E388" i="9" s="1"/>
  <c r="C388" i="9"/>
  <c r="A389" i="9"/>
  <c r="B389" i="9"/>
  <c r="E389" i="9" s="1"/>
  <c r="C389" i="9"/>
  <c r="A390" i="9"/>
  <c r="B390" i="9"/>
  <c r="E390" i="9" s="1"/>
  <c r="C390" i="9"/>
  <c r="A391" i="9"/>
  <c r="B391" i="9"/>
  <c r="E391" i="9" s="1"/>
  <c r="C391" i="9"/>
  <c r="A392" i="9"/>
  <c r="B392" i="9"/>
  <c r="E392" i="9" s="1"/>
  <c r="C392" i="9"/>
  <c r="A393" i="9"/>
  <c r="B393" i="9"/>
  <c r="E393" i="9" s="1"/>
  <c r="C393" i="9"/>
  <c r="A394" i="9"/>
  <c r="B394" i="9"/>
  <c r="E394" i="9" s="1"/>
  <c r="C394" i="9"/>
  <c r="A395" i="9"/>
  <c r="B395" i="9"/>
  <c r="E395" i="9" s="1"/>
  <c r="C395" i="9"/>
  <c r="A396" i="9"/>
  <c r="B396" i="9"/>
  <c r="E396" i="9" s="1"/>
  <c r="C396" i="9"/>
  <c r="A397" i="9"/>
  <c r="B397" i="9"/>
  <c r="E397" i="9" s="1"/>
  <c r="C397" i="9"/>
  <c r="A398" i="9"/>
  <c r="B398" i="9"/>
  <c r="E398" i="9" s="1"/>
  <c r="C398" i="9"/>
  <c r="A399" i="9"/>
  <c r="B399" i="9"/>
  <c r="E399" i="9" s="1"/>
  <c r="C399" i="9"/>
  <c r="A400" i="9"/>
  <c r="B400" i="9"/>
  <c r="E400" i="9" s="1"/>
  <c r="C400" i="9"/>
  <c r="A401" i="9"/>
  <c r="B401" i="9"/>
  <c r="E401" i="9" s="1"/>
  <c r="C401" i="9"/>
  <c r="A402" i="9"/>
  <c r="B402" i="9"/>
  <c r="E402" i="9" s="1"/>
  <c r="C402" i="9"/>
  <c r="A403" i="9"/>
  <c r="B403" i="9"/>
  <c r="E403" i="9" s="1"/>
  <c r="C403" i="9"/>
  <c r="A404" i="9"/>
  <c r="B404" i="9"/>
  <c r="E404" i="9" s="1"/>
  <c r="C404" i="9"/>
  <c r="A405" i="9"/>
  <c r="B405" i="9"/>
  <c r="E405" i="9" s="1"/>
  <c r="C405" i="9"/>
  <c r="A406" i="9"/>
  <c r="B406" i="9"/>
  <c r="E406" i="9" s="1"/>
  <c r="C406" i="9"/>
  <c r="A407" i="9"/>
  <c r="B407" i="9"/>
  <c r="E407" i="9" s="1"/>
  <c r="C407" i="9"/>
  <c r="A408" i="9"/>
  <c r="B408" i="9"/>
  <c r="E408" i="9" s="1"/>
  <c r="C408" i="9"/>
  <c r="A409" i="9"/>
  <c r="B409" i="9"/>
  <c r="E409" i="9" s="1"/>
  <c r="C409" i="9"/>
  <c r="A410" i="9"/>
  <c r="B410" i="9"/>
  <c r="E410" i="9" s="1"/>
  <c r="C410" i="9"/>
  <c r="A411" i="9"/>
  <c r="B411" i="9"/>
  <c r="E411" i="9" s="1"/>
  <c r="C411" i="9"/>
  <c r="A412" i="9"/>
  <c r="B412" i="9"/>
  <c r="E412" i="9" s="1"/>
  <c r="C412" i="9"/>
  <c r="A413" i="9"/>
  <c r="B413" i="9"/>
  <c r="E413" i="9" s="1"/>
  <c r="C413" i="9"/>
  <c r="A414" i="9"/>
  <c r="B414" i="9"/>
  <c r="E414" i="9" s="1"/>
  <c r="C414" i="9"/>
  <c r="A415" i="9"/>
  <c r="B415" i="9"/>
  <c r="E415" i="9" s="1"/>
  <c r="C415" i="9"/>
  <c r="A416" i="9"/>
  <c r="B416" i="9"/>
  <c r="E416" i="9" s="1"/>
  <c r="C416" i="9"/>
  <c r="A417" i="9"/>
  <c r="B417" i="9"/>
  <c r="E417" i="9" s="1"/>
  <c r="C417" i="9"/>
  <c r="A418" i="9"/>
  <c r="B418" i="9"/>
  <c r="E418" i="9" s="1"/>
  <c r="C418" i="9"/>
  <c r="A419" i="9"/>
  <c r="B419" i="9"/>
  <c r="E419" i="9" s="1"/>
  <c r="C419" i="9"/>
  <c r="A420" i="9"/>
  <c r="B420" i="9"/>
  <c r="E420" i="9" s="1"/>
  <c r="C420" i="9"/>
  <c r="A421" i="9"/>
  <c r="B421" i="9"/>
  <c r="E421" i="9" s="1"/>
  <c r="C421" i="9"/>
  <c r="A422" i="9"/>
  <c r="B422" i="9"/>
  <c r="E422" i="9" s="1"/>
  <c r="C422" i="9"/>
  <c r="A423" i="9"/>
  <c r="B423" i="9"/>
  <c r="E423" i="9" s="1"/>
  <c r="C423" i="9"/>
  <c r="A424" i="9"/>
  <c r="B424" i="9"/>
  <c r="E424" i="9" s="1"/>
  <c r="C424" i="9"/>
  <c r="A425" i="9"/>
  <c r="B425" i="9"/>
  <c r="E425" i="9" s="1"/>
  <c r="C425" i="9"/>
  <c r="A426" i="9"/>
  <c r="B426" i="9"/>
  <c r="E426" i="9" s="1"/>
  <c r="C426" i="9"/>
  <c r="A427" i="9"/>
  <c r="B427" i="9"/>
  <c r="E427" i="9" s="1"/>
  <c r="C427" i="9"/>
  <c r="A428" i="9"/>
  <c r="B428" i="9"/>
  <c r="E428" i="9" s="1"/>
  <c r="C428" i="9"/>
  <c r="A429" i="9"/>
  <c r="B429" i="9"/>
  <c r="E429" i="9" s="1"/>
  <c r="C429" i="9"/>
  <c r="A430" i="9"/>
  <c r="B430" i="9"/>
  <c r="E430" i="9" s="1"/>
  <c r="C430" i="9"/>
  <c r="A431" i="9"/>
  <c r="B431" i="9"/>
  <c r="E431" i="9" s="1"/>
  <c r="C431" i="9"/>
  <c r="A432" i="9"/>
  <c r="B432" i="9"/>
  <c r="E432" i="9" s="1"/>
  <c r="C432" i="9"/>
  <c r="A433" i="9"/>
  <c r="B433" i="9"/>
  <c r="E433" i="9" s="1"/>
  <c r="C433" i="9"/>
  <c r="A434" i="9"/>
  <c r="B434" i="9"/>
  <c r="E434" i="9" s="1"/>
  <c r="C434" i="9"/>
  <c r="A435" i="9"/>
  <c r="B435" i="9"/>
  <c r="E435" i="9" s="1"/>
  <c r="C435" i="9"/>
  <c r="A436" i="9"/>
  <c r="B436" i="9"/>
  <c r="E436" i="9" s="1"/>
  <c r="C436" i="9"/>
  <c r="A437" i="9"/>
  <c r="B437" i="9"/>
  <c r="E437" i="9" s="1"/>
  <c r="C437" i="9"/>
  <c r="A438" i="9"/>
  <c r="B438" i="9"/>
  <c r="E438" i="9" s="1"/>
  <c r="C438" i="9"/>
  <c r="A439" i="9"/>
  <c r="B439" i="9"/>
  <c r="E439" i="9" s="1"/>
  <c r="C439" i="9"/>
  <c r="A440" i="9"/>
  <c r="B440" i="9"/>
  <c r="E440" i="9" s="1"/>
  <c r="C440" i="9"/>
  <c r="A441" i="9"/>
  <c r="B441" i="9"/>
  <c r="E441" i="9" s="1"/>
  <c r="C441" i="9"/>
  <c r="A442" i="9"/>
  <c r="B442" i="9"/>
  <c r="E442" i="9" s="1"/>
  <c r="C442" i="9"/>
  <c r="A443" i="9"/>
  <c r="B443" i="9"/>
  <c r="E443" i="9" s="1"/>
  <c r="C443" i="9"/>
  <c r="A444" i="9"/>
  <c r="B444" i="9"/>
  <c r="E444" i="9" s="1"/>
  <c r="C444" i="9"/>
  <c r="A445" i="9"/>
  <c r="B445" i="9"/>
  <c r="E445" i="9" s="1"/>
  <c r="C445" i="9"/>
  <c r="A446" i="9"/>
  <c r="B446" i="9"/>
  <c r="E446" i="9" s="1"/>
  <c r="C446" i="9"/>
  <c r="A447" i="9"/>
  <c r="B447" i="9"/>
  <c r="E447" i="9" s="1"/>
  <c r="C447" i="9"/>
  <c r="A448" i="9"/>
  <c r="B448" i="9"/>
  <c r="E448" i="9" s="1"/>
  <c r="C448" i="9"/>
  <c r="A449" i="9"/>
  <c r="B449" i="9"/>
  <c r="E449" i="9" s="1"/>
  <c r="C449" i="9"/>
  <c r="A450" i="9"/>
  <c r="B450" i="9"/>
  <c r="E450" i="9" s="1"/>
  <c r="C450" i="9"/>
  <c r="A451" i="9"/>
  <c r="B451" i="9"/>
  <c r="E451" i="9" s="1"/>
  <c r="C451" i="9"/>
  <c r="A452" i="9"/>
  <c r="B452" i="9"/>
  <c r="E452" i="9" s="1"/>
  <c r="C452" i="9"/>
  <c r="A453" i="9"/>
  <c r="B453" i="9"/>
  <c r="E453" i="9" s="1"/>
  <c r="C453" i="9"/>
  <c r="A454" i="9"/>
  <c r="B454" i="9"/>
  <c r="E454" i="9" s="1"/>
  <c r="C454" i="9"/>
  <c r="A455" i="9"/>
  <c r="B455" i="9"/>
  <c r="E455" i="9" s="1"/>
  <c r="C455" i="9"/>
  <c r="A456" i="9"/>
  <c r="B456" i="9"/>
  <c r="E456" i="9" s="1"/>
  <c r="C456" i="9"/>
  <c r="A457" i="9"/>
  <c r="B457" i="9"/>
  <c r="E457" i="9" s="1"/>
  <c r="C457" i="9"/>
  <c r="A458" i="9"/>
  <c r="B458" i="9"/>
  <c r="E458" i="9" s="1"/>
  <c r="C458" i="9"/>
  <c r="A459" i="9"/>
  <c r="B459" i="9"/>
  <c r="E459" i="9" s="1"/>
  <c r="C459" i="9"/>
  <c r="A460" i="9"/>
  <c r="B460" i="9"/>
  <c r="E460" i="9" s="1"/>
  <c r="C460" i="9"/>
  <c r="A461" i="9"/>
  <c r="B461" i="9"/>
  <c r="E461" i="9" s="1"/>
  <c r="C461" i="9"/>
  <c r="A462" i="9"/>
  <c r="B462" i="9"/>
  <c r="E462" i="9" s="1"/>
  <c r="C462" i="9"/>
  <c r="A463" i="9"/>
  <c r="B463" i="9"/>
  <c r="E463" i="9" s="1"/>
  <c r="C463" i="9"/>
  <c r="A464" i="9"/>
  <c r="B464" i="9"/>
  <c r="E464" i="9" s="1"/>
  <c r="C464" i="9"/>
  <c r="A465" i="9"/>
  <c r="B465" i="9"/>
  <c r="E465" i="9" s="1"/>
  <c r="C465" i="9"/>
  <c r="A466" i="9"/>
  <c r="B466" i="9"/>
  <c r="E466" i="9" s="1"/>
  <c r="C466" i="9"/>
  <c r="A467" i="9"/>
  <c r="B467" i="9"/>
  <c r="E467" i="9" s="1"/>
  <c r="C467" i="9"/>
  <c r="A468" i="9"/>
  <c r="B468" i="9"/>
  <c r="E468" i="9" s="1"/>
  <c r="C468" i="9"/>
  <c r="A469" i="9"/>
  <c r="B469" i="9"/>
  <c r="E469" i="9" s="1"/>
  <c r="C469" i="9"/>
  <c r="A470" i="9"/>
  <c r="B470" i="9"/>
  <c r="E470" i="9" s="1"/>
  <c r="C470" i="9"/>
  <c r="A471" i="9"/>
  <c r="B471" i="9"/>
  <c r="E471" i="9" s="1"/>
  <c r="C471" i="9"/>
  <c r="A472" i="9"/>
  <c r="B472" i="9"/>
  <c r="E472" i="9" s="1"/>
  <c r="C472" i="9"/>
  <c r="A473" i="9"/>
  <c r="B473" i="9"/>
  <c r="E473" i="9" s="1"/>
  <c r="C473" i="9"/>
  <c r="A474" i="9"/>
  <c r="B474" i="9"/>
  <c r="E474" i="9" s="1"/>
  <c r="C474" i="9"/>
  <c r="A475" i="9"/>
  <c r="B475" i="9"/>
  <c r="E475" i="9" s="1"/>
  <c r="C475" i="9"/>
  <c r="A476" i="9"/>
  <c r="B476" i="9"/>
  <c r="E476" i="9" s="1"/>
  <c r="C476" i="9"/>
  <c r="A477" i="9"/>
  <c r="B477" i="9"/>
  <c r="E477" i="9" s="1"/>
  <c r="C477" i="9"/>
  <c r="A478" i="9"/>
  <c r="B478" i="9"/>
  <c r="E478" i="9" s="1"/>
  <c r="C478" i="9"/>
  <c r="A479" i="9"/>
  <c r="B479" i="9"/>
  <c r="E479" i="9" s="1"/>
  <c r="C479" i="9"/>
  <c r="A480" i="9"/>
  <c r="B480" i="9"/>
  <c r="E480" i="9" s="1"/>
  <c r="C480" i="9"/>
  <c r="A481" i="9"/>
  <c r="B481" i="9"/>
  <c r="E481" i="9" s="1"/>
  <c r="C481" i="9"/>
  <c r="A482" i="9"/>
  <c r="B482" i="9"/>
  <c r="E482" i="9" s="1"/>
  <c r="C482" i="9"/>
  <c r="A483" i="9"/>
  <c r="B483" i="9"/>
  <c r="E483" i="9" s="1"/>
  <c r="C483" i="9"/>
  <c r="A484" i="9"/>
  <c r="B484" i="9"/>
  <c r="E484" i="9" s="1"/>
  <c r="C484" i="9"/>
  <c r="A485" i="9"/>
  <c r="B485" i="9"/>
  <c r="E485" i="9" s="1"/>
  <c r="C485" i="9"/>
  <c r="A486" i="9"/>
  <c r="B486" i="9"/>
  <c r="E486" i="9" s="1"/>
  <c r="C486" i="9"/>
  <c r="A487" i="9"/>
  <c r="B487" i="9"/>
  <c r="E487" i="9" s="1"/>
  <c r="C487" i="9"/>
  <c r="A488" i="9"/>
  <c r="B488" i="9"/>
  <c r="E488" i="9" s="1"/>
  <c r="C488" i="9"/>
  <c r="A489" i="9"/>
  <c r="B489" i="9"/>
  <c r="E489" i="9" s="1"/>
  <c r="C489" i="9"/>
  <c r="A490" i="9"/>
  <c r="B490" i="9"/>
  <c r="E490" i="9" s="1"/>
  <c r="C490" i="9"/>
  <c r="A491" i="9"/>
  <c r="B491" i="9"/>
  <c r="E491" i="9" s="1"/>
  <c r="C491" i="9"/>
  <c r="A492" i="9"/>
  <c r="B492" i="9"/>
  <c r="E492" i="9" s="1"/>
  <c r="C492" i="9"/>
  <c r="A493" i="9"/>
  <c r="B493" i="9"/>
  <c r="E493" i="9" s="1"/>
  <c r="C493" i="9"/>
  <c r="A494" i="9"/>
  <c r="B494" i="9"/>
  <c r="E494" i="9" s="1"/>
  <c r="C494" i="9"/>
  <c r="A495" i="9"/>
  <c r="B495" i="9"/>
  <c r="E495" i="9" s="1"/>
  <c r="C495" i="9"/>
  <c r="A496" i="9"/>
  <c r="B496" i="9"/>
  <c r="E496" i="9" s="1"/>
  <c r="C496" i="9"/>
  <c r="A497" i="9"/>
  <c r="B497" i="9"/>
  <c r="E497" i="9" s="1"/>
  <c r="C497" i="9"/>
  <c r="A498" i="9"/>
  <c r="B498" i="9"/>
  <c r="E498" i="9" s="1"/>
  <c r="C498" i="9"/>
  <c r="A499" i="9"/>
  <c r="B499" i="9"/>
  <c r="E499" i="9" s="1"/>
  <c r="C499" i="9"/>
  <c r="A500" i="9"/>
  <c r="B500" i="9"/>
  <c r="E500" i="9" s="1"/>
  <c r="C500" i="9"/>
  <c r="A501" i="9"/>
  <c r="B501" i="9"/>
  <c r="E501" i="9" s="1"/>
  <c r="C501" i="9"/>
  <c r="A502" i="9"/>
  <c r="B502" i="9"/>
  <c r="E502" i="9" s="1"/>
  <c r="C502" i="9"/>
  <c r="A503" i="9"/>
  <c r="B503" i="9"/>
  <c r="E503" i="9" s="1"/>
  <c r="C503" i="9"/>
  <c r="A504" i="9"/>
  <c r="B504" i="9"/>
  <c r="E504" i="9" s="1"/>
  <c r="C504" i="9"/>
  <c r="A505" i="9"/>
  <c r="B505" i="9"/>
  <c r="E505" i="9" s="1"/>
  <c r="C505" i="9"/>
  <c r="A506" i="9"/>
  <c r="B506" i="9"/>
  <c r="E506" i="9" s="1"/>
  <c r="C506" i="9"/>
  <c r="A507" i="9"/>
  <c r="B507" i="9"/>
  <c r="E507" i="9" s="1"/>
  <c r="C507" i="9"/>
  <c r="A508" i="9"/>
  <c r="B508" i="9"/>
  <c r="E508" i="9" s="1"/>
  <c r="C508" i="9"/>
  <c r="A509" i="9"/>
  <c r="B509" i="9"/>
  <c r="E509" i="9" s="1"/>
  <c r="C509" i="9"/>
  <c r="A510" i="9"/>
  <c r="B510" i="9"/>
  <c r="E510" i="9" s="1"/>
  <c r="C510" i="9"/>
  <c r="A511" i="9"/>
  <c r="B511" i="9"/>
  <c r="E511" i="9" s="1"/>
  <c r="C511" i="9"/>
  <c r="A512" i="9"/>
  <c r="B512" i="9"/>
  <c r="E512" i="9" s="1"/>
  <c r="C512" i="9"/>
  <c r="A513" i="9"/>
  <c r="B513" i="9"/>
  <c r="E513" i="9" s="1"/>
  <c r="C513" i="9"/>
  <c r="A514" i="9"/>
  <c r="B514" i="9"/>
  <c r="E514" i="9" s="1"/>
  <c r="C514" i="9"/>
  <c r="A515" i="9"/>
  <c r="B515" i="9"/>
  <c r="E515" i="9" s="1"/>
  <c r="C515" i="9"/>
  <c r="A516" i="9"/>
  <c r="B516" i="9"/>
  <c r="E516" i="9" s="1"/>
  <c r="C516" i="9"/>
  <c r="A517" i="9"/>
  <c r="B517" i="9"/>
  <c r="E517" i="9" s="1"/>
  <c r="C517" i="9"/>
  <c r="A518" i="9"/>
  <c r="B518" i="9"/>
  <c r="E518" i="9" s="1"/>
  <c r="C518" i="9"/>
  <c r="A519" i="9"/>
  <c r="B519" i="9"/>
  <c r="E519" i="9" s="1"/>
  <c r="C519" i="9"/>
  <c r="A520" i="9"/>
  <c r="B520" i="9"/>
  <c r="E520" i="9" s="1"/>
  <c r="C520" i="9"/>
  <c r="A521" i="9"/>
  <c r="B521" i="9"/>
  <c r="E521" i="9" s="1"/>
  <c r="C521" i="9"/>
  <c r="A522" i="9"/>
  <c r="B522" i="9"/>
  <c r="E522" i="9" s="1"/>
  <c r="C522" i="9"/>
  <c r="A523" i="9"/>
  <c r="B523" i="9"/>
  <c r="E523" i="9" s="1"/>
  <c r="C523" i="9"/>
  <c r="A524" i="9"/>
  <c r="B524" i="9"/>
  <c r="E524" i="9" s="1"/>
  <c r="C524" i="9"/>
  <c r="A525" i="9"/>
  <c r="B525" i="9"/>
  <c r="E525" i="9" s="1"/>
  <c r="C525" i="9"/>
  <c r="A526" i="9"/>
  <c r="B526" i="9"/>
  <c r="E526" i="9" s="1"/>
  <c r="C526" i="9"/>
  <c r="A527" i="9"/>
  <c r="B527" i="9"/>
  <c r="E527" i="9" s="1"/>
  <c r="C527" i="9"/>
  <c r="A528" i="9"/>
  <c r="B528" i="9"/>
  <c r="E528" i="9" s="1"/>
  <c r="C528" i="9"/>
  <c r="A529" i="9"/>
  <c r="B529" i="9"/>
  <c r="E529" i="9" s="1"/>
  <c r="C529" i="9"/>
  <c r="A530" i="9"/>
  <c r="B530" i="9"/>
  <c r="E530" i="9" s="1"/>
  <c r="C530" i="9"/>
  <c r="A531" i="9"/>
  <c r="B531" i="9"/>
  <c r="E531" i="9" s="1"/>
  <c r="C531" i="9"/>
  <c r="A532" i="9"/>
  <c r="B532" i="9"/>
  <c r="E532" i="9" s="1"/>
  <c r="C532" i="9"/>
  <c r="A533" i="9"/>
  <c r="B533" i="9"/>
  <c r="E533" i="9" s="1"/>
  <c r="C533" i="9"/>
  <c r="A534" i="9"/>
  <c r="B534" i="9"/>
  <c r="E534" i="9" s="1"/>
  <c r="C534" i="9"/>
  <c r="A535" i="9"/>
  <c r="B535" i="9"/>
  <c r="E535" i="9" s="1"/>
  <c r="C535" i="9"/>
  <c r="A536" i="9"/>
  <c r="B536" i="9"/>
  <c r="E536" i="9" s="1"/>
  <c r="C536" i="9"/>
  <c r="A537" i="9"/>
  <c r="B537" i="9"/>
  <c r="E537" i="9" s="1"/>
  <c r="C537" i="9"/>
  <c r="A538" i="9"/>
  <c r="B538" i="9"/>
  <c r="E538" i="9" s="1"/>
  <c r="C538" i="9"/>
  <c r="A539" i="9"/>
  <c r="B539" i="9"/>
  <c r="E539" i="9" s="1"/>
  <c r="C539" i="9"/>
  <c r="A540" i="9"/>
  <c r="B540" i="9"/>
  <c r="E540" i="9" s="1"/>
  <c r="C540" i="9"/>
  <c r="A541" i="9"/>
  <c r="B541" i="9"/>
  <c r="E541" i="9" s="1"/>
  <c r="C541" i="9"/>
  <c r="A542" i="9"/>
  <c r="B542" i="9"/>
  <c r="E542" i="9" s="1"/>
  <c r="C542" i="9"/>
  <c r="A543" i="9"/>
  <c r="B543" i="9"/>
  <c r="E543" i="9" s="1"/>
  <c r="C543" i="9"/>
  <c r="A544" i="9"/>
  <c r="B544" i="9"/>
  <c r="E544" i="9" s="1"/>
  <c r="C544" i="9"/>
  <c r="A545" i="9"/>
  <c r="B545" i="9"/>
  <c r="E545" i="9" s="1"/>
  <c r="C545" i="9"/>
  <c r="A546" i="9"/>
  <c r="B546" i="9"/>
  <c r="E546" i="9" s="1"/>
  <c r="C546" i="9"/>
  <c r="A547" i="9"/>
  <c r="B547" i="9"/>
  <c r="E547" i="9" s="1"/>
  <c r="C547" i="9"/>
  <c r="A548" i="9"/>
  <c r="B548" i="9"/>
  <c r="E548" i="9" s="1"/>
  <c r="C548" i="9"/>
  <c r="A549" i="9"/>
  <c r="B549" i="9"/>
  <c r="E549" i="9" s="1"/>
  <c r="C549" i="9"/>
  <c r="A550" i="9"/>
  <c r="B550" i="9"/>
  <c r="E550" i="9" s="1"/>
  <c r="C550" i="9"/>
  <c r="A551" i="9"/>
  <c r="B551" i="9"/>
  <c r="E551" i="9" s="1"/>
  <c r="C551" i="9"/>
  <c r="A552" i="9"/>
  <c r="B552" i="9"/>
  <c r="E552" i="9" s="1"/>
  <c r="C552" i="9"/>
  <c r="A553" i="9"/>
  <c r="B553" i="9"/>
  <c r="E553" i="9" s="1"/>
  <c r="C553" i="9"/>
  <c r="A554" i="9"/>
  <c r="B554" i="9"/>
  <c r="E554" i="9" s="1"/>
  <c r="C554" i="9"/>
  <c r="A555" i="9"/>
  <c r="B555" i="9"/>
  <c r="E555" i="9" s="1"/>
  <c r="C555" i="9"/>
  <c r="A556" i="9"/>
  <c r="B556" i="9"/>
  <c r="E556" i="9" s="1"/>
  <c r="C556" i="9"/>
  <c r="A557" i="9"/>
  <c r="B557" i="9"/>
  <c r="E557" i="9" s="1"/>
  <c r="C557" i="9"/>
  <c r="A558" i="9"/>
  <c r="B558" i="9"/>
  <c r="E558" i="9" s="1"/>
  <c r="C558" i="9"/>
  <c r="A559" i="9"/>
  <c r="B559" i="9"/>
  <c r="E559" i="9" s="1"/>
  <c r="C559" i="9"/>
  <c r="A560" i="9"/>
  <c r="B560" i="9"/>
  <c r="E560" i="9" s="1"/>
  <c r="C560" i="9"/>
  <c r="A561" i="9"/>
  <c r="B561" i="9"/>
  <c r="E561" i="9" s="1"/>
  <c r="C561" i="9"/>
  <c r="A562" i="9"/>
  <c r="B562" i="9"/>
  <c r="E562" i="9" s="1"/>
  <c r="C562" i="9"/>
  <c r="A563" i="9"/>
  <c r="B563" i="9"/>
  <c r="E563" i="9" s="1"/>
  <c r="C563" i="9"/>
  <c r="A564" i="9"/>
  <c r="B564" i="9"/>
  <c r="E564" i="9" s="1"/>
  <c r="C564" i="9"/>
  <c r="A565" i="9"/>
  <c r="B565" i="9"/>
  <c r="E565" i="9" s="1"/>
  <c r="C565" i="9"/>
  <c r="A566" i="9"/>
  <c r="B566" i="9"/>
  <c r="E566" i="9" s="1"/>
  <c r="C566" i="9"/>
  <c r="A567" i="9"/>
  <c r="B567" i="9"/>
  <c r="E567" i="9" s="1"/>
  <c r="C567" i="9"/>
  <c r="A568" i="9"/>
  <c r="B568" i="9"/>
  <c r="E568" i="9" s="1"/>
  <c r="C568" i="9"/>
  <c r="A569" i="9"/>
  <c r="B569" i="9"/>
  <c r="E569" i="9" s="1"/>
  <c r="C569" i="9"/>
  <c r="A570" i="9"/>
  <c r="B570" i="9"/>
  <c r="E570" i="9" s="1"/>
  <c r="C570" i="9"/>
  <c r="A571" i="9"/>
  <c r="B571" i="9"/>
  <c r="E571" i="9" s="1"/>
  <c r="C571" i="9"/>
  <c r="A572" i="9"/>
  <c r="B572" i="9"/>
  <c r="E572" i="9" s="1"/>
  <c r="C572" i="9"/>
  <c r="A573" i="9"/>
  <c r="B573" i="9"/>
  <c r="E573" i="9" s="1"/>
  <c r="C573" i="9"/>
  <c r="A574" i="9"/>
  <c r="B574" i="9"/>
  <c r="E574" i="9" s="1"/>
  <c r="C574" i="9"/>
  <c r="A575" i="9"/>
  <c r="B575" i="9"/>
  <c r="E575" i="9" s="1"/>
  <c r="C575" i="9"/>
  <c r="A576" i="9"/>
  <c r="B576" i="9"/>
  <c r="E576" i="9" s="1"/>
  <c r="C576" i="9"/>
  <c r="A577" i="9"/>
  <c r="B577" i="9"/>
  <c r="E577" i="9" s="1"/>
  <c r="C577" i="9"/>
  <c r="A578" i="9"/>
  <c r="B578" i="9"/>
  <c r="E578" i="9" s="1"/>
  <c r="C578" i="9"/>
  <c r="A579" i="9"/>
  <c r="B579" i="9"/>
  <c r="E579" i="9" s="1"/>
  <c r="C579" i="9"/>
  <c r="A580" i="9"/>
  <c r="B580" i="9"/>
  <c r="E580" i="9" s="1"/>
  <c r="C580" i="9"/>
  <c r="A581" i="9"/>
  <c r="B581" i="9"/>
  <c r="E581" i="9" s="1"/>
  <c r="C581" i="9"/>
  <c r="A582" i="9"/>
  <c r="B582" i="9"/>
  <c r="E582" i="9" s="1"/>
  <c r="C582" i="9"/>
  <c r="A583" i="9"/>
  <c r="B583" i="9"/>
  <c r="E583" i="9" s="1"/>
  <c r="C583" i="9"/>
  <c r="A584" i="9"/>
  <c r="B584" i="9"/>
  <c r="E584" i="9" s="1"/>
  <c r="C584" i="9"/>
  <c r="A585" i="9"/>
  <c r="B585" i="9"/>
  <c r="E585" i="9" s="1"/>
  <c r="C585" i="9"/>
  <c r="A586" i="9"/>
  <c r="B586" i="9"/>
  <c r="E586" i="9" s="1"/>
  <c r="C586" i="9"/>
  <c r="A587" i="9"/>
  <c r="B587" i="9"/>
  <c r="E587" i="9" s="1"/>
  <c r="C587" i="9"/>
  <c r="A588" i="9"/>
  <c r="B588" i="9"/>
  <c r="E588" i="9" s="1"/>
  <c r="C588" i="9"/>
  <c r="A589" i="9"/>
  <c r="B589" i="9"/>
  <c r="E589" i="9" s="1"/>
  <c r="C589" i="9"/>
  <c r="A590" i="9"/>
  <c r="B590" i="9"/>
  <c r="E590" i="9" s="1"/>
  <c r="C590" i="9"/>
  <c r="A591" i="9"/>
  <c r="B591" i="9"/>
  <c r="E591" i="9" s="1"/>
  <c r="C591" i="9"/>
  <c r="A592" i="9"/>
  <c r="B592" i="9"/>
  <c r="E592" i="9" s="1"/>
  <c r="C592" i="9"/>
  <c r="A593" i="9"/>
  <c r="B593" i="9"/>
  <c r="E593" i="9" s="1"/>
  <c r="C593" i="9"/>
  <c r="A594" i="9"/>
  <c r="B594" i="9"/>
  <c r="E594" i="9" s="1"/>
  <c r="C594" i="9"/>
  <c r="A595" i="9"/>
  <c r="B595" i="9"/>
  <c r="E595" i="9" s="1"/>
  <c r="C595" i="9"/>
  <c r="A596" i="9"/>
  <c r="B596" i="9"/>
  <c r="E596" i="9" s="1"/>
  <c r="C596" i="9"/>
  <c r="A597" i="9"/>
  <c r="B597" i="9"/>
  <c r="E597" i="9" s="1"/>
  <c r="C597" i="9"/>
  <c r="A598" i="9"/>
  <c r="B598" i="9"/>
  <c r="E598" i="9" s="1"/>
  <c r="C598" i="9"/>
  <c r="A599" i="9"/>
  <c r="B599" i="9"/>
  <c r="E599" i="9" s="1"/>
  <c r="C599" i="9"/>
  <c r="A600" i="9"/>
  <c r="B600" i="9"/>
  <c r="E600" i="9" s="1"/>
  <c r="C600" i="9"/>
  <c r="A601" i="9"/>
  <c r="B601" i="9"/>
  <c r="E601" i="9" s="1"/>
  <c r="C601" i="9"/>
  <c r="A602" i="9"/>
  <c r="B602" i="9"/>
  <c r="E602" i="9" s="1"/>
  <c r="C602" i="9"/>
  <c r="A603" i="9"/>
  <c r="B603" i="9"/>
  <c r="E603" i="9" s="1"/>
  <c r="C603" i="9"/>
  <c r="A604" i="9"/>
  <c r="B604" i="9"/>
  <c r="E604" i="9" s="1"/>
  <c r="C604" i="9"/>
  <c r="A605" i="9"/>
  <c r="B605" i="9"/>
  <c r="E605" i="9" s="1"/>
  <c r="C605" i="9"/>
  <c r="A606" i="9"/>
  <c r="B606" i="9"/>
  <c r="E606" i="9" s="1"/>
  <c r="C606" i="9"/>
  <c r="A607" i="9"/>
  <c r="B607" i="9"/>
  <c r="E607" i="9" s="1"/>
  <c r="C607" i="9"/>
  <c r="A608" i="9"/>
  <c r="B608" i="9"/>
  <c r="E608" i="9" s="1"/>
  <c r="C608" i="9"/>
  <c r="A609" i="9"/>
  <c r="B609" i="9"/>
  <c r="E609" i="9" s="1"/>
  <c r="C609" i="9"/>
  <c r="A610" i="9"/>
  <c r="B610" i="9"/>
  <c r="E610" i="9" s="1"/>
  <c r="C610" i="9"/>
  <c r="A611" i="9"/>
  <c r="B611" i="9"/>
  <c r="E611" i="9" s="1"/>
  <c r="C611" i="9"/>
  <c r="A612" i="9"/>
  <c r="B612" i="9"/>
  <c r="E612" i="9" s="1"/>
  <c r="C612" i="9"/>
  <c r="A613" i="9"/>
  <c r="B613" i="9"/>
  <c r="E613" i="9" s="1"/>
  <c r="C613" i="9"/>
  <c r="A614" i="9"/>
  <c r="B614" i="9"/>
  <c r="E614" i="9" s="1"/>
  <c r="C614" i="9"/>
  <c r="A615" i="9"/>
  <c r="B615" i="9"/>
  <c r="E615" i="9" s="1"/>
  <c r="C615" i="9"/>
  <c r="A616" i="9"/>
  <c r="B616" i="9"/>
  <c r="E616" i="9" s="1"/>
  <c r="C616" i="9"/>
  <c r="A617" i="9"/>
  <c r="B617" i="9"/>
  <c r="E617" i="9" s="1"/>
  <c r="C617" i="9"/>
  <c r="A618" i="9"/>
  <c r="B618" i="9"/>
  <c r="E618" i="9" s="1"/>
  <c r="C618" i="9"/>
  <c r="A619" i="9"/>
  <c r="B619" i="9"/>
  <c r="E619" i="9" s="1"/>
  <c r="C619" i="9"/>
  <c r="A620" i="9"/>
  <c r="B620" i="9"/>
  <c r="E620" i="9" s="1"/>
  <c r="C620" i="9"/>
  <c r="A621" i="9"/>
  <c r="B621" i="9"/>
  <c r="E621" i="9" s="1"/>
  <c r="C621" i="9"/>
  <c r="A622" i="9"/>
  <c r="B622" i="9"/>
  <c r="E622" i="9" s="1"/>
  <c r="C622" i="9"/>
  <c r="A623" i="9"/>
  <c r="B623" i="9"/>
  <c r="E623" i="9" s="1"/>
  <c r="C623" i="9"/>
  <c r="A624" i="9"/>
  <c r="B624" i="9"/>
  <c r="E624" i="9" s="1"/>
  <c r="C624" i="9"/>
  <c r="A625" i="9"/>
  <c r="B625" i="9"/>
  <c r="E625" i="9" s="1"/>
  <c r="C625" i="9"/>
  <c r="A626" i="9"/>
  <c r="B626" i="9"/>
  <c r="E626" i="9" s="1"/>
  <c r="C626" i="9"/>
  <c r="A627" i="9"/>
  <c r="B627" i="9"/>
  <c r="E627" i="9" s="1"/>
  <c r="C627" i="9"/>
  <c r="A628" i="9"/>
  <c r="B628" i="9"/>
  <c r="E628" i="9" s="1"/>
  <c r="C628" i="9"/>
  <c r="A629" i="9"/>
  <c r="B629" i="9"/>
  <c r="E629" i="9" s="1"/>
  <c r="C629" i="9"/>
  <c r="A630" i="9"/>
  <c r="B630" i="9"/>
  <c r="E630" i="9" s="1"/>
  <c r="C630" i="9"/>
  <c r="A631" i="9"/>
  <c r="B631" i="9"/>
  <c r="E631" i="9" s="1"/>
  <c r="C631" i="9"/>
  <c r="A632" i="9"/>
  <c r="B632" i="9"/>
  <c r="E632" i="9" s="1"/>
  <c r="C632" i="9"/>
  <c r="A633" i="9"/>
  <c r="B633" i="9"/>
  <c r="E633" i="9" s="1"/>
  <c r="C633" i="9"/>
  <c r="A634" i="9"/>
  <c r="B634" i="9"/>
  <c r="E634" i="9" s="1"/>
  <c r="C634" i="9"/>
  <c r="A635" i="9"/>
  <c r="B635" i="9"/>
  <c r="E635" i="9" s="1"/>
  <c r="C635" i="9"/>
  <c r="A636" i="9"/>
  <c r="B636" i="9"/>
  <c r="E636" i="9" s="1"/>
  <c r="C636" i="9"/>
  <c r="A637" i="9"/>
  <c r="B637" i="9"/>
  <c r="E637" i="9" s="1"/>
  <c r="C637" i="9"/>
  <c r="A638" i="9"/>
  <c r="B638" i="9"/>
  <c r="E638" i="9" s="1"/>
  <c r="C638" i="9"/>
  <c r="A639" i="9"/>
  <c r="B639" i="9"/>
  <c r="E639" i="9" s="1"/>
  <c r="C639" i="9"/>
  <c r="A640" i="9"/>
  <c r="B640" i="9"/>
  <c r="E640" i="9" s="1"/>
  <c r="C640" i="9"/>
  <c r="A641" i="9"/>
  <c r="B641" i="9"/>
  <c r="E641" i="9" s="1"/>
  <c r="C641" i="9"/>
  <c r="A642" i="9"/>
  <c r="B642" i="9"/>
  <c r="E642" i="9" s="1"/>
  <c r="C642" i="9"/>
  <c r="A643" i="9"/>
  <c r="B643" i="9"/>
  <c r="E643" i="9" s="1"/>
  <c r="C643" i="9"/>
  <c r="A644" i="9"/>
  <c r="B644" i="9"/>
  <c r="E644" i="9" s="1"/>
  <c r="C644" i="9"/>
  <c r="A645" i="9"/>
  <c r="B645" i="9"/>
  <c r="E645" i="9" s="1"/>
  <c r="C645" i="9"/>
  <c r="A646" i="9"/>
  <c r="B646" i="9"/>
  <c r="E646" i="9" s="1"/>
  <c r="C646" i="9"/>
  <c r="A647" i="9"/>
  <c r="B647" i="9"/>
  <c r="E647" i="9" s="1"/>
  <c r="C647" i="9"/>
  <c r="A648" i="9"/>
  <c r="B648" i="9"/>
  <c r="E648" i="9" s="1"/>
  <c r="C648" i="9"/>
  <c r="A649" i="9"/>
  <c r="B649" i="9"/>
  <c r="E649" i="9" s="1"/>
  <c r="C649" i="9"/>
  <c r="A650" i="9"/>
  <c r="B650" i="9"/>
  <c r="E650" i="9" s="1"/>
  <c r="C650" i="9"/>
  <c r="A651" i="9"/>
  <c r="B651" i="9"/>
  <c r="E651" i="9" s="1"/>
  <c r="C651" i="9"/>
  <c r="A652" i="9"/>
  <c r="B652" i="9"/>
  <c r="E652" i="9" s="1"/>
  <c r="C652" i="9"/>
  <c r="A653" i="9"/>
  <c r="B653" i="9"/>
  <c r="E653" i="9" s="1"/>
  <c r="C653" i="9"/>
  <c r="A654" i="9"/>
  <c r="B654" i="9"/>
  <c r="E654" i="9" s="1"/>
  <c r="C654" i="9"/>
  <c r="A655" i="9"/>
  <c r="B655" i="9"/>
  <c r="E655" i="9" s="1"/>
  <c r="C655" i="9"/>
  <c r="A656" i="9"/>
  <c r="B656" i="9"/>
  <c r="E656" i="9" s="1"/>
  <c r="C656" i="9"/>
  <c r="A657" i="9"/>
  <c r="B657" i="9"/>
  <c r="E657" i="9" s="1"/>
  <c r="C657" i="9"/>
  <c r="A658" i="9"/>
  <c r="B658" i="9"/>
  <c r="E658" i="9" s="1"/>
  <c r="C658" i="9"/>
  <c r="A659" i="9"/>
  <c r="B659" i="9"/>
  <c r="E659" i="9" s="1"/>
  <c r="C659" i="9"/>
  <c r="A660" i="9"/>
  <c r="B660" i="9"/>
  <c r="E660" i="9" s="1"/>
  <c r="C660" i="9"/>
  <c r="A661" i="9"/>
  <c r="B661" i="9"/>
  <c r="E661" i="9" s="1"/>
  <c r="C661" i="9"/>
  <c r="A662" i="9"/>
  <c r="B662" i="9"/>
  <c r="E662" i="9" s="1"/>
  <c r="C662" i="9"/>
  <c r="A663" i="9"/>
  <c r="B663" i="9"/>
  <c r="E663" i="9" s="1"/>
  <c r="C663" i="9"/>
  <c r="A664" i="9"/>
  <c r="B664" i="9"/>
  <c r="E664" i="9" s="1"/>
  <c r="C664" i="9"/>
  <c r="A665" i="9"/>
  <c r="B665" i="9"/>
  <c r="E665" i="9" s="1"/>
  <c r="C665" i="9"/>
  <c r="A666" i="9"/>
  <c r="B666" i="9"/>
  <c r="E666" i="9" s="1"/>
  <c r="C666" i="9"/>
  <c r="A667" i="9"/>
  <c r="B667" i="9"/>
  <c r="E667" i="9" s="1"/>
  <c r="C667" i="9"/>
  <c r="A668" i="9"/>
  <c r="B668" i="9"/>
  <c r="E668" i="9" s="1"/>
  <c r="C668" i="9"/>
  <c r="A669" i="9"/>
  <c r="B669" i="9"/>
  <c r="E669" i="9" s="1"/>
  <c r="C669" i="9"/>
  <c r="A670" i="9"/>
  <c r="B670" i="9"/>
  <c r="E670" i="9" s="1"/>
  <c r="C670" i="9"/>
  <c r="A671" i="9"/>
  <c r="B671" i="9"/>
  <c r="E671" i="9" s="1"/>
  <c r="C671" i="9"/>
  <c r="A672" i="9"/>
  <c r="B672" i="9"/>
  <c r="E672" i="9" s="1"/>
  <c r="C672" i="9"/>
  <c r="A673" i="9"/>
  <c r="B673" i="9"/>
  <c r="E673" i="9" s="1"/>
  <c r="C673" i="9"/>
  <c r="A674" i="9"/>
  <c r="B674" i="9"/>
  <c r="E674" i="9" s="1"/>
  <c r="C674" i="9"/>
  <c r="A675" i="9"/>
  <c r="B675" i="9"/>
  <c r="E675" i="9" s="1"/>
  <c r="C675" i="9"/>
  <c r="A676" i="9"/>
  <c r="B676" i="9"/>
  <c r="E676" i="9" s="1"/>
  <c r="C676" i="9"/>
  <c r="A677" i="9"/>
  <c r="B677" i="9"/>
  <c r="E677" i="9" s="1"/>
  <c r="C677" i="9"/>
  <c r="A678" i="9"/>
  <c r="B678" i="9"/>
  <c r="E678" i="9" s="1"/>
  <c r="C678" i="9"/>
  <c r="A679" i="9"/>
  <c r="B679" i="9"/>
  <c r="E679" i="9" s="1"/>
  <c r="C679" i="9"/>
  <c r="A680" i="9"/>
  <c r="B680" i="9"/>
  <c r="E680" i="9" s="1"/>
  <c r="C680" i="9"/>
  <c r="A681" i="9"/>
  <c r="B681" i="9"/>
  <c r="E681" i="9" s="1"/>
  <c r="C681" i="9"/>
  <c r="A682" i="9"/>
  <c r="B682" i="9"/>
  <c r="E682" i="9" s="1"/>
  <c r="C682" i="9"/>
  <c r="A683" i="9"/>
  <c r="B683" i="9"/>
  <c r="E683" i="9" s="1"/>
  <c r="C683" i="9"/>
  <c r="A684" i="9"/>
  <c r="B684" i="9"/>
  <c r="E684" i="9" s="1"/>
  <c r="C684" i="9"/>
  <c r="A685" i="9"/>
  <c r="B685" i="9"/>
  <c r="E685" i="9" s="1"/>
  <c r="C685" i="9"/>
  <c r="A686" i="9"/>
  <c r="B686" i="9"/>
  <c r="E686" i="9" s="1"/>
  <c r="C686" i="9"/>
  <c r="A687" i="9"/>
  <c r="B687" i="9"/>
  <c r="E687" i="9" s="1"/>
  <c r="C687" i="9"/>
  <c r="A688" i="9"/>
  <c r="B688" i="9"/>
  <c r="E688" i="9" s="1"/>
  <c r="C688" i="9"/>
  <c r="A689" i="9"/>
  <c r="B689" i="9"/>
  <c r="E689" i="9" s="1"/>
  <c r="C689" i="9"/>
  <c r="A690" i="9"/>
  <c r="B690" i="9"/>
  <c r="E690" i="9" s="1"/>
  <c r="C690" i="9"/>
  <c r="B3" i="9"/>
  <c r="E3" i="9" s="1"/>
  <c r="C3" i="9"/>
  <c r="A3" i="9"/>
  <c r="G4" i="8"/>
  <c r="I4" i="8" s="1"/>
  <c r="J4" i="8"/>
  <c r="H5" i="8"/>
  <c r="J5" i="8"/>
  <c r="J6" i="8"/>
  <c r="H7" i="8"/>
  <c r="J7" i="8"/>
  <c r="J8" i="8"/>
  <c r="H9" i="8"/>
  <c r="J9" i="8"/>
  <c r="J10" i="8"/>
  <c r="H11" i="8"/>
  <c r="J11" i="8"/>
  <c r="J12" i="8"/>
  <c r="J13" i="8"/>
  <c r="J14" i="8"/>
  <c r="H15" i="8"/>
  <c r="J15" i="8"/>
  <c r="J16" i="8"/>
  <c r="H17" i="8"/>
  <c r="J17" i="8"/>
  <c r="J18" i="8"/>
  <c r="H19" i="8"/>
  <c r="J19" i="8"/>
  <c r="J20" i="8"/>
  <c r="H21" i="8"/>
  <c r="J21" i="8"/>
  <c r="G22" i="8"/>
  <c r="I22" i="8" s="1"/>
  <c r="J22" i="8"/>
  <c r="H23" i="8"/>
  <c r="J23" i="8"/>
  <c r="J24" i="8"/>
  <c r="H25" i="8"/>
  <c r="J25" i="8"/>
  <c r="J26" i="8"/>
  <c r="H27" i="8"/>
  <c r="J27" i="8"/>
  <c r="J28" i="8"/>
  <c r="J29" i="8"/>
  <c r="J30" i="8"/>
  <c r="H31" i="8"/>
  <c r="J31" i="8"/>
  <c r="J32" i="8"/>
  <c r="H33" i="8"/>
  <c r="J33" i="8"/>
  <c r="J34" i="8"/>
  <c r="H35" i="8"/>
  <c r="J35" i="8"/>
  <c r="G36" i="8"/>
  <c r="I36" i="8" s="1"/>
  <c r="J36" i="8"/>
  <c r="H37" i="8"/>
  <c r="J37" i="8"/>
  <c r="J38" i="8"/>
  <c r="H39" i="8"/>
  <c r="J39" i="8"/>
  <c r="J40" i="8"/>
  <c r="H41" i="8"/>
  <c r="J41" i="8"/>
  <c r="J42" i="8"/>
  <c r="H43" i="8"/>
  <c r="J43" i="8"/>
  <c r="J44" i="8"/>
  <c r="J45" i="8"/>
  <c r="J46" i="8"/>
  <c r="H47" i="8"/>
  <c r="J47" i="8"/>
  <c r="J48" i="8"/>
  <c r="H49" i="8"/>
  <c r="J49" i="8"/>
  <c r="G50" i="8"/>
  <c r="I50" i="8" s="1"/>
  <c r="J50" i="8"/>
  <c r="H51" i="8"/>
  <c r="J51" i="8"/>
  <c r="J52" i="8"/>
  <c r="H53" i="8"/>
  <c r="J53" i="8"/>
  <c r="J54" i="8"/>
  <c r="H55" i="8"/>
  <c r="J55" i="8"/>
  <c r="J56" i="8"/>
  <c r="H57" i="8"/>
  <c r="J57" i="8"/>
  <c r="J58" i="8"/>
  <c r="H59" i="8"/>
  <c r="J59" i="8"/>
  <c r="H60" i="8"/>
  <c r="J60" i="8"/>
  <c r="J61" i="8"/>
  <c r="J62" i="8"/>
  <c r="H63" i="8"/>
  <c r="J63" i="8"/>
  <c r="G64" i="8"/>
  <c r="I64" i="8" s="1"/>
  <c r="J64" i="8"/>
  <c r="H65" i="8"/>
  <c r="J65" i="8"/>
  <c r="J66" i="8"/>
  <c r="H67" i="8"/>
  <c r="J67" i="8"/>
  <c r="J68" i="8"/>
  <c r="H69" i="8"/>
  <c r="J69" i="8"/>
  <c r="J70" i="8"/>
  <c r="H71" i="8"/>
  <c r="J71" i="8"/>
  <c r="J72" i="8"/>
  <c r="H73" i="8"/>
  <c r="J73" i="8"/>
  <c r="H74" i="8"/>
  <c r="J74" i="8"/>
  <c r="H75" i="8"/>
  <c r="J75" i="8"/>
  <c r="J76" i="8"/>
  <c r="J77" i="8"/>
  <c r="G78" i="8"/>
  <c r="I78" i="8" s="1"/>
  <c r="J78" i="8"/>
  <c r="H79" i="8"/>
  <c r="J79" i="8"/>
  <c r="J80" i="8"/>
  <c r="H81" i="8"/>
  <c r="J81" i="8"/>
  <c r="J82" i="8"/>
  <c r="H83" i="8"/>
  <c r="J83" i="8"/>
  <c r="J84" i="8"/>
  <c r="H85" i="8"/>
  <c r="J85" i="8"/>
  <c r="J86" i="8"/>
  <c r="H87" i="8"/>
  <c r="J87" i="8"/>
  <c r="G88" i="8"/>
  <c r="I88" i="8" s="1"/>
  <c r="J88" i="8"/>
  <c r="H89" i="8"/>
  <c r="J89" i="8"/>
  <c r="J90" i="8"/>
  <c r="H91" i="8"/>
  <c r="J91" i="8"/>
  <c r="J92" i="8"/>
  <c r="J93" i="8"/>
  <c r="J94" i="8"/>
  <c r="H95" i="8"/>
  <c r="J95" i="8"/>
  <c r="J96" i="8"/>
  <c r="H97" i="8"/>
  <c r="J97" i="8"/>
  <c r="J98" i="8"/>
  <c r="H99" i="8"/>
  <c r="J99" i="8"/>
  <c r="J100" i="8"/>
  <c r="H101" i="8"/>
  <c r="J101" i="8"/>
  <c r="G102" i="8"/>
  <c r="I102" i="8" s="1"/>
  <c r="J102" i="8"/>
  <c r="H103" i="8"/>
  <c r="J103" i="8"/>
  <c r="J104" i="8"/>
  <c r="H105" i="8"/>
  <c r="J105" i="8"/>
  <c r="J106" i="8"/>
  <c r="H107" i="8"/>
  <c r="J107" i="8"/>
  <c r="G108" i="8"/>
  <c r="I108" i="8" s="1"/>
  <c r="H108" i="8"/>
  <c r="J108" i="8"/>
  <c r="J109" i="8"/>
  <c r="J110" i="8"/>
  <c r="H111" i="8"/>
  <c r="J111" i="8"/>
  <c r="J112" i="8"/>
  <c r="H113" i="8"/>
  <c r="J113" i="8"/>
  <c r="J114" i="8"/>
  <c r="H115" i="8"/>
  <c r="J115" i="8"/>
  <c r="G116" i="8"/>
  <c r="I116" i="8" s="1"/>
  <c r="J116" i="8"/>
  <c r="H117" i="8"/>
  <c r="J117" i="8"/>
  <c r="J118" i="8"/>
  <c r="H119" i="8"/>
  <c r="J119" i="8"/>
  <c r="J120" i="8"/>
  <c r="H121" i="8"/>
  <c r="J121" i="8"/>
  <c r="J122" i="8"/>
  <c r="H123" i="8"/>
  <c r="J123" i="8"/>
  <c r="J124" i="8"/>
  <c r="J125" i="8"/>
  <c r="J126" i="8"/>
  <c r="H127" i="8"/>
  <c r="J127" i="8"/>
  <c r="J128" i="8"/>
  <c r="H129" i="8"/>
  <c r="J129" i="8"/>
  <c r="G130" i="8"/>
  <c r="I130" i="8" s="1"/>
  <c r="J130" i="8"/>
  <c r="H131" i="8"/>
  <c r="J131" i="8"/>
  <c r="J132" i="8"/>
  <c r="H133" i="8"/>
  <c r="J133" i="8"/>
  <c r="J134" i="8"/>
  <c r="H135" i="8"/>
  <c r="J135" i="8"/>
  <c r="G136" i="8"/>
  <c r="I136" i="8" s="1"/>
  <c r="J136" i="8"/>
  <c r="H137" i="8"/>
  <c r="J137" i="8"/>
  <c r="J138" i="8"/>
  <c r="H139" i="8"/>
  <c r="J139" i="8"/>
  <c r="J140" i="8"/>
  <c r="J141" i="8"/>
  <c r="J142" i="8"/>
  <c r="H143" i="8"/>
  <c r="J143" i="8"/>
  <c r="G144" i="8"/>
  <c r="I144" i="8" s="1"/>
  <c r="J144" i="8"/>
  <c r="H145" i="8"/>
  <c r="J145" i="8"/>
  <c r="J146" i="8"/>
  <c r="H147" i="8"/>
  <c r="J147" i="8"/>
  <c r="J148" i="8"/>
  <c r="H149" i="8"/>
  <c r="J149" i="8"/>
  <c r="G150" i="8"/>
  <c r="I150" i="8" s="1"/>
  <c r="J150" i="8"/>
  <c r="H151" i="8"/>
  <c r="J151" i="8"/>
  <c r="J152" i="8"/>
  <c r="H153" i="8"/>
  <c r="J153" i="8"/>
  <c r="J154" i="8"/>
  <c r="H155" i="8"/>
  <c r="J155" i="8"/>
  <c r="J156" i="8"/>
  <c r="J157" i="8"/>
  <c r="G158" i="8"/>
  <c r="I158" i="8" s="1"/>
  <c r="J158" i="8"/>
  <c r="H159" i="8"/>
  <c r="J159" i="8"/>
  <c r="J160" i="8"/>
  <c r="H161" i="8"/>
  <c r="J161" i="8"/>
  <c r="J162" i="8"/>
  <c r="H163" i="8"/>
  <c r="J163" i="8"/>
  <c r="G164" i="8"/>
  <c r="I164" i="8" s="1"/>
  <c r="J164" i="8"/>
  <c r="H165" i="8"/>
  <c r="J165" i="8"/>
  <c r="J166" i="8"/>
  <c r="H167" i="8"/>
  <c r="J167" i="8"/>
  <c r="J168" i="8"/>
  <c r="H169" i="8"/>
  <c r="J169" i="8"/>
  <c r="J170" i="8"/>
  <c r="H171" i="8"/>
  <c r="J171" i="8"/>
  <c r="J172" i="8"/>
  <c r="J173" i="8"/>
  <c r="J174" i="8"/>
  <c r="H175" i="8"/>
  <c r="J175" i="8"/>
  <c r="J176" i="8"/>
  <c r="H177" i="8"/>
  <c r="J177" i="8"/>
  <c r="G178" i="8"/>
  <c r="I178" i="8" s="1"/>
  <c r="J178" i="8"/>
  <c r="H179" i="8"/>
  <c r="J179" i="8"/>
  <c r="J180" i="8"/>
  <c r="H181" i="8"/>
  <c r="J181" i="8"/>
  <c r="J182" i="8"/>
  <c r="H183" i="8"/>
  <c r="J183" i="8"/>
  <c r="J184" i="8"/>
  <c r="H185" i="8"/>
  <c r="J185" i="8"/>
  <c r="J186" i="8"/>
  <c r="H187" i="8"/>
  <c r="J187" i="8"/>
  <c r="J188" i="8"/>
  <c r="J189" i="8"/>
  <c r="J190" i="8"/>
  <c r="H191" i="8"/>
  <c r="J191" i="8"/>
  <c r="G192" i="8"/>
  <c r="I192" i="8" s="1"/>
  <c r="J192" i="8"/>
  <c r="H193" i="8"/>
  <c r="J193" i="8"/>
  <c r="J194" i="8"/>
  <c r="H195" i="8"/>
  <c r="J195" i="8"/>
  <c r="J196" i="8"/>
  <c r="H197" i="8"/>
  <c r="J197" i="8"/>
  <c r="J198" i="8"/>
  <c r="H199" i="8"/>
  <c r="J199" i="8"/>
  <c r="J200" i="8"/>
  <c r="H201" i="8"/>
  <c r="J201" i="8"/>
  <c r="J202" i="8"/>
  <c r="H203" i="8"/>
  <c r="J203" i="8"/>
  <c r="J204" i="8"/>
  <c r="J205" i="8"/>
  <c r="G206" i="8"/>
  <c r="I206" i="8" s="1"/>
  <c r="J206" i="8"/>
  <c r="H207" i="8"/>
  <c r="J207" i="8"/>
  <c r="J208" i="8"/>
  <c r="H209" i="8"/>
  <c r="J209" i="8"/>
  <c r="J210" i="8"/>
  <c r="H211" i="8"/>
  <c r="J211" i="8"/>
  <c r="J212" i="8"/>
  <c r="H213" i="8"/>
  <c r="J213" i="8"/>
  <c r="J214" i="8"/>
  <c r="H215" i="8"/>
  <c r="J215" i="8"/>
  <c r="J216" i="8"/>
  <c r="H217" i="8"/>
  <c r="J217" i="8"/>
  <c r="J218" i="8"/>
  <c r="H219" i="8"/>
  <c r="J219" i="8"/>
  <c r="G220" i="8"/>
  <c r="I220" i="8" s="1"/>
  <c r="J220" i="8"/>
  <c r="J221" i="8"/>
  <c r="J222" i="8"/>
  <c r="H223" i="8"/>
  <c r="J223" i="8"/>
  <c r="J224" i="8"/>
  <c r="H225" i="8"/>
  <c r="J225" i="8"/>
  <c r="J226" i="8"/>
  <c r="H227" i="8"/>
  <c r="J227" i="8"/>
  <c r="J228" i="8"/>
  <c r="H229" i="8"/>
  <c r="J229" i="8"/>
  <c r="J230" i="8"/>
  <c r="H231" i="8"/>
  <c r="J231" i="8"/>
  <c r="J232" i="8"/>
  <c r="H233" i="8"/>
  <c r="J233" i="8"/>
  <c r="J234" i="8"/>
  <c r="H235" i="8"/>
  <c r="J235" i="8"/>
  <c r="J236" i="8"/>
  <c r="J237" i="8"/>
  <c r="J238" i="8"/>
  <c r="H239" i="8"/>
  <c r="J239" i="8"/>
  <c r="J240" i="8"/>
  <c r="H241" i="8"/>
  <c r="J241" i="8"/>
  <c r="J242" i="8"/>
  <c r="H243" i="8"/>
  <c r="J243" i="8"/>
  <c r="J244" i="8"/>
  <c r="H245" i="8"/>
  <c r="J245" i="8"/>
  <c r="H246" i="8"/>
  <c r="J246" i="8"/>
  <c r="H247" i="8"/>
  <c r="J247" i="8"/>
  <c r="J248" i="8"/>
  <c r="H249" i="8"/>
  <c r="J249" i="8"/>
  <c r="J250" i="8"/>
  <c r="H251" i="8"/>
  <c r="J251" i="8"/>
  <c r="J252" i="8"/>
  <c r="J253" i="8"/>
  <c r="J254" i="8"/>
  <c r="H255" i="8"/>
  <c r="J255" i="8"/>
  <c r="J256" i="8"/>
  <c r="H257" i="8"/>
  <c r="J257" i="8"/>
  <c r="J258" i="8"/>
  <c r="H259" i="8"/>
  <c r="J259" i="8"/>
  <c r="H260" i="8"/>
  <c r="J260" i="8"/>
  <c r="H261" i="8"/>
  <c r="J261" i="8"/>
  <c r="J262" i="8"/>
  <c r="H263" i="8"/>
  <c r="J263" i="8"/>
  <c r="J264" i="8"/>
  <c r="H265" i="8"/>
  <c r="J265" i="8"/>
  <c r="J266" i="8"/>
  <c r="H267" i="8"/>
  <c r="J267" i="8"/>
  <c r="J268" i="8"/>
  <c r="J269" i="8"/>
  <c r="J270" i="8"/>
  <c r="H271" i="8"/>
  <c r="J271" i="8"/>
  <c r="J272" i="8"/>
  <c r="H273" i="8"/>
  <c r="J273" i="8"/>
  <c r="J274" i="8"/>
  <c r="H275" i="8"/>
  <c r="J275" i="8"/>
  <c r="J276" i="8"/>
  <c r="H277" i="8"/>
  <c r="J277" i="8"/>
  <c r="J278" i="8"/>
  <c r="H279" i="8"/>
  <c r="J279" i="8"/>
  <c r="J280" i="8"/>
  <c r="H281" i="8"/>
  <c r="J281" i="8"/>
  <c r="H282" i="8"/>
  <c r="J282" i="8"/>
  <c r="H283" i="8"/>
  <c r="J283" i="8"/>
  <c r="J284" i="8"/>
  <c r="J285" i="8"/>
  <c r="J286" i="8"/>
  <c r="H287" i="8"/>
  <c r="J287" i="8"/>
  <c r="J288" i="8"/>
  <c r="H289" i="8"/>
  <c r="J289" i="8"/>
  <c r="J290" i="8"/>
  <c r="H291" i="8"/>
  <c r="J291" i="8"/>
  <c r="J292" i="8"/>
  <c r="H293" i="8"/>
  <c r="J293" i="8"/>
  <c r="J294" i="8"/>
  <c r="H295" i="8"/>
  <c r="J295" i="8"/>
  <c r="J296" i="8"/>
  <c r="H297" i="8"/>
  <c r="J297" i="8"/>
  <c r="J298" i="8"/>
  <c r="H299" i="8"/>
  <c r="J299" i="8"/>
  <c r="H300" i="8"/>
  <c r="J300" i="8"/>
  <c r="J301" i="8"/>
  <c r="J302" i="8"/>
  <c r="H303" i="8"/>
  <c r="J303" i="8"/>
  <c r="J304" i="8"/>
  <c r="H305" i="8"/>
  <c r="J305" i="8"/>
  <c r="J306" i="8"/>
  <c r="H307" i="8"/>
  <c r="J307" i="8"/>
  <c r="J308" i="8"/>
  <c r="H309" i="8"/>
  <c r="J309" i="8"/>
  <c r="J310" i="8"/>
  <c r="H311" i="8"/>
  <c r="J311" i="8"/>
  <c r="J312" i="8"/>
  <c r="H313" i="8"/>
  <c r="J313" i="8"/>
  <c r="J314" i="8"/>
  <c r="H315" i="8"/>
  <c r="J315" i="8"/>
  <c r="J316" i="8"/>
  <c r="J317" i="8"/>
  <c r="J318" i="8"/>
  <c r="H319" i="8"/>
  <c r="J319" i="8"/>
  <c r="J320" i="8"/>
  <c r="H321" i="8"/>
  <c r="J321" i="8"/>
  <c r="J322" i="8"/>
  <c r="H323" i="8"/>
  <c r="J323" i="8"/>
  <c r="J324" i="8"/>
  <c r="H325" i="8"/>
  <c r="J325" i="8"/>
  <c r="J326" i="8"/>
  <c r="H327" i="8"/>
  <c r="J327" i="8"/>
  <c r="J328" i="8"/>
  <c r="H329" i="8"/>
  <c r="J329" i="8"/>
  <c r="H330" i="8"/>
  <c r="J330" i="8"/>
  <c r="H331" i="8"/>
  <c r="J331" i="8"/>
  <c r="J332" i="8"/>
  <c r="J333" i="8"/>
  <c r="J334" i="8"/>
  <c r="H335" i="8"/>
  <c r="J335" i="8"/>
  <c r="J336" i="8"/>
  <c r="H337" i="8"/>
  <c r="J337" i="8"/>
  <c r="J338" i="8"/>
  <c r="H339" i="8"/>
  <c r="J339" i="8"/>
  <c r="J340" i="8"/>
  <c r="H341" i="8"/>
  <c r="J341" i="8"/>
  <c r="J342" i="8"/>
  <c r="H343" i="8"/>
  <c r="J343" i="8"/>
  <c r="J344" i="8"/>
  <c r="H345" i="8"/>
  <c r="J345" i="8"/>
  <c r="J346" i="8"/>
  <c r="H347" i="8"/>
  <c r="J347" i="8"/>
  <c r="H348" i="8"/>
  <c r="J348" i="8"/>
  <c r="J349" i="8"/>
  <c r="J350" i="8"/>
  <c r="H351" i="8"/>
  <c r="J351" i="8"/>
  <c r="J352" i="8"/>
  <c r="H353" i="8"/>
  <c r="J353" i="8"/>
  <c r="J354" i="8"/>
  <c r="H355" i="8"/>
  <c r="J355" i="8"/>
  <c r="J356" i="8"/>
  <c r="H357" i="8"/>
  <c r="J357" i="8"/>
  <c r="J358" i="8"/>
  <c r="H359" i="8"/>
  <c r="J359" i="8"/>
  <c r="J360" i="8"/>
  <c r="H361" i="8"/>
  <c r="J361" i="8"/>
  <c r="J362" i="8"/>
  <c r="H363" i="8"/>
  <c r="J363" i="8"/>
  <c r="J364" i="8"/>
  <c r="J365" i="8"/>
  <c r="J366" i="8"/>
  <c r="H367" i="8"/>
  <c r="J367" i="8"/>
  <c r="J368" i="8"/>
  <c r="H369" i="8"/>
  <c r="J369" i="8"/>
  <c r="J370" i="8"/>
  <c r="H371" i="8"/>
  <c r="J371" i="8"/>
  <c r="J372" i="8"/>
  <c r="H373" i="8"/>
  <c r="J373" i="8"/>
  <c r="J374" i="8"/>
  <c r="H375" i="8"/>
  <c r="J375" i="8"/>
  <c r="J376" i="8"/>
  <c r="H377" i="8"/>
  <c r="J377" i="8"/>
  <c r="J378" i="8"/>
  <c r="H379" i="8"/>
  <c r="J379" i="8"/>
  <c r="J380" i="8"/>
  <c r="J381" i="8"/>
  <c r="J382" i="8"/>
  <c r="H383" i="8"/>
  <c r="J383" i="8"/>
  <c r="J384" i="8"/>
  <c r="H385" i="8"/>
  <c r="J385" i="8"/>
  <c r="J386" i="8"/>
  <c r="H387" i="8"/>
  <c r="J387" i="8"/>
  <c r="J388" i="8"/>
  <c r="H389" i="8"/>
  <c r="J389" i="8"/>
  <c r="J390" i="8"/>
  <c r="H391" i="8"/>
  <c r="J391" i="8"/>
  <c r="J392" i="8"/>
  <c r="H393" i="8"/>
  <c r="J393" i="8"/>
  <c r="J394" i="8"/>
  <c r="H395" i="8"/>
  <c r="J395" i="8"/>
  <c r="J396" i="8"/>
  <c r="J397" i="8"/>
  <c r="J398" i="8"/>
  <c r="H399" i="8"/>
  <c r="J399" i="8"/>
  <c r="J400" i="8"/>
  <c r="H401" i="8"/>
  <c r="J401" i="8"/>
  <c r="J402" i="8"/>
  <c r="H403" i="8"/>
  <c r="J403" i="8"/>
  <c r="J404" i="8"/>
  <c r="H405" i="8"/>
  <c r="J405" i="8"/>
  <c r="J406" i="8"/>
  <c r="H407" i="8"/>
  <c r="J407" i="8"/>
  <c r="J408" i="8"/>
  <c r="H409" i="8"/>
  <c r="J409" i="8"/>
  <c r="H410" i="8"/>
  <c r="J410" i="8"/>
  <c r="H411" i="8"/>
  <c r="J411" i="8"/>
  <c r="J412" i="8"/>
  <c r="J413" i="8"/>
  <c r="J414" i="8"/>
  <c r="H415" i="8"/>
  <c r="J415" i="8"/>
  <c r="J416" i="8"/>
  <c r="H417" i="8"/>
  <c r="J417" i="8"/>
  <c r="J418" i="8"/>
  <c r="H419" i="8"/>
  <c r="J419" i="8"/>
  <c r="J420" i="8"/>
  <c r="H421" i="8"/>
  <c r="J421" i="8"/>
  <c r="H422" i="8"/>
  <c r="J422" i="8"/>
  <c r="H423" i="8"/>
  <c r="J423" i="8"/>
  <c r="J424" i="8"/>
  <c r="H425" i="8"/>
  <c r="J425" i="8"/>
  <c r="J426" i="8"/>
  <c r="H427" i="8"/>
  <c r="J427" i="8"/>
  <c r="J428" i="8"/>
  <c r="J429" i="8"/>
  <c r="J430" i="8"/>
  <c r="H431" i="8"/>
  <c r="J431" i="8"/>
  <c r="J432" i="8"/>
  <c r="H433" i="8"/>
  <c r="J433" i="8"/>
  <c r="J434" i="8"/>
  <c r="H435" i="8"/>
  <c r="J435" i="8"/>
  <c r="J436" i="8"/>
  <c r="H437" i="8"/>
  <c r="J437" i="8"/>
  <c r="J438" i="8"/>
  <c r="G439" i="8"/>
  <c r="I439" i="8" s="1"/>
  <c r="H439" i="8"/>
  <c r="J439" i="8"/>
  <c r="H440" i="8"/>
  <c r="J440" i="8"/>
  <c r="H441" i="8"/>
  <c r="J441" i="8"/>
  <c r="J442" i="8"/>
  <c r="H443" i="8"/>
  <c r="J443" i="8"/>
  <c r="J444" i="8"/>
  <c r="J445" i="8"/>
  <c r="J446" i="8"/>
  <c r="H447" i="8"/>
  <c r="J447" i="8"/>
  <c r="J448" i="8"/>
  <c r="H449" i="8"/>
  <c r="J449" i="8"/>
  <c r="J450" i="8"/>
  <c r="H451" i="8"/>
  <c r="J451" i="8"/>
  <c r="J452" i="8"/>
  <c r="H453" i="8"/>
  <c r="J453" i="8"/>
  <c r="J454" i="8"/>
  <c r="H455" i="8"/>
  <c r="J455" i="8"/>
  <c r="J456" i="8"/>
  <c r="H457" i="8"/>
  <c r="J457" i="8"/>
  <c r="J458" i="8"/>
  <c r="H459" i="8"/>
  <c r="J459" i="8"/>
  <c r="H460" i="8"/>
  <c r="J460" i="8"/>
  <c r="J461" i="8"/>
  <c r="J462" i="8"/>
  <c r="H463" i="8"/>
  <c r="J463" i="8"/>
  <c r="H464" i="8"/>
  <c r="J464" i="8"/>
  <c r="H465" i="8"/>
  <c r="J465" i="8"/>
  <c r="J466" i="8"/>
  <c r="H467" i="8"/>
  <c r="J467" i="8"/>
  <c r="J468" i="8"/>
  <c r="H469" i="8"/>
  <c r="J469" i="8"/>
  <c r="J470" i="8"/>
  <c r="H471" i="8"/>
  <c r="J471" i="8"/>
  <c r="J472" i="8"/>
  <c r="H473" i="8"/>
  <c r="J473" i="8"/>
  <c r="H474" i="8"/>
  <c r="J474" i="8"/>
  <c r="H475" i="8"/>
  <c r="J475" i="8"/>
  <c r="J476" i="8"/>
  <c r="J477" i="8"/>
  <c r="J478" i="8"/>
  <c r="H479" i="8"/>
  <c r="J479" i="8"/>
  <c r="J480" i="8"/>
  <c r="H481" i="8"/>
  <c r="J481" i="8"/>
  <c r="J482" i="8"/>
  <c r="H483" i="8"/>
  <c r="J483" i="8"/>
  <c r="J484" i="8"/>
  <c r="H485" i="8"/>
  <c r="J485" i="8"/>
  <c r="J486" i="8"/>
  <c r="H487" i="8"/>
  <c r="J487" i="8"/>
  <c r="H488" i="8"/>
  <c r="J488" i="8"/>
  <c r="H489" i="8"/>
  <c r="J489" i="8"/>
  <c r="J490" i="8"/>
  <c r="H491" i="8"/>
  <c r="J491" i="8"/>
  <c r="J492" i="8"/>
  <c r="J493" i="8"/>
  <c r="J494" i="8"/>
  <c r="H495" i="8"/>
  <c r="J495" i="8"/>
  <c r="J496" i="8"/>
  <c r="H497" i="8"/>
  <c r="J497" i="8"/>
  <c r="J498" i="8"/>
  <c r="H499" i="8"/>
  <c r="J499" i="8"/>
  <c r="J500" i="8"/>
  <c r="H501" i="8"/>
  <c r="J501" i="8"/>
  <c r="J502" i="8"/>
  <c r="H503" i="8"/>
  <c r="J503" i="8"/>
  <c r="J504" i="8"/>
  <c r="H505" i="8"/>
  <c r="J505" i="8"/>
  <c r="J506" i="8"/>
  <c r="H507" i="8"/>
  <c r="J507" i="8"/>
  <c r="H508" i="8"/>
  <c r="J508" i="8"/>
  <c r="J509" i="8"/>
  <c r="J510" i="8"/>
  <c r="H511" i="8"/>
  <c r="J511" i="8"/>
  <c r="J512" i="8"/>
  <c r="H513" i="8"/>
  <c r="J513" i="8"/>
  <c r="J514" i="8"/>
  <c r="H515" i="8"/>
  <c r="J515" i="8"/>
  <c r="J516" i="8"/>
  <c r="H517" i="8"/>
  <c r="J517" i="8"/>
  <c r="J518" i="8"/>
  <c r="H519" i="8"/>
  <c r="J519" i="8"/>
  <c r="J520" i="8"/>
  <c r="H521" i="8"/>
  <c r="J521" i="8"/>
  <c r="H522" i="8"/>
  <c r="J522" i="8"/>
  <c r="H523" i="8"/>
  <c r="J523" i="8"/>
  <c r="J524" i="8"/>
  <c r="J525" i="8"/>
  <c r="J526" i="8"/>
  <c r="H527" i="8"/>
  <c r="J527" i="8"/>
  <c r="J528" i="8"/>
  <c r="H529" i="8"/>
  <c r="J529" i="8"/>
  <c r="J530" i="8"/>
  <c r="H531" i="8"/>
  <c r="J531" i="8"/>
  <c r="J532" i="8"/>
  <c r="H533" i="8"/>
  <c r="J533" i="8"/>
  <c r="J534" i="8"/>
  <c r="H535" i="8"/>
  <c r="J535" i="8"/>
  <c r="J536" i="8"/>
  <c r="H537" i="8"/>
  <c r="J537" i="8"/>
  <c r="J538" i="8"/>
  <c r="H539" i="8"/>
  <c r="J539" i="8"/>
  <c r="J540" i="8"/>
  <c r="J541" i="8"/>
  <c r="H542" i="8"/>
  <c r="J542" i="8"/>
  <c r="H543" i="8"/>
  <c r="J543" i="8"/>
  <c r="J544" i="8"/>
  <c r="H545" i="8"/>
  <c r="J545" i="8"/>
  <c r="J546" i="8"/>
  <c r="H547" i="8"/>
  <c r="J547" i="8"/>
  <c r="H548" i="8"/>
  <c r="J548" i="8"/>
  <c r="H549" i="8"/>
  <c r="J549" i="8"/>
  <c r="J550" i="8"/>
  <c r="H551" i="8"/>
  <c r="J551" i="8"/>
  <c r="H552" i="8"/>
  <c r="J552" i="8"/>
  <c r="H553" i="8"/>
  <c r="J553" i="8"/>
  <c r="J554" i="8"/>
  <c r="H555" i="8"/>
  <c r="J555" i="8"/>
  <c r="J556" i="8"/>
  <c r="J557" i="8"/>
  <c r="J558" i="8"/>
  <c r="H559" i="8"/>
  <c r="J559" i="8"/>
  <c r="J560" i="8"/>
  <c r="H561" i="8"/>
  <c r="J561" i="8"/>
  <c r="J562" i="8"/>
  <c r="H563" i="8"/>
  <c r="J563" i="8"/>
  <c r="J564" i="8"/>
  <c r="H565" i="8"/>
  <c r="J565" i="8"/>
  <c r="J566" i="8"/>
  <c r="H567" i="8"/>
  <c r="J567" i="8"/>
  <c r="J568" i="8"/>
  <c r="H569" i="8"/>
  <c r="J569" i="8"/>
  <c r="J570" i="8"/>
  <c r="H571" i="8"/>
  <c r="J571" i="8"/>
  <c r="J572" i="8"/>
  <c r="J573" i="8"/>
  <c r="J574" i="8"/>
  <c r="H575" i="8"/>
  <c r="J575" i="8"/>
  <c r="H576" i="8"/>
  <c r="J576" i="8"/>
  <c r="H577" i="8"/>
  <c r="J577" i="8"/>
  <c r="J578" i="8"/>
  <c r="H579" i="8"/>
  <c r="J579" i="8"/>
  <c r="J580" i="8"/>
  <c r="H581" i="8"/>
  <c r="J581" i="8"/>
  <c r="J582" i="8"/>
  <c r="H583" i="8"/>
  <c r="J583" i="8"/>
  <c r="J584" i="8"/>
  <c r="H585" i="8"/>
  <c r="J585" i="8"/>
  <c r="J586" i="8"/>
  <c r="H587" i="8"/>
  <c r="J587" i="8"/>
  <c r="J588" i="8"/>
  <c r="H589" i="8"/>
  <c r="J589" i="8"/>
  <c r="J590" i="8"/>
  <c r="H591" i="8"/>
  <c r="J591" i="8"/>
  <c r="J592" i="8"/>
  <c r="H593" i="8"/>
  <c r="J593" i="8"/>
  <c r="J594" i="8"/>
  <c r="H595" i="8"/>
  <c r="J595" i="8"/>
  <c r="J596" i="8"/>
  <c r="H597" i="8"/>
  <c r="J597" i="8"/>
  <c r="J598" i="8"/>
  <c r="H599" i="8"/>
  <c r="J599" i="8"/>
  <c r="J600" i="8"/>
  <c r="H601" i="8"/>
  <c r="J601" i="8"/>
  <c r="J602" i="8"/>
  <c r="H603" i="8"/>
  <c r="J603" i="8"/>
  <c r="J604" i="8"/>
  <c r="J605" i="8"/>
  <c r="J606" i="8"/>
  <c r="H607" i="8"/>
  <c r="J607" i="8"/>
  <c r="J608" i="8"/>
  <c r="H609" i="8"/>
  <c r="J609" i="8"/>
  <c r="J610" i="8"/>
  <c r="H611" i="8"/>
  <c r="J611" i="8"/>
  <c r="J612" i="8"/>
  <c r="H613" i="8"/>
  <c r="J613" i="8"/>
  <c r="J614" i="8"/>
  <c r="H615" i="8"/>
  <c r="J615" i="8"/>
  <c r="J616" i="8"/>
  <c r="H617" i="8"/>
  <c r="J617" i="8"/>
  <c r="J618" i="8"/>
  <c r="H619" i="8"/>
  <c r="J619" i="8"/>
  <c r="J620" i="8"/>
  <c r="J621" i="8"/>
  <c r="J622" i="8"/>
  <c r="H623" i="8"/>
  <c r="J623" i="8"/>
  <c r="J624" i="8"/>
  <c r="H625" i="8"/>
  <c r="J625" i="8"/>
  <c r="J626" i="8"/>
  <c r="H627" i="8"/>
  <c r="J627" i="8"/>
  <c r="J628" i="8"/>
  <c r="H629" i="8"/>
  <c r="J629" i="8"/>
  <c r="J630" i="8"/>
  <c r="H631" i="8"/>
  <c r="J631" i="8"/>
  <c r="J632" i="8"/>
  <c r="H633" i="8"/>
  <c r="J633" i="8"/>
  <c r="J634" i="8"/>
  <c r="H635" i="8"/>
  <c r="J635" i="8"/>
  <c r="J636" i="8"/>
  <c r="J637" i="8"/>
  <c r="H638" i="8"/>
  <c r="J638" i="8"/>
  <c r="H639" i="8"/>
  <c r="J639" i="8"/>
  <c r="J640" i="8"/>
  <c r="H641" i="8"/>
  <c r="J641" i="8"/>
  <c r="J642" i="8"/>
  <c r="H643" i="8"/>
  <c r="J643" i="8"/>
  <c r="J644" i="8"/>
  <c r="H645" i="8"/>
  <c r="J645" i="8"/>
  <c r="J646" i="8"/>
  <c r="H647" i="8"/>
  <c r="J647" i="8"/>
  <c r="H648" i="8"/>
  <c r="J648" i="8"/>
  <c r="H649" i="8"/>
  <c r="J649" i="8"/>
  <c r="J650" i="8"/>
  <c r="H651" i="8"/>
  <c r="J651" i="8"/>
  <c r="J652" i="8"/>
  <c r="J653" i="8"/>
  <c r="J654" i="8"/>
  <c r="H655" i="8"/>
  <c r="J655" i="8"/>
  <c r="H656" i="8"/>
  <c r="J656" i="8"/>
  <c r="H657" i="8"/>
  <c r="J657" i="8"/>
  <c r="J658" i="8"/>
  <c r="H659" i="8"/>
  <c r="J659" i="8"/>
  <c r="J660" i="8"/>
  <c r="H661" i="8"/>
  <c r="J661" i="8"/>
  <c r="J662" i="8"/>
  <c r="H663" i="8"/>
  <c r="J663" i="8"/>
  <c r="J664" i="8"/>
  <c r="H665" i="8"/>
  <c r="J665" i="8"/>
  <c r="J666" i="8"/>
  <c r="H667" i="8"/>
  <c r="J667" i="8"/>
  <c r="J668" i="8"/>
  <c r="J669" i="8"/>
  <c r="J670" i="8"/>
  <c r="H671" i="8"/>
  <c r="J671" i="8"/>
  <c r="J672" i="8"/>
  <c r="H673" i="8"/>
  <c r="J673" i="8"/>
  <c r="J674" i="8"/>
  <c r="H675" i="8"/>
  <c r="J675" i="8"/>
  <c r="J676" i="8"/>
  <c r="H677" i="8"/>
  <c r="J677" i="8"/>
  <c r="J678" i="8"/>
  <c r="H679" i="8"/>
  <c r="J679" i="8"/>
  <c r="J680" i="8"/>
  <c r="H681" i="8"/>
  <c r="J681" i="8"/>
  <c r="J682" i="8"/>
  <c r="H683" i="8"/>
  <c r="J683" i="8"/>
  <c r="J684" i="8"/>
  <c r="J685" i="8"/>
  <c r="J686" i="8"/>
  <c r="H687" i="8"/>
  <c r="J687" i="8"/>
  <c r="J688" i="8"/>
  <c r="H689" i="8"/>
  <c r="J689" i="8"/>
  <c r="J690" i="8"/>
  <c r="H691" i="8"/>
  <c r="J691" i="8"/>
  <c r="J692" i="8"/>
  <c r="H693" i="8"/>
  <c r="J693" i="8"/>
  <c r="J694" i="8"/>
  <c r="H695" i="8"/>
  <c r="J695" i="8"/>
  <c r="J696" i="8"/>
  <c r="H697" i="8"/>
  <c r="J697" i="8"/>
  <c r="J698" i="8"/>
  <c r="H699" i="8"/>
  <c r="J699" i="8"/>
  <c r="J700" i="8"/>
  <c r="H701" i="8"/>
  <c r="J701" i="8"/>
  <c r="J702" i="8"/>
  <c r="H703" i="8"/>
  <c r="J703" i="8"/>
  <c r="J704" i="8"/>
  <c r="H705" i="8"/>
  <c r="J705" i="8"/>
  <c r="J706" i="8"/>
  <c r="H707" i="8"/>
  <c r="J707" i="8"/>
  <c r="J708" i="8"/>
  <c r="H709" i="8"/>
  <c r="J709" i="8"/>
  <c r="J710" i="8"/>
  <c r="H711" i="8"/>
  <c r="J711" i="8"/>
  <c r="J712" i="8"/>
  <c r="H713" i="8"/>
  <c r="J713" i="8"/>
  <c r="J714" i="8"/>
  <c r="H715" i="8"/>
  <c r="J715" i="8"/>
  <c r="J716" i="8"/>
  <c r="J717" i="8"/>
  <c r="J718" i="8"/>
  <c r="H719" i="8"/>
  <c r="J719" i="8"/>
  <c r="J720" i="8"/>
  <c r="G721" i="8"/>
  <c r="I721" i="8" s="1"/>
  <c r="H721" i="8"/>
  <c r="J721" i="8"/>
  <c r="J722" i="8"/>
  <c r="H723" i="8"/>
  <c r="J723" i="8"/>
  <c r="J724" i="8"/>
  <c r="H725" i="8"/>
  <c r="J725" i="8"/>
  <c r="J726" i="8"/>
  <c r="H727" i="8"/>
  <c r="J727" i="8"/>
  <c r="H728" i="8"/>
  <c r="J728" i="8"/>
  <c r="H729" i="8"/>
  <c r="J729" i="8"/>
  <c r="J730" i="8"/>
  <c r="H731" i="8"/>
  <c r="J731" i="8"/>
  <c r="J732" i="8"/>
  <c r="J733" i="8"/>
  <c r="J734" i="8"/>
  <c r="H735" i="8"/>
  <c r="J735" i="8"/>
  <c r="J736" i="8"/>
  <c r="H737" i="8"/>
  <c r="J737" i="8"/>
  <c r="H738" i="8"/>
  <c r="J738" i="8"/>
  <c r="H739" i="8"/>
  <c r="J739" i="8"/>
  <c r="J740" i="8"/>
  <c r="H741" i="8"/>
  <c r="J741" i="8"/>
  <c r="J742" i="8"/>
  <c r="H743" i="8"/>
  <c r="J743" i="8"/>
  <c r="J744" i="8"/>
  <c r="H745" i="8"/>
  <c r="J745" i="8"/>
  <c r="J746" i="8"/>
  <c r="H747" i="8"/>
  <c r="J747" i="8"/>
  <c r="J748" i="8"/>
  <c r="J749" i="8"/>
  <c r="J750" i="8"/>
  <c r="H751" i="8"/>
  <c r="J751" i="8"/>
  <c r="J752" i="8"/>
  <c r="H753" i="8"/>
  <c r="J753" i="8"/>
  <c r="J754" i="8"/>
  <c r="H755" i="8"/>
  <c r="J755" i="8"/>
  <c r="J756" i="8"/>
  <c r="H757" i="8"/>
  <c r="J757" i="8"/>
  <c r="J758" i="8"/>
  <c r="H759" i="8"/>
  <c r="J759" i="8"/>
  <c r="J760" i="8"/>
  <c r="H761" i="8"/>
  <c r="J761" i="8"/>
  <c r="J762" i="8"/>
  <c r="H763" i="8"/>
  <c r="J763" i="8"/>
  <c r="J764" i="8"/>
  <c r="J765" i="8"/>
  <c r="J766" i="8"/>
  <c r="H767" i="8"/>
  <c r="J767" i="8"/>
  <c r="J768" i="8"/>
  <c r="H769" i="8"/>
  <c r="J769" i="8"/>
  <c r="J770" i="8"/>
  <c r="H771" i="8"/>
  <c r="J771" i="8"/>
  <c r="J772" i="8"/>
  <c r="H773" i="8"/>
  <c r="J773" i="8"/>
  <c r="J774" i="8"/>
  <c r="H775" i="8"/>
  <c r="J775" i="8"/>
  <c r="J776" i="8"/>
  <c r="H777" i="8"/>
  <c r="J777" i="8"/>
  <c r="J778" i="8"/>
  <c r="H779" i="8"/>
  <c r="J779" i="8"/>
  <c r="J780" i="8"/>
  <c r="J781" i="8"/>
  <c r="J782" i="8"/>
  <c r="H783" i="8"/>
  <c r="J783" i="8"/>
  <c r="H784" i="8"/>
  <c r="J784" i="8"/>
  <c r="H785" i="8"/>
  <c r="J785" i="8"/>
  <c r="J786" i="8"/>
  <c r="H787" i="8"/>
  <c r="J787" i="8"/>
  <c r="J788" i="8"/>
  <c r="H789" i="8"/>
  <c r="J789" i="8"/>
  <c r="J790" i="8"/>
  <c r="H791" i="8"/>
  <c r="J791" i="8"/>
  <c r="J792" i="8"/>
  <c r="H793" i="8"/>
  <c r="J793" i="8"/>
  <c r="J794" i="8"/>
  <c r="H795" i="8"/>
  <c r="J795" i="8"/>
  <c r="J796" i="8"/>
  <c r="J797" i="8"/>
  <c r="J798" i="8"/>
  <c r="H799" i="8"/>
  <c r="J799" i="8"/>
  <c r="J800" i="8"/>
  <c r="H801" i="8"/>
  <c r="J801" i="8"/>
  <c r="J802" i="8"/>
  <c r="H803" i="8"/>
  <c r="J803" i="8"/>
  <c r="J804" i="8"/>
  <c r="H805" i="8"/>
  <c r="J805" i="8"/>
  <c r="J806" i="8"/>
  <c r="H807" i="8"/>
  <c r="J807" i="8"/>
  <c r="J808" i="8"/>
  <c r="H809" i="8"/>
  <c r="J809" i="8"/>
  <c r="J810" i="8"/>
  <c r="H811" i="8"/>
  <c r="J811" i="8"/>
  <c r="J812" i="8"/>
  <c r="J813" i="8"/>
  <c r="J814" i="8"/>
  <c r="H815" i="8"/>
  <c r="J815" i="8"/>
  <c r="J816" i="8"/>
  <c r="H817" i="8"/>
  <c r="J817" i="8"/>
  <c r="J818" i="8"/>
  <c r="H819" i="8"/>
  <c r="J819" i="8"/>
  <c r="J820" i="8"/>
  <c r="H821" i="8"/>
  <c r="J821" i="8"/>
  <c r="J822" i="8"/>
  <c r="H823" i="8"/>
  <c r="J823" i="8"/>
  <c r="J824" i="8"/>
  <c r="H825" i="8"/>
  <c r="J825" i="8"/>
  <c r="H826" i="8"/>
  <c r="J826" i="8"/>
  <c r="H827" i="8"/>
  <c r="J827" i="8"/>
  <c r="J828" i="8"/>
  <c r="J829" i="8"/>
  <c r="H830" i="8"/>
  <c r="J830" i="8"/>
  <c r="H831" i="8"/>
  <c r="J831" i="8"/>
  <c r="J832" i="8"/>
  <c r="H833" i="8"/>
  <c r="J833" i="8"/>
  <c r="J834" i="8"/>
  <c r="H835" i="8"/>
  <c r="J835" i="8"/>
  <c r="J836" i="8"/>
  <c r="H837" i="8"/>
  <c r="J837" i="8"/>
  <c r="J838" i="8"/>
  <c r="H839" i="8"/>
  <c r="J839" i="8"/>
  <c r="J840" i="8"/>
  <c r="H841" i="8"/>
  <c r="J841" i="8"/>
  <c r="J842" i="8"/>
  <c r="H843" i="8"/>
  <c r="J843" i="8"/>
  <c r="J844" i="8"/>
  <c r="H845" i="8"/>
  <c r="J845" i="8"/>
  <c r="J846" i="8"/>
  <c r="H847" i="8"/>
  <c r="J847" i="8"/>
  <c r="J848" i="8"/>
  <c r="H849" i="8"/>
  <c r="J849" i="8"/>
  <c r="J850" i="8"/>
  <c r="H851" i="8"/>
  <c r="J851" i="8"/>
  <c r="J852" i="8"/>
  <c r="H853" i="8"/>
  <c r="J853" i="8"/>
  <c r="J854" i="8"/>
  <c r="H855" i="8"/>
  <c r="J855" i="8"/>
  <c r="J856" i="8"/>
  <c r="H857" i="8"/>
  <c r="J857" i="8"/>
  <c r="J858" i="8"/>
  <c r="H859" i="8"/>
  <c r="J859" i="8"/>
  <c r="J860" i="8"/>
  <c r="J861" i="8"/>
  <c r="J862" i="8"/>
  <c r="H863" i="8"/>
  <c r="J863" i="8"/>
  <c r="J864" i="8"/>
  <c r="H865" i="8"/>
  <c r="J865" i="8"/>
  <c r="J866" i="8"/>
  <c r="H867" i="8"/>
  <c r="J867" i="8"/>
  <c r="H868" i="8"/>
  <c r="J868" i="8"/>
  <c r="H869" i="8"/>
  <c r="J869" i="8"/>
  <c r="J870" i="8"/>
  <c r="H871" i="8"/>
  <c r="J871" i="8"/>
  <c r="J872" i="8"/>
  <c r="H873" i="8"/>
  <c r="J873" i="8"/>
  <c r="J874" i="8"/>
  <c r="H875" i="8"/>
  <c r="J875" i="8"/>
  <c r="J876" i="8"/>
  <c r="J877" i="8"/>
  <c r="J878" i="8"/>
  <c r="H879" i="8"/>
  <c r="J879" i="8"/>
  <c r="J880" i="8"/>
  <c r="H881" i="8"/>
  <c r="J881" i="8"/>
  <c r="J882" i="8"/>
  <c r="H883" i="8"/>
  <c r="J883" i="8"/>
  <c r="J884" i="8"/>
  <c r="H885" i="8"/>
  <c r="J885" i="8"/>
  <c r="J886" i="8"/>
  <c r="H887" i="8"/>
  <c r="J887" i="8"/>
  <c r="J888" i="8"/>
  <c r="H889" i="8"/>
  <c r="J889" i="8"/>
  <c r="J890" i="8"/>
  <c r="H891" i="8"/>
  <c r="J891" i="8"/>
  <c r="J892" i="8"/>
  <c r="J893" i="8"/>
  <c r="J894" i="8"/>
  <c r="H895" i="8"/>
  <c r="J895" i="8"/>
  <c r="J896" i="8"/>
  <c r="H897" i="8"/>
  <c r="J897" i="8"/>
  <c r="J898" i="8"/>
  <c r="H899" i="8"/>
  <c r="J899" i="8"/>
  <c r="J900" i="8"/>
  <c r="H901" i="8"/>
  <c r="J901" i="8"/>
  <c r="J902" i="8"/>
  <c r="H903" i="8"/>
  <c r="J903" i="8"/>
  <c r="J904" i="8"/>
  <c r="H905" i="8"/>
  <c r="J905" i="8"/>
  <c r="J906" i="8"/>
  <c r="H907" i="8"/>
  <c r="J907" i="8"/>
  <c r="J908" i="8"/>
  <c r="J909" i="8"/>
  <c r="J910" i="8"/>
  <c r="H911" i="8"/>
  <c r="J911" i="8"/>
  <c r="J912" i="8"/>
  <c r="H913" i="8"/>
  <c r="J913" i="8"/>
  <c r="J914" i="8"/>
  <c r="H915" i="8"/>
  <c r="J915" i="8"/>
  <c r="J916" i="8"/>
  <c r="H917" i="8"/>
  <c r="J917" i="8"/>
  <c r="J918" i="8"/>
  <c r="J3" i="8"/>
  <c r="N861" i="2"/>
  <c r="N860" i="2"/>
  <c r="N859" i="2"/>
  <c r="N858" i="2"/>
  <c r="N857" i="2"/>
  <c r="N856" i="2"/>
  <c r="N845" i="2"/>
  <c r="N844" i="2"/>
  <c r="N843" i="2"/>
  <c r="N842" i="2"/>
  <c r="N841" i="2"/>
  <c r="N840" i="2"/>
  <c r="N839" i="2"/>
  <c r="N832" i="2"/>
  <c r="N828" i="2"/>
  <c r="N826" i="2"/>
  <c r="N825" i="2"/>
  <c r="N824" i="2"/>
  <c r="N822" i="2"/>
  <c r="N821" i="2"/>
  <c r="N818" i="2"/>
  <c r="N817" i="2"/>
  <c r="N816" i="2"/>
  <c r="N811" i="2"/>
  <c r="N810" i="2"/>
  <c r="N801" i="2"/>
  <c r="N789" i="2"/>
  <c r="N788" i="2"/>
  <c r="N787" i="2"/>
  <c r="N786" i="2"/>
  <c r="N769" i="2"/>
  <c r="N768" i="2"/>
  <c r="N767" i="2"/>
  <c r="N766" i="2"/>
  <c r="N765" i="2"/>
  <c r="N764" i="2"/>
  <c r="N763" i="2"/>
  <c r="N757" i="2"/>
  <c r="N755" i="2"/>
  <c r="N754" i="2"/>
  <c r="N753" i="2"/>
  <c r="N750" i="2"/>
  <c r="N749" i="2"/>
  <c r="N744" i="2"/>
  <c r="N743" i="2"/>
  <c r="N742" i="2"/>
  <c r="N741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19" i="2"/>
  <c r="N718" i="2"/>
  <c r="N717" i="2"/>
  <c r="N716" i="2"/>
  <c r="N715" i="2"/>
  <c r="N701" i="2"/>
  <c r="N700" i="2"/>
  <c r="N699" i="2"/>
  <c r="N698" i="2"/>
  <c r="N697" i="2"/>
  <c r="N696" i="2"/>
  <c r="N695" i="2"/>
  <c r="N694" i="2"/>
  <c r="N691" i="2"/>
  <c r="N690" i="2"/>
  <c r="N689" i="2"/>
  <c r="N688" i="2"/>
  <c r="N687" i="2"/>
  <c r="N686" i="2"/>
  <c r="N679" i="2"/>
  <c r="N678" i="2"/>
  <c r="N677" i="2"/>
  <c r="N676" i="2"/>
  <c r="N675" i="2"/>
  <c r="N671" i="2"/>
  <c r="N670" i="2"/>
  <c r="N669" i="2"/>
  <c r="N668" i="2"/>
  <c r="N660" i="2"/>
  <c r="N659" i="2"/>
  <c r="N658" i="2"/>
  <c r="N657" i="2"/>
  <c r="N653" i="2"/>
  <c r="N647" i="2"/>
  <c r="N646" i="2"/>
  <c r="N645" i="2"/>
  <c r="N644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3" i="2"/>
  <c r="N619" i="2"/>
  <c r="N613" i="2"/>
  <c r="N612" i="2"/>
  <c r="N611" i="2"/>
  <c r="N610" i="2"/>
  <c r="N609" i="2"/>
  <c r="N608" i="2"/>
  <c r="N607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4" i="2"/>
  <c r="N403" i="2"/>
  <c r="N402" i="2"/>
  <c r="N401" i="2"/>
  <c r="N400" i="2"/>
  <c r="N399" i="2"/>
  <c r="N398" i="2"/>
  <c r="N397" i="2"/>
  <c r="N396" i="2"/>
  <c r="N394" i="2"/>
  <c r="N393" i="2"/>
  <c r="N392" i="2"/>
  <c r="N391" i="2"/>
  <c r="N390" i="2"/>
  <c r="N389" i="2"/>
  <c r="N388" i="2"/>
  <c r="N387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6" i="2"/>
  <c r="N215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4" i="2"/>
  <c r="N33" i="2"/>
  <c r="N32" i="2"/>
  <c r="N31" i="2"/>
  <c r="N30" i="2"/>
  <c r="N29" i="2"/>
  <c r="N28" i="2"/>
  <c r="N26" i="2"/>
  <c r="N25" i="2"/>
  <c r="N24" i="2"/>
  <c r="N22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I217" i="2"/>
  <c r="J217" i="2"/>
  <c r="K217" i="2"/>
  <c r="L217" i="2"/>
  <c r="M217" i="2"/>
  <c r="I395" i="2"/>
  <c r="K395" i="2" s="1"/>
  <c r="J395" i="2"/>
  <c r="M395" i="2"/>
  <c r="I35" i="2"/>
  <c r="J35" i="2"/>
  <c r="K35" i="2"/>
  <c r="M35" i="2"/>
  <c r="I27" i="2"/>
  <c r="J27" i="2"/>
  <c r="K27" i="2"/>
  <c r="M27" i="2"/>
  <c r="I23" i="2"/>
  <c r="J23" i="2"/>
  <c r="K23" i="2"/>
  <c r="M23" i="2"/>
  <c r="N17" i="2"/>
  <c r="N18" i="2"/>
  <c r="N19" i="2"/>
  <c r="N20" i="2"/>
  <c r="N2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16" i="2"/>
  <c r="M17" i="2"/>
  <c r="M18" i="2"/>
  <c r="M19" i="2"/>
  <c r="M20" i="2"/>
  <c r="M21" i="2"/>
  <c r="M22" i="2"/>
  <c r="M24" i="2"/>
  <c r="M25" i="2"/>
  <c r="M26" i="2"/>
  <c r="M28" i="2"/>
  <c r="M29" i="2"/>
  <c r="M30" i="2"/>
  <c r="M31" i="2"/>
  <c r="M32" i="2"/>
  <c r="M33" i="2"/>
  <c r="M34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4" i="2"/>
  <c r="M95" i="2"/>
  <c r="M96" i="2"/>
  <c r="M97" i="2"/>
  <c r="M98" i="2"/>
  <c r="M99" i="2"/>
  <c r="M100" i="2"/>
  <c r="M102" i="2"/>
  <c r="M103" i="2"/>
  <c r="M104" i="2"/>
  <c r="M105" i="2"/>
  <c r="M106" i="2"/>
  <c r="M107" i="2"/>
  <c r="M108" i="2"/>
  <c r="M109" i="2"/>
  <c r="M110" i="2"/>
  <c r="M111" i="2"/>
  <c r="M112" i="2"/>
  <c r="M115" i="2"/>
  <c r="M116" i="2"/>
  <c r="M117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9" i="2"/>
  <c r="M180" i="2"/>
  <c r="M181" i="2"/>
  <c r="M182" i="2"/>
  <c r="M183" i="2"/>
  <c r="M184" i="2"/>
  <c r="M185" i="2"/>
  <c r="M186" i="2"/>
  <c r="M188" i="2"/>
  <c r="M189" i="2"/>
  <c r="M190" i="2"/>
  <c r="M191" i="2"/>
  <c r="M192" i="2"/>
  <c r="M194" i="2"/>
  <c r="M195" i="2"/>
  <c r="M196" i="2"/>
  <c r="M200" i="2"/>
  <c r="M202" i="2"/>
  <c r="M203" i="2"/>
  <c r="M204" i="2"/>
  <c r="M205" i="2"/>
  <c r="M207" i="2"/>
  <c r="M209" i="2"/>
  <c r="M210" i="2"/>
  <c r="M211" i="2"/>
  <c r="M213" i="2"/>
  <c r="M214" i="2"/>
  <c r="M215" i="2"/>
  <c r="M216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6" i="2"/>
  <c r="M397" i="2"/>
  <c r="M398" i="2"/>
  <c r="M399" i="2"/>
  <c r="M400" i="2"/>
  <c r="M401" i="2"/>
  <c r="M402" i="2"/>
  <c r="M403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L17" i="2"/>
  <c r="L18" i="2"/>
  <c r="L16" i="2"/>
  <c r="L19" i="2"/>
  <c r="L20" i="2"/>
  <c r="L21" i="2"/>
  <c r="L297" i="2"/>
  <c r="L296" i="2"/>
  <c r="L303" i="2"/>
  <c r="L299" i="2"/>
  <c r="L298" i="2"/>
  <c r="L300" i="2"/>
  <c r="L307" i="2"/>
  <c r="L304" i="2"/>
  <c r="L284" i="2"/>
  <c r="L285" i="2"/>
  <c r="L286" i="2"/>
  <c r="L294" i="2"/>
  <c r="L288" i="2"/>
  <c r="L290" i="2"/>
  <c r="L292" i="2"/>
  <c r="L295" i="2"/>
  <c r="L289" i="2"/>
  <c r="L291" i="2"/>
  <c r="L293" i="2"/>
  <c r="L287" i="2"/>
  <c r="L301" i="2"/>
  <c r="L305" i="2"/>
  <c r="L282" i="2"/>
  <c r="L302" i="2"/>
  <c r="L306" i="2"/>
  <c r="L283" i="2"/>
  <c r="L558" i="2"/>
  <c r="L547" i="2"/>
  <c r="L550" i="2"/>
  <c r="L549" i="2"/>
  <c r="L548" i="2"/>
  <c r="L543" i="2"/>
  <c r="L546" i="2"/>
  <c r="L545" i="2"/>
  <c r="L544" i="2"/>
  <c r="L533" i="2"/>
  <c r="L534" i="2"/>
  <c r="L551" i="2"/>
  <c r="L552" i="2"/>
  <c r="L555" i="2"/>
  <c r="L554" i="2"/>
  <c r="L553" i="2"/>
  <c r="L538" i="2"/>
  <c r="L539" i="2"/>
  <c r="L542" i="2"/>
  <c r="L541" i="2"/>
  <c r="L540" i="2"/>
  <c r="L556" i="2"/>
  <c r="L557" i="2"/>
  <c r="L537" i="2"/>
  <c r="L536" i="2"/>
  <c r="L535" i="2"/>
  <c r="L589" i="2"/>
  <c r="L590" i="2"/>
  <c r="L591" i="2"/>
  <c r="L588" i="2"/>
  <c r="L600" i="2"/>
  <c r="L592" i="2"/>
  <c r="L603" i="2"/>
  <c r="L601" i="2"/>
  <c r="L602" i="2"/>
  <c r="L597" i="2"/>
  <c r="L598" i="2"/>
  <c r="L606" i="2"/>
  <c r="L604" i="2"/>
  <c r="L605" i="2"/>
  <c r="L595" i="2"/>
  <c r="L593" i="2"/>
  <c r="L594" i="2"/>
  <c r="L596" i="2"/>
  <c r="L599" i="2"/>
  <c r="L621" i="2"/>
  <c r="L626" i="2"/>
  <c r="L627" i="2"/>
  <c r="L625" i="2"/>
  <c r="L624" i="2"/>
  <c r="L642" i="2"/>
  <c r="L622" i="2"/>
  <c r="L614" i="2"/>
  <c r="L620" i="2"/>
  <c r="L641" i="2"/>
  <c r="L643" i="2"/>
  <c r="L617" i="2"/>
  <c r="L615" i="2"/>
  <c r="L616" i="2"/>
  <c r="L618" i="2"/>
  <c r="L651" i="2"/>
  <c r="L652" i="2"/>
  <c r="L650" i="2"/>
  <c r="L649" i="2"/>
  <c r="L655" i="2"/>
  <c r="L654" i="2"/>
  <c r="L656" i="2"/>
  <c r="L648" i="2"/>
  <c r="L664" i="2"/>
  <c r="L665" i="2"/>
  <c r="L663" i="2"/>
  <c r="L662" i="2"/>
  <c r="L673" i="2"/>
  <c r="L666" i="2"/>
  <c r="L667" i="2"/>
  <c r="L672" i="2"/>
  <c r="L674" i="2"/>
  <c r="L661" i="2"/>
  <c r="L680" i="2"/>
  <c r="L683" i="2"/>
  <c r="L682" i="2"/>
  <c r="L684" i="2"/>
  <c r="L685" i="2"/>
  <c r="L692" i="2"/>
  <c r="L693" i="2"/>
  <c r="L681" i="2"/>
  <c r="L706" i="2"/>
  <c r="L705" i="2"/>
  <c r="L702" i="2"/>
  <c r="L703" i="2"/>
  <c r="L704" i="2"/>
  <c r="L711" i="2"/>
  <c r="L709" i="2"/>
  <c r="L713" i="2"/>
  <c r="L712" i="2"/>
  <c r="L714" i="2"/>
  <c r="L707" i="2"/>
  <c r="L708" i="2"/>
  <c r="L710" i="2"/>
  <c r="L723" i="2"/>
  <c r="L739" i="2"/>
  <c r="L724" i="2"/>
  <c r="L720" i="2"/>
  <c r="L722" i="2"/>
  <c r="L738" i="2"/>
  <c r="L740" i="2"/>
  <c r="L721" i="2"/>
  <c r="L751" i="2"/>
  <c r="L752" i="2"/>
  <c r="L747" i="2"/>
  <c r="L745" i="2"/>
  <c r="L746" i="2"/>
  <c r="L748" i="2"/>
  <c r="L778" i="2"/>
  <c r="L779" i="2"/>
  <c r="L774" i="2"/>
  <c r="L775" i="2"/>
  <c r="L770" i="2"/>
  <c r="L771" i="2"/>
  <c r="L780" i="2"/>
  <c r="L781" i="2"/>
  <c r="L776" i="2"/>
  <c r="L777" i="2"/>
  <c r="L772" i="2"/>
  <c r="L773" i="2"/>
  <c r="L782" i="2"/>
  <c r="L756" i="2"/>
  <c r="L762" i="2"/>
  <c r="L760" i="2"/>
  <c r="L758" i="2"/>
  <c r="L759" i="2"/>
  <c r="L761" i="2"/>
  <c r="L794" i="2"/>
  <c r="L792" i="2"/>
  <c r="L790" i="2"/>
  <c r="L795" i="2"/>
  <c r="L793" i="2"/>
  <c r="L791" i="2"/>
  <c r="L797" i="2"/>
  <c r="L783" i="2"/>
  <c r="L785" i="2"/>
  <c r="L784" i="2"/>
  <c r="L796" i="2"/>
  <c r="L806" i="2"/>
  <c r="L804" i="2"/>
  <c r="L802" i="2"/>
  <c r="L807" i="2"/>
  <c r="L805" i="2"/>
  <c r="L803" i="2"/>
  <c r="L809" i="2"/>
  <c r="L798" i="2"/>
  <c r="L800" i="2"/>
  <c r="L799" i="2"/>
  <c r="L808" i="2"/>
  <c r="L814" i="2"/>
  <c r="L812" i="2"/>
  <c r="L813" i="2"/>
  <c r="L815" i="2"/>
  <c r="L820" i="2"/>
  <c r="L819" i="2"/>
  <c r="L837" i="2"/>
  <c r="L848" i="2"/>
  <c r="L827" i="2"/>
  <c r="L829" i="2"/>
  <c r="L823" i="2"/>
  <c r="L838" i="2"/>
  <c r="L846" i="2"/>
  <c r="L847" i="2"/>
  <c r="L830" i="2"/>
  <c r="L831" i="2"/>
  <c r="L835" i="2"/>
  <c r="L833" i="2"/>
  <c r="L834" i="2"/>
  <c r="L836" i="2"/>
  <c r="L854" i="2"/>
  <c r="L851" i="2"/>
  <c r="L850" i="2"/>
  <c r="L862" i="2"/>
  <c r="L852" i="2"/>
  <c r="L853" i="2"/>
  <c r="L849" i="2"/>
  <c r="L855" i="2"/>
  <c r="K17" i="2"/>
  <c r="K18" i="2"/>
  <c r="K16" i="2"/>
  <c r="K19" i="2"/>
  <c r="K20" i="2"/>
  <c r="K21" i="2"/>
  <c r="K46" i="2"/>
  <c r="K44" i="2"/>
  <c r="K45" i="2"/>
  <c r="K48" i="2"/>
  <c r="K47" i="2"/>
  <c r="K49" i="2"/>
  <c r="K58" i="2"/>
  <c r="K51" i="2"/>
  <c r="K53" i="2"/>
  <c r="K52" i="2"/>
  <c r="K54" i="2"/>
  <c r="K55" i="2"/>
  <c r="K57" i="2"/>
  <c r="K62" i="2"/>
  <c r="K59" i="2"/>
  <c r="K60" i="2"/>
  <c r="K61" i="2"/>
  <c r="K79" i="2"/>
  <c r="K69" i="2"/>
  <c r="K81" i="2"/>
  <c r="K72" i="2"/>
  <c r="K71" i="2"/>
  <c r="K80" i="2"/>
  <c r="K70" i="2"/>
  <c r="K76" i="2"/>
  <c r="K78" i="2"/>
  <c r="K97" i="2"/>
  <c r="K100" i="2"/>
  <c r="K88" i="2"/>
  <c r="K98" i="2"/>
  <c r="K87" i="2"/>
  <c r="K95" i="2"/>
  <c r="K107" i="2"/>
  <c r="K103" i="2"/>
  <c r="K106" i="2"/>
  <c r="K112" i="2"/>
  <c r="K109" i="2"/>
  <c r="K110" i="2"/>
  <c r="K119" i="2"/>
  <c r="K120" i="2"/>
  <c r="K116" i="2"/>
  <c r="K115" i="2"/>
  <c r="K117" i="2"/>
  <c r="K123" i="2"/>
  <c r="K124" i="2"/>
  <c r="K139" i="2"/>
  <c r="K128" i="2"/>
  <c r="K126" i="2"/>
  <c r="K127" i="2"/>
  <c r="K141" i="2"/>
  <c r="K129" i="2"/>
  <c r="K134" i="2"/>
  <c r="K138" i="2"/>
  <c r="K145" i="2"/>
  <c r="K151" i="2"/>
  <c r="K149" i="2"/>
  <c r="K174" i="2"/>
  <c r="K158" i="2"/>
  <c r="K157" i="2"/>
  <c r="K156" i="2"/>
  <c r="K169" i="2"/>
  <c r="K172" i="2"/>
  <c r="K168" i="2"/>
  <c r="K167" i="2"/>
  <c r="K165" i="2"/>
  <c r="K173" i="2"/>
  <c r="K159" i="2"/>
  <c r="K154" i="2"/>
  <c r="K155" i="2"/>
  <c r="K175" i="2"/>
  <c r="K164" i="2"/>
  <c r="K161" i="2"/>
  <c r="K177" i="2"/>
  <c r="K162" i="2"/>
  <c r="K176" i="2"/>
  <c r="K160" i="2"/>
  <c r="K163" i="2"/>
  <c r="K211" i="2"/>
  <c r="K185" i="2"/>
  <c r="K204" i="2"/>
  <c r="K196" i="2"/>
  <c r="K209" i="2"/>
  <c r="K215" i="2"/>
  <c r="K202" i="2"/>
  <c r="K187" i="2"/>
  <c r="K178" i="2"/>
  <c r="K197" i="2"/>
  <c r="K206" i="2"/>
  <c r="K193" i="2"/>
  <c r="K183" i="2"/>
  <c r="K184" i="2"/>
  <c r="K207" i="2"/>
  <c r="K212" i="2"/>
  <c r="K205" i="2"/>
  <c r="K194" i="2"/>
  <c r="K200" i="2"/>
  <c r="K210" i="2"/>
  <c r="K198" i="2"/>
  <c r="K199" i="2"/>
  <c r="K208" i="2"/>
  <c r="K186" i="2"/>
  <c r="K213" i="2"/>
  <c r="K214" i="2"/>
  <c r="K195" i="2"/>
  <c r="K192" i="2"/>
  <c r="K203" i="2"/>
  <c r="K225" i="2"/>
  <c r="K219" i="2"/>
  <c r="K218" i="2"/>
  <c r="K224" i="2"/>
  <c r="K220" i="2"/>
  <c r="K223" i="2"/>
  <c r="K229" i="2"/>
  <c r="K230" i="2"/>
  <c r="K234" i="2"/>
  <c r="K251" i="2"/>
  <c r="K250" i="2"/>
  <c r="K259" i="2"/>
  <c r="K245" i="2"/>
  <c r="K261" i="2"/>
  <c r="K258" i="2"/>
  <c r="K260" i="2"/>
  <c r="K256" i="2"/>
  <c r="K252" i="2"/>
  <c r="K253" i="2"/>
  <c r="K248" i="2"/>
  <c r="K238" i="2"/>
  <c r="K246" i="2"/>
  <c r="K233" i="2"/>
  <c r="K237" i="2"/>
  <c r="K236" i="2"/>
  <c r="K255" i="2"/>
  <c r="K235" i="2"/>
  <c r="K239" i="2"/>
  <c r="K241" i="2"/>
  <c r="K257" i="2"/>
  <c r="K247" i="2"/>
  <c r="K240" i="2"/>
  <c r="K243" i="2"/>
  <c r="K242" i="2"/>
  <c r="K244" i="2"/>
  <c r="K249" i="2"/>
  <c r="K268" i="2"/>
  <c r="K262" i="2"/>
  <c r="K264" i="2"/>
  <c r="K266" i="2"/>
  <c r="K275" i="2"/>
  <c r="K269" i="2"/>
  <c r="K271" i="2"/>
  <c r="K276" i="2"/>
  <c r="K273" i="2"/>
  <c r="K270" i="2"/>
  <c r="K274" i="2"/>
  <c r="K280" i="2"/>
  <c r="K277" i="2"/>
  <c r="K297" i="2"/>
  <c r="K296" i="2"/>
  <c r="K303" i="2"/>
  <c r="K299" i="2"/>
  <c r="K298" i="2"/>
  <c r="K300" i="2"/>
  <c r="K307" i="2"/>
  <c r="K304" i="2"/>
  <c r="K284" i="2"/>
  <c r="K285" i="2"/>
  <c r="K286" i="2"/>
  <c r="K294" i="2"/>
  <c r="K288" i="2"/>
  <c r="K290" i="2"/>
  <c r="K292" i="2"/>
  <c r="K295" i="2"/>
  <c r="K289" i="2"/>
  <c r="K291" i="2"/>
  <c r="K293" i="2"/>
  <c r="K287" i="2"/>
  <c r="K301" i="2"/>
  <c r="K305" i="2"/>
  <c r="K282" i="2"/>
  <c r="K302" i="2"/>
  <c r="K306" i="2"/>
  <c r="K283" i="2"/>
  <c r="K311" i="2"/>
  <c r="K308" i="2"/>
  <c r="K309" i="2"/>
  <c r="K316" i="2"/>
  <c r="K312" i="2"/>
  <c r="K314" i="2"/>
  <c r="K313" i="2"/>
  <c r="K315" i="2"/>
  <c r="K333" i="2"/>
  <c r="K322" i="2"/>
  <c r="K331" i="2"/>
  <c r="K323" i="2"/>
  <c r="K321" i="2"/>
  <c r="K324" i="2"/>
  <c r="K332" i="2"/>
  <c r="K340" i="2"/>
  <c r="K341" i="2"/>
  <c r="K335" i="2"/>
  <c r="K337" i="2"/>
  <c r="K338" i="2"/>
  <c r="K336" i="2"/>
  <c r="K339" i="2"/>
  <c r="K359" i="2"/>
  <c r="K342" i="2"/>
  <c r="K347" i="2"/>
  <c r="K350" i="2"/>
  <c r="K348" i="2"/>
  <c r="K349" i="2"/>
  <c r="K343" i="2"/>
  <c r="K353" i="2"/>
  <c r="K354" i="2"/>
  <c r="K344" i="2"/>
  <c r="K355" i="2"/>
  <c r="K356" i="2"/>
  <c r="K345" i="2"/>
  <c r="K346" i="2"/>
  <c r="K358" i="2"/>
  <c r="K352" i="2"/>
  <c r="K357" i="2"/>
  <c r="K363" i="2"/>
  <c r="K365" i="2"/>
  <c r="K379" i="2"/>
  <c r="K368" i="2"/>
  <c r="K369" i="2"/>
  <c r="K378" i="2"/>
  <c r="K376" i="2"/>
  <c r="K370" i="2"/>
  <c r="K374" i="2"/>
  <c r="K391" i="2"/>
  <c r="K384" i="2"/>
  <c r="K380" i="2"/>
  <c r="K394" i="2"/>
  <c r="K389" i="2"/>
  <c r="K387" i="2"/>
  <c r="K383" i="2"/>
  <c r="K392" i="2"/>
  <c r="K390" i="2"/>
  <c r="K397" i="2"/>
  <c r="K396" i="2"/>
  <c r="K398" i="2"/>
  <c r="K410" i="2"/>
  <c r="K400" i="2"/>
  <c r="K399" i="2"/>
  <c r="K413" i="2"/>
  <c r="K408" i="2"/>
  <c r="K406" i="2"/>
  <c r="K403" i="2"/>
  <c r="K411" i="2"/>
  <c r="K409" i="2"/>
  <c r="K402" i="2"/>
  <c r="K412" i="2"/>
  <c r="K401" i="2"/>
  <c r="K407" i="2"/>
  <c r="K421" i="2"/>
  <c r="K415" i="2"/>
  <c r="K416" i="2"/>
  <c r="K418" i="2"/>
  <c r="K425" i="2"/>
  <c r="K423" i="2"/>
  <c r="K434" i="2"/>
  <c r="K426" i="2"/>
  <c r="K431" i="2"/>
  <c r="K433" i="2"/>
  <c r="K432" i="2"/>
  <c r="K435" i="2"/>
  <c r="K429" i="2"/>
  <c r="K428" i="2"/>
  <c r="K430" i="2"/>
  <c r="K26" i="2"/>
  <c r="K24" i="2"/>
  <c r="K25" i="2"/>
  <c r="K29" i="2"/>
  <c r="K28" i="2"/>
  <c r="K30" i="2"/>
  <c r="K42" i="2"/>
  <c r="K33" i="2"/>
  <c r="K32" i="2"/>
  <c r="K39" i="2"/>
  <c r="K36" i="2"/>
  <c r="K41" i="2"/>
  <c r="K441" i="2"/>
  <c r="K437" i="2"/>
  <c r="K438" i="2"/>
  <c r="K439" i="2"/>
  <c r="K470" i="2"/>
  <c r="K445" i="2"/>
  <c r="K463" i="2"/>
  <c r="K462" i="2"/>
  <c r="K461" i="2"/>
  <c r="K458" i="2"/>
  <c r="K446" i="2"/>
  <c r="K466" i="2"/>
  <c r="K464" i="2"/>
  <c r="K447" i="2"/>
  <c r="K443" i="2"/>
  <c r="K442" i="2"/>
  <c r="K469" i="2"/>
  <c r="K444" i="2"/>
  <c r="K455" i="2"/>
  <c r="K468" i="2"/>
  <c r="K471" i="2"/>
  <c r="K450" i="2"/>
  <c r="K448" i="2"/>
  <c r="K452" i="2"/>
  <c r="K476" i="2"/>
  <c r="K473" i="2"/>
  <c r="K475" i="2"/>
  <c r="K472" i="2"/>
  <c r="K485" i="2"/>
  <c r="K477" i="2"/>
  <c r="K484" i="2"/>
  <c r="K483" i="2"/>
  <c r="K486" i="2"/>
  <c r="K480" i="2"/>
  <c r="K479" i="2"/>
  <c r="K481" i="2"/>
  <c r="K506" i="2"/>
  <c r="K490" i="2"/>
  <c r="K507" i="2"/>
  <c r="K503" i="2"/>
  <c r="K504" i="2"/>
  <c r="K505" i="2"/>
  <c r="K502" i="2"/>
  <c r="K509" i="2"/>
  <c r="K508" i="2"/>
  <c r="K491" i="2"/>
  <c r="K511" i="2"/>
  <c r="K489" i="2"/>
  <c r="K510" i="2"/>
  <c r="K495" i="2"/>
  <c r="K494" i="2"/>
  <c r="K498" i="2"/>
  <c r="K526" i="2"/>
  <c r="K516" i="2"/>
  <c r="K522" i="2"/>
  <c r="K523" i="2"/>
  <c r="K524" i="2"/>
  <c r="K525" i="2"/>
  <c r="K517" i="2"/>
  <c r="K520" i="2"/>
  <c r="K529" i="2"/>
  <c r="K528" i="2"/>
  <c r="K527" i="2"/>
  <c r="K532" i="2"/>
  <c r="K531" i="2"/>
  <c r="K530" i="2"/>
  <c r="K558" i="2"/>
  <c r="K547" i="2"/>
  <c r="K550" i="2"/>
  <c r="K549" i="2"/>
  <c r="K548" i="2"/>
  <c r="K543" i="2"/>
  <c r="K546" i="2"/>
  <c r="K545" i="2"/>
  <c r="K544" i="2"/>
  <c r="K533" i="2"/>
  <c r="K534" i="2"/>
  <c r="K551" i="2"/>
  <c r="K552" i="2"/>
  <c r="K555" i="2"/>
  <c r="K554" i="2"/>
  <c r="K553" i="2"/>
  <c r="K538" i="2"/>
  <c r="K539" i="2"/>
  <c r="K542" i="2"/>
  <c r="K541" i="2"/>
  <c r="K540" i="2"/>
  <c r="K556" i="2"/>
  <c r="K557" i="2"/>
  <c r="K537" i="2"/>
  <c r="K536" i="2"/>
  <c r="K535" i="2"/>
  <c r="K630" i="2"/>
  <c r="K609" i="2"/>
  <c r="K610" i="2"/>
  <c r="K611" i="2"/>
  <c r="K631" i="2"/>
  <c r="K613" i="2"/>
  <c r="K640" i="2"/>
  <c r="K612" i="2"/>
  <c r="K582" i="2"/>
  <c r="K583" i="2"/>
  <c r="K570" i="2"/>
  <c r="K572" i="2"/>
  <c r="K571" i="2"/>
  <c r="K589" i="2"/>
  <c r="K590" i="2"/>
  <c r="K562" i="2"/>
  <c r="K560" i="2"/>
  <c r="K561" i="2"/>
  <c r="K591" i="2"/>
  <c r="K588" i="2"/>
  <c r="K559" i="2"/>
  <c r="K581" i="2"/>
  <c r="K567" i="2"/>
  <c r="K586" i="2"/>
  <c r="K584" i="2"/>
  <c r="K585" i="2"/>
  <c r="K587" i="2"/>
  <c r="K579" i="2"/>
  <c r="K577" i="2"/>
  <c r="K578" i="2"/>
  <c r="K580" i="2"/>
  <c r="K565" i="2"/>
  <c r="K563" i="2"/>
  <c r="K564" i="2"/>
  <c r="K566" i="2"/>
  <c r="K575" i="2"/>
  <c r="K573" i="2"/>
  <c r="K574" i="2"/>
  <c r="K576" i="2"/>
  <c r="K568" i="2"/>
  <c r="K569" i="2"/>
  <c r="K637" i="2"/>
  <c r="K638" i="2"/>
  <c r="K633" i="2"/>
  <c r="K634" i="2"/>
  <c r="K632" i="2"/>
  <c r="K600" i="2"/>
  <c r="K592" i="2"/>
  <c r="K603" i="2"/>
  <c r="K601" i="2"/>
  <c r="K602" i="2"/>
  <c r="K597" i="2"/>
  <c r="K598" i="2"/>
  <c r="K606" i="2"/>
  <c r="K604" i="2"/>
  <c r="K605" i="2"/>
  <c r="K595" i="2"/>
  <c r="K593" i="2"/>
  <c r="K594" i="2"/>
  <c r="K596" i="2"/>
  <c r="K629" i="2"/>
  <c r="K608" i="2"/>
  <c r="K628" i="2"/>
  <c r="K607" i="2"/>
  <c r="K636" i="2"/>
  <c r="K635" i="2"/>
  <c r="K639" i="2"/>
  <c r="K599" i="2"/>
  <c r="K621" i="2"/>
  <c r="K626" i="2"/>
  <c r="K627" i="2"/>
  <c r="K625" i="2"/>
  <c r="K642" i="2"/>
  <c r="K622" i="2"/>
  <c r="K614" i="2"/>
  <c r="K641" i="2"/>
  <c r="K643" i="2"/>
  <c r="K619" i="2"/>
  <c r="K623" i="2"/>
  <c r="K651" i="2"/>
  <c r="K652" i="2"/>
  <c r="K650" i="2"/>
  <c r="K644" i="2"/>
  <c r="K649" i="2"/>
  <c r="K645" i="2"/>
  <c r="K655" i="2"/>
  <c r="K653" i="2"/>
  <c r="K654" i="2"/>
  <c r="K656" i="2"/>
  <c r="K646" i="2"/>
  <c r="K647" i="2"/>
  <c r="K648" i="2"/>
  <c r="K664" i="2"/>
  <c r="K665" i="2"/>
  <c r="K663" i="2"/>
  <c r="K657" i="2"/>
  <c r="K662" i="2"/>
  <c r="K658" i="2"/>
  <c r="K673" i="2"/>
  <c r="K666" i="2"/>
  <c r="K667" i="2"/>
  <c r="K668" i="2"/>
  <c r="K669" i="2"/>
  <c r="K670" i="2"/>
  <c r="K671" i="2"/>
  <c r="K672" i="2"/>
  <c r="K674" i="2"/>
  <c r="K659" i="2"/>
  <c r="K660" i="2"/>
  <c r="K661" i="2"/>
  <c r="K679" i="2"/>
  <c r="K680" i="2"/>
  <c r="K683" i="2"/>
  <c r="K675" i="2"/>
  <c r="K682" i="2"/>
  <c r="K676" i="2"/>
  <c r="K684" i="2"/>
  <c r="K685" i="2"/>
  <c r="K686" i="2"/>
  <c r="K687" i="2"/>
  <c r="K688" i="2"/>
  <c r="K689" i="2"/>
  <c r="K690" i="2"/>
  <c r="K691" i="2"/>
  <c r="K692" i="2"/>
  <c r="K693" i="2"/>
  <c r="K677" i="2"/>
  <c r="K678" i="2"/>
  <c r="K681" i="2"/>
  <c r="K727" i="2"/>
  <c r="K715" i="2"/>
  <c r="K716" i="2"/>
  <c r="K717" i="2"/>
  <c r="K728" i="2"/>
  <c r="K719" i="2"/>
  <c r="K737" i="2"/>
  <c r="K718" i="2"/>
  <c r="K706" i="2"/>
  <c r="K705" i="2"/>
  <c r="K694" i="2"/>
  <c r="K702" i="2"/>
  <c r="K697" i="2"/>
  <c r="K703" i="2"/>
  <c r="K704" i="2"/>
  <c r="K700" i="2"/>
  <c r="K701" i="2"/>
  <c r="K695" i="2"/>
  <c r="K696" i="2"/>
  <c r="K698" i="2"/>
  <c r="K699" i="2"/>
  <c r="K734" i="2"/>
  <c r="K735" i="2"/>
  <c r="K730" i="2"/>
  <c r="K731" i="2"/>
  <c r="K729" i="2"/>
  <c r="K711" i="2"/>
  <c r="K709" i="2"/>
  <c r="K713" i="2"/>
  <c r="K712" i="2"/>
  <c r="K714" i="2"/>
  <c r="K707" i="2"/>
  <c r="K708" i="2"/>
  <c r="K726" i="2"/>
  <c r="K725" i="2"/>
  <c r="K733" i="2"/>
  <c r="K732" i="2"/>
  <c r="K736" i="2"/>
  <c r="K710" i="2"/>
  <c r="K723" i="2"/>
  <c r="K739" i="2"/>
  <c r="K724" i="2"/>
  <c r="K720" i="2"/>
  <c r="K738" i="2"/>
  <c r="K740" i="2"/>
  <c r="K753" i="2"/>
  <c r="K743" i="2"/>
  <c r="K744" i="2"/>
  <c r="K752" i="2"/>
  <c r="K749" i="2"/>
  <c r="K750" i="2"/>
  <c r="K765" i="2"/>
  <c r="K763" i="2"/>
  <c r="K764" i="2"/>
  <c r="K778" i="2"/>
  <c r="K779" i="2"/>
  <c r="K774" i="2"/>
  <c r="K775" i="2"/>
  <c r="K770" i="2"/>
  <c r="K771" i="2"/>
  <c r="K780" i="2"/>
  <c r="K781" i="2"/>
  <c r="K776" i="2"/>
  <c r="K777" i="2"/>
  <c r="K772" i="2"/>
  <c r="K773" i="2"/>
  <c r="K782" i="2"/>
  <c r="K756" i="2"/>
  <c r="K762" i="2"/>
  <c r="K766" i="2"/>
  <c r="K754" i="2"/>
  <c r="K769" i="2"/>
  <c r="K768" i="2"/>
  <c r="K757" i="2"/>
  <c r="K786" i="2"/>
  <c r="K794" i="2"/>
  <c r="K792" i="2"/>
  <c r="K790" i="2"/>
  <c r="K795" i="2"/>
  <c r="K793" i="2"/>
  <c r="K791" i="2"/>
  <c r="K797" i="2"/>
  <c r="K783" i="2"/>
  <c r="K785" i="2"/>
  <c r="K787" i="2"/>
  <c r="K789" i="2"/>
  <c r="K796" i="2"/>
  <c r="K806" i="2"/>
  <c r="K804" i="2"/>
  <c r="K802" i="2"/>
  <c r="K807" i="2"/>
  <c r="K805" i="2"/>
  <c r="K803" i="2"/>
  <c r="K809" i="2"/>
  <c r="K798" i="2"/>
  <c r="K800" i="2"/>
  <c r="K801" i="2"/>
  <c r="K808" i="2"/>
  <c r="K818" i="2"/>
  <c r="K810" i="2"/>
  <c r="K817" i="2"/>
  <c r="K816" i="2"/>
  <c r="K811" i="2"/>
  <c r="K822" i="2"/>
  <c r="K821" i="2"/>
  <c r="K819" i="2"/>
  <c r="K840" i="2"/>
  <c r="K826" i="2"/>
  <c r="K839" i="2"/>
  <c r="K845" i="2"/>
  <c r="K842" i="2"/>
  <c r="K841" i="2"/>
  <c r="K844" i="2"/>
  <c r="K837" i="2"/>
  <c r="K843" i="2"/>
  <c r="K827" i="2"/>
  <c r="K829" i="2"/>
  <c r="K823" i="2"/>
  <c r="K838" i="2"/>
  <c r="K846" i="2"/>
  <c r="K825" i="2"/>
  <c r="K847" i="2"/>
  <c r="K830" i="2"/>
  <c r="K831" i="2"/>
  <c r="K828" i="2"/>
  <c r="K832" i="2"/>
  <c r="K856" i="2"/>
  <c r="K858" i="2"/>
  <c r="K857" i="2"/>
  <c r="K861" i="2"/>
  <c r="K860" i="2"/>
  <c r="K859" i="2"/>
  <c r="K851" i="2"/>
  <c r="K850" i="2"/>
  <c r="K862" i="2"/>
  <c r="K852" i="2"/>
  <c r="K853" i="2"/>
  <c r="K849" i="2"/>
  <c r="K855" i="2"/>
  <c r="J3" i="2"/>
  <c r="J7" i="2"/>
  <c r="J5" i="2"/>
  <c r="J4" i="2"/>
  <c r="J10" i="2"/>
  <c r="J9" i="2"/>
  <c r="J8" i="2"/>
  <c r="J15" i="2"/>
  <c r="J11" i="2"/>
  <c r="J13" i="2"/>
  <c r="J12" i="2"/>
  <c r="J14" i="2"/>
  <c r="J17" i="2"/>
  <c r="J18" i="2"/>
  <c r="J16" i="2"/>
  <c r="J19" i="2"/>
  <c r="J20" i="2"/>
  <c r="J21" i="2"/>
  <c r="J46" i="2"/>
  <c r="J43" i="2"/>
  <c r="J44" i="2"/>
  <c r="J45" i="2"/>
  <c r="J48" i="2"/>
  <c r="J47" i="2"/>
  <c r="J49" i="2"/>
  <c r="J58" i="2"/>
  <c r="J51" i="2"/>
  <c r="J53" i="2"/>
  <c r="J52" i="2"/>
  <c r="J54" i="2"/>
  <c r="J50" i="2"/>
  <c r="J56" i="2"/>
  <c r="J55" i="2"/>
  <c r="J57" i="2"/>
  <c r="J62" i="2"/>
  <c r="J59" i="2"/>
  <c r="J63" i="2"/>
  <c r="J66" i="2"/>
  <c r="J64" i="2"/>
  <c r="J65" i="2"/>
  <c r="J60" i="2"/>
  <c r="J61" i="2"/>
  <c r="J79" i="2"/>
  <c r="J69" i="2"/>
  <c r="J74" i="2"/>
  <c r="J81" i="2"/>
  <c r="J72" i="2"/>
  <c r="J75" i="2"/>
  <c r="J73" i="2"/>
  <c r="J77" i="2"/>
  <c r="J71" i="2"/>
  <c r="J80" i="2"/>
  <c r="J70" i="2"/>
  <c r="J67" i="2"/>
  <c r="J68" i="2"/>
  <c r="J76" i="2"/>
  <c r="J78" i="2"/>
  <c r="J97" i="2"/>
  <c r="J82" i="2"/>
  <c r="J89" i="2"/>
  <c r="J96" i="2"/>
  <c r="J100" i="2"/>
  <c r="J91" i="2"/>
  <c r="J93" i="2"/>
  <c r="J92" i="2"/>
  <c r="J101" i="2"/>
  <c r="J90" i="2"/>
  <c r="J94" i="2"/>
  <c r="J99" i="2"/>
  <c r="J86" i="2"/>
  <c r="J83" i="2"/>
  <c r="J84" i="2"/>
  <c r="J85" i="2"/>
  <c r="J88" i="2"/>
  <c r="J98" i="2"/>
  <c r="J87" i="2"/>
  <c r="J95" i="2"/>
  <c r="J107" i="2"/>
  <c r="J102" i="2"/>
  <c r="J105" i="2"/>
  <c r="J104" i="2"/>
  <c r="J103" i="2"/>
  <c r="J106" i="2"/>
  <c r="J112" i="2"/>
  <c r="J108" i="2"/>
  <c r="J111" i="2"/>
  <c r="J109" i="2"/>
  <c r="J110" i="2"/>
  <c r="J119" i="2"/>
  <c r="J113" i="2"/>
  <c r="J114" i="2"/>
  <c r="J118" i="2"/>
  <c r="J120" i="2"/>
  <c r="J116" i="2"/>
  <c r="J115" i="2"/>
  <c r="J117" i="2"/>
  <c r="J125" i="2"/>
  <c r="J122" i="2"/>
  <c r="J121" i="2"/>
  <c r="J123" i="2"/>
  <c r="J124" i="2"/>
  <c r="J139" i="2"/>
  <c r="J128" i="2"/>
  <c r="J126" i="2"/>
  <c r="J127" i="2"/>
  <c r="J141" i="2"/>
  <c r="J140" i="2"/>
  <c r="J144" i="2"/>
  <c r="J129" i="2"/>
  <c r="J137" i="2"/>
  <c r="J143" i="2"/>
  <c r="J136" i="2"/>
  <c r="J142" i="2"/>
  <c r="J135" i="2"/>
  <c r="J132" i="2"/>
  <c r="J130" i="2"/>
  <c r="J131" i="2"/>
  <c r="J133" i="2"/>
  <c r="J134" i="2"/>
  <c r="J138" i="2"/>
  <c r="J145" i="2"/>
  <c r="J151" i="2"/>
  <c r="J150" i="2"/>
  <c r="J148" i="2"/>
  <c r="J146" i="2"/>
  <c r="J152" i="2"/>
  <c r="J147" i="2"/>
  <c r="J153" i="2"/>
  <c r="J149" i="2"/>
  <c r="J174" i="2"/>
  <c r="J158" i="2"/>
  <c r="J157" i="2"/>
  <c r="J156" i="2"/>
  <c r="J171" i="2"/>
  <c r="J170" i="2"/>
  <c r="J169" i="2"/>
  <c r="J172" i="2"/>
  <c r="J168" i="2"/>
  <c r="J167" i="2"/>
  <c r="J166" i="2"/>
  <c r="J165" i="2"/>
  <c r="J173" i="2"/>
  <c r="J159" i="2"/>
  <c r="J154" i="2"/>
  <c r="J155" i="2"/>
  <c r="J175" i="2"/>
  <c r="J164" i="2"/>
  <c r="J161" i="2"/>
  <c r="J177" i="2"/>
  <c r="J162" i="2"/>
  <c r="J176" i="2"/>
  <c r="J160" i="2"/>
  <c r="J163" i="2"/>
  <c r="J211" i="2"/>
  <c r="J185" i="2"/>
  <c r="J204" i="2"/>
  <c r="J196" i="2"/>
  <c r="J209" i="2"/>
  <c r="J215" i="2"/>
  <c r="J202" i="2"/>
  <c r="J187" i="2"/>
  <c r="J178" i="2"/>
  <c r="J197" i="2"/>
  <c r="J206" i="2"/>
  <c r="J193" i="2"/>
  <c r="J183" i="2"/>
  <c r="J184" i="2"/>
  <c r="J207" i="2"/>
  <c r="J212" i="2"/>
  <c r="J205" i="2"/>
  <c r="J194" i="2"/>
  <c r="J200" i="2"/>
  <c r="J210" i="2"/>
  <c r="J198" i="2"/>
  <c r="J199" i="2"/>
  <c r="J208" i="2"/>
  <c r="J186" i="2"/>
  <c r="J201" i="2"/>
  <c r="J213" i="2"/>
  <c r="J181" i="2"/>
  <c r="J179" i="2"/>
  <c r="J180" i="2"/>
  <c r="J182" i="2"/>
  <c r="J190" i="2"/>
  <c r="J188" i="2"/>
  <c r="J189" i="2"/>
  <c r="J191" i="2"/>
  <c r="J216" i="2"/>
  <c r="J214" i="2"/>
  <c r="J195" i="2"/>
  <c r="J192" i="2"/>
  <c r="J203" i="2"/>
  <c r="J225" i="2"/>
  <c r="J219" i="2"/>
  <c r="J218" i="2"/>
  <c r="J224" i="2"/>
  <c r="J222" i="2"/>
  <c r="J227" i="2"/>
  <c r="J221" i="2"/>
  <c r="J226" i="2"/>
  <c r="J220" i="2"/>
  <c r="J223" i="2"/>
  <c r="J232" i="2"/>
  <c r="J228" i="2"/>
  <c r="J231" i="2"/>
  <c r="J229" i="2"/>
  <c r="J230" i="2"/>
  <c r="J254" i="2"/>
  <c r="J234" i="2"/>
  <c r="J251" i="2"/>
  <c r="J250" i="2"/>
  <c r="J259" i="2"/>
  <c r="J245" i="2"/>
  <c r="J261" i="2"/>
  <c r="J258" i="2"/>
  <c r="J260" i="2"/>
  <c r="J256" i="2"/>
  <c r="J252" i="2"/>
  <c r="J253" i="2"/>
  <c r="J248" i="2"/>
  <c r="J238" i="2"/>
  <c r="J246" i="2"/>
  <c r="J233" i="2"/>
  <c r="J237" i="2"/>
  <c r="J236" i="2"/>
  <c r="J255" i="2"/>
  <c r="J235" i="2"/>
  <c r="J239" i="2"/>
  <c r="J241" i="2"/>
  <c r="J257" i="2"/>
  <c r="J247" i="2"/>
  <c r="J240" i="2"/>
  <c r="J243" i="2"/>
  <c r="J242" i="2"/>
  <c r="J244" i="2"/>
  <c r="J249" i="2"/>
  <c r="J268" i="2"/>
  <c r="J262" i="2"/>
  <c r="J263" i="2"/>
  <c r="J265" i="2"/>
  <c r="J267" i="2"/>
  <c r="J264" i="2"/>
  <c r="J266" i="2"/>
  <c r="J275" i="2"/>
  <c r="J269" i="2"/>
  <c r="J271" i="2"/>
  <c r="J272" i="2"/>
  <c r="J276" i="2"/>
  <c r="J273" i="2"/>
  <c r="J270" i="2"/>
  <c r="J274" i="2"/>
  <c r="J280" i="2"/>
  <c r="J277" i="2"/>
  <c r="J278" i="2"/>
  <c r="J281" i="2"/>
  <c r="J279" i="2"/>
  <c r="J297" i="2"/>
  <c r="J296" i="2"/>
  <c r="J303" i="2"/>
  <c r="J299" i="2"/>
  <c r="J298" i="2"/>
  <c r="J300" i="2"/>
  <c r="J307" i="2"/>
  <c r="J304" i="2"/>
  <c r="J284" i="2"/>
  <c r="J285" i="2"/>
  <c r="J286" i="2"/>
  <c r="J294" i="2"/>
  <c r="J288" i="2"/>
  <c r="J290" i="2"/>
  <c r="J292" i="2"/>
  <c r="J295" i="2"/>
  <c r="J289" i="2"/>
  <c r="J291" i="2"/>
  <c r="J293" i="2"/>
  <c r="J287" i="2"/>
  <c r="J301" i="2"/>
  <c r="J305" i="2"/>
  <c r="J282" i="2"/>
  <c r="J302" i="2"/>
  <c r="J306" i="2"/>
  <c r="J283" i="2"/>
  <c r="J311" i="2"/>
  <c r="J310" i="2"/>
  <c r="J308" i="2"/>
  <c r="J309" i="2"/>
  <c r="J316" i="2"/>
  <c r="J312" i="2"/>
  <c r="J314" i="2"/>
  <c r="J313" i="2"/>
  <c r="J315" i="2"/>
  <c r="J333" i="2"/>
  <c r="J322" i="2"/>
  <c r="J326" i="2"/>
  <c r="J329" i="2"/>
  <c r="J327" i="2"/>
  <c r="J328" i="2"/>
  <c r="J330" i="2"/>
  <c r="J319" i="2"/>
  <c r="J317" i="2"/>
  <c r="J318" i="2"/>
  <c r="J320" i="2"/>
  <c r="J331" i="2"/>
  <c r="J323" i="2"/>
  <c r="J334" i="2"/>
  <c r="J321" i="2"/>
  <c r="J325" i="2"/>
  <c r="J324" i="2"/>
  <c r="J332" i="2"/>
  <c r="J340" i="2"/>
  <c r="J341" i="2"/>
  <c r="J335" i="2"/>
  <c r="J337" i="2"/>
  <c r="J338" i="2"/>
  <c r="J336" i="2"/>
  <c r="J339" i="2"/>
  <c r="J359" i="2"/>
  <c r="J342" i="2"/>
  <c r="J351" i="2"/>
  <c r="J347" i="2"/>
  <c r="J350" i="2"/>
  <c r="J348" i="2"/>
  <c r="J349" i="2"/>
  <c r="J343" i="2"/>
  <c r="J353" i="2"/>
  <c r="J354" i="2"/>
  <c r="J344" i="2"/>
  <c r="J355" i="2"/>
  <c r="J356" i="2"/>
  <c r="J345" i="2"/>
  <c r="J360" i="2"/>
  <c r="J346" i="2"/>
  <c r="J358" i="2"/>
  <c r="J352" i="2"/>
  <c r="J357" i="2"/>
  <c r="J366" i="2"/>
  <c r="J361" i="2"/>
  <c r="J362" i="2"/>
  <c r="J364" i="2"/>
  <c r="J367" i="2"/>
  <c r="J363" i="2"/>
  <c r="J365" i="2"/>
  <c r="J379" i="2"/>
  <c r="J368" i="2"/>
  <c r="J369" i="2"/>
  <c r="J372" i="2"/>
  <c r="J377" i="2"/>
  <c r="J373" i="2"/>
  <c r="J378" i="2"/>
  <c r="J376" i="2"/>
  <c r="J371" i="2"/>
  <c r="J375" i="2"/>
  <c r="J370" i="2"/>
  <c r="J374" i="2"/>
  <c r="J391" i="2"/>
  <c r="J384" i="2"/>
  <c r="J385" i="2"/>
  <c r="J380" i="2"/>
  <c r="J394" i="2"/>
  <c r="J389" i="2"/>
  <c r="J387" i="2"/>
  <c r="J383" i="2"/>
  <c r="J392" i="2"/>
  <c r="J390" i="2"/>
  <c r="J386" i="2"/>
  <c r="J382" i="2"/>
  <c r="J393" i="2"/>
  <c r="J381" i="2"/>
  <c r="J388" i="2"/>
  <c r="J397" i="2"/>
  <c r="J396" i="2"/>
  <c r="J398" i="2"/>
  <c r="J410" i="2"/>
  <c r="J400" i="2"/>
  <c r="J404" i="2"/>
  <c r="J399" i="2"/>
  <c r="J413" i="2"/>
  <c r="J408" i="2"/>
  <c r="J406" i="2"/>
  <c r="J403" i="2"/>
  <c r="J411" i="2"/>
  <c r="J409" i="2"/>
  <c r="J405" i="2"/>
  <c r="J402" i="2"/>
  <c r="J412" i="2"/>
  <c r="J401" i="2"/>
  <c r="J407" i="2"/>
  <c r="J421" i="2"/>
  <c r="J415" i="2"/>
  <c r="J420" i="2"/>
  <c r="J414" i="2"/>
  <c r="J422" i="2"/>
  <c r="J417" i="2"/>
  <c r="J419" i="2"/>
  <c r="J416" i="2"/>
  <c r="J418" i="2"/>
  <c r="J425" i="2"/>
  <c r="J424" i="2"/>
  <c r="J423" i="2"/>
  <c r="J434" i="2"/>
  <c r="J426" i="2"/>
  <c r="J431" i="2"/>
  <c r="J433" i="2"/>
  <c r="J432" i="2"/>
  <c r="J427" i="2"/>
  <c r="J436" i="2"/>
  <c r="J435" i="2"/>
  <c r="J429" i="2"/>
  <c r="J428" i="2"/>
  <c r="J430" i="2"/>
  <c r="J26" i="2"/>
  <c r="J22" i="2"/>
  <c r="J24" i="2"/>
  <c r="J25" i="2"/>
  <c r="J29" i="2"/>
  <c r="J28" i="2"/>
  <c r="J30" i="2"/>
  <c r="J42" i="2"/>
  <c r="J33" i="2"/>
  <c r="J32" i="2"/>
  <c r="J31" i="2"/>
  <c r="J39" i="2"/>
  <c r="J40" i="2"/>
  <c r="J38" i="2"/>
  <c r="J37" i="2"/>
  <c r="J34" i="2"/>
  <c r="J36" i="2"/>
  <c r="J41" i="2"/>
  <c r="J441" i="2"/>
  <c r="J437" i="2"/>
  <c r="J440" i="2"/>
  <c r="J438" i="2"/>
  <c r="J439" i="2"/>
  <c r="J470" i="2"/>
  <c r="J445" i="2"/>
  <c r="J463" i="2"/>
  <c r="J462" i="2"/>
  <c r="J459" i="2"/>
  <c r="J461" i="2"/>
  <c r="J457" i="2"/>
  <c r="J460" i="2"/>
  <c r="J458" i="2"/>
  <c r="J456" i="2"/>
  <c r="J446" i="2"/>
  <c r="J465" i="2"/>
  <c r="J466" i="2"/>
  <c r="J464" i="2"/>
  <c r="J447" i="2"/>
  <c r="J467" i="2"/>
  <c r="J443" i="2"/>
  <c r="J454" i="2"/>
  <c r="J442" i="2"/>
  <c r="J469" i="2"/>
  <c r="J451" i="2"/>
  <c r="J453" i="2"/>
  <c r="J449" i="2"/>
  <c r="J444" i="2"/>
  <c r="J455" i="2"/>
  <c r="J468" i="2"/>
  <c r="J471" i="2"/>
  <c r="J450" i="2"/>
  <c r="J448" i="2"/>
  <c r="J452" i="2"/>
  <c r="J476" i="2"/>
  <c r="J473" i="2"/>
  <c r="J475" i="2"/>
  <c r="J472" i="2"/>
  <c r="J474" i="2"/>
  <c r="J485" i="2"/>
  <c r="J477" i="2"/>
  <c r="J482" i="2"/>
  <c r="J484" i="2"/>
  <c r="J483" i="2"/>
  <c r="J478" i="2"/>
  <c r="J487" i="2"/>
  <c r="J486" i="2"/>
  <c r="J480" i="2"/>
  <c r="J479" i="2"/>
  <c r="J481" i="2"/>
  <c r="J506" i="2"/>
  <c r="J490" i="2"/>
  <c r="J507" i="2"/>
  <c r="J501" i="2"/>
  <c r="J499" i="2"/>
  <c r="J503" i="2"/>
  <c r="J504" i="2"/>
  <c r="J500" i="2"/>
  <c r="J505" i="2"/>
  <c r="J502" i="2"/>
  <c r="J509" i="2"/>
  <c r="J508" i="2"/>
  <c r="J488" i="2"/>
  <c r="J491" i="2"/>
  <c r="J511" i="2"/>
  <c r="J496" i="2"/>
  <c r="J489" i="2"/>
  <c r="J513" i="2"/>
  <c r="J515" i="2"/>
  <c r="J514" i="2"/>
  <c r="J497" i="2"/>
  <c r="J492" i="2"/>
  <c r="J493" i="2"/>
  <c r="J512" i="2"/>
  <c r="J510" i="2"/>
  <c r="J495" i="2"/>
  <c r="J494" i="2"/>
  <c r="J498" i="2"/>
  <c r="J526" i="2"/>
  <c r="J516" i="2"/>
  <c r="J522" i="2"/>
  <c r="J523" i="2"/>
  <c r="J519" i="2"/>
  <c r="J524" i="2"/>
  <c r="J525" i="2"/>
  <c r="J518" i="2"/>
  <c r="J521" i="2"/>
  <c r="J517" i="2"/>
  <c r="J520" i="2"/>
  <c r="J529" i="2"/>
  <c r="J528" i="2"/>
  <c r="J527" i="2"/>
  <c r="J532" i="2"/>
  <c r="J531" i="2"/>
  <c r="J530" i="2"/>
  <c r="J558" i="2"/>
  <c r="J547" i="2"/>
  <c r="J550" i="2"/>
  <c r="J549" i="2"/>
  <c r="J548" i="2"/>
  <c r="J543" i="2"/>
  <c r="J546" i="2"/>
  <c r="J545" i="2"/>
  <c r="J544" i="2"/>
  <c r="J533" i="2"/>
  <c r="J534" i="2"/>
  <c r="J551" i="2"/>
  <c r="J552" i="2"/>
  <c r="J555" i="2"/>
  <c r="J554" i="2"/>
  <c r="J553" i="2"/>
  <c r="J538" i="2"/>
  <c r="J539" i="2"/>
  <c r="J542" i="2"/>
  <c r="J541" i="2"/>
  <c r="J540" i="2"/>
  <c r="J556" i="2"/>
  <c r="J557" i="2"/>
  <c r="J537" i="2"/>
  <c r="J536" i="2"/>
  <c r="J535" i="2"/>
  <c r="J630" i="2"/>
  <c r="J609" i="2"/>
  <c r="J610" i="2"/>
  <c r="J611" i="2"/>
  <c r="J631" i="2"/>
  <c r="J613" i="2"/>
  <c r="J640" i="2"/>
  <c r="J612" i="2"/>
  <c r="J582" i="2"/>
  <c r="J583" i="2"/>
  <c r="J570" i="2"/>
  <c r="J572" i="2"/>
  <c r="J571" i="2"/>
  <c r="J589" i="2"/>
  <c r="J590" i="2"/>
  <c r="J562" i="2"/>
  <c r="J560" i="2"/>
  <c r="J561" i="2"/>
  <c r="J591" i="2"/>
  <c r="J588" i="2"/>
  <c r="J559" i="2"/>
  <c r="J581" i="2"/>
  <c r="J567" i="2"/>
  <c r="J586" i="2"/>
  <c r="J584" i="2"/>
  <c r="J585" i="2"/>
  <c r="J587" i="2"/>
  <c r="J579" i="2"/>
  <c r="J577" i="2"/>
  <c r="J578" i="2"/>
  <c r="J580" i="2"/>
  <c r="J565" i="2"/>
  <c r="J563" i="2"/>
  <c r="J564" i="2"/>
  <c r="J566" i="2"/>
  <c r="J575" i="2"/>
  <c r="J573" i="2"/>
  <c r="J574" i="2"/>
  <c r="J576" i="2"/>
  <c r="J568" i="2"/>
  <c r="J569" i="2"/>
  <c r="J637" i="2"/>
  <c r="J638" i="2"/>
  <c r="J633" i="2"/>
  <c r="J634" i="2"/>
  <c r="J632" i="2"/>
  <c r="J600" i="2"/>
  <c r="J592" i="2"/>
  <c r="J603" i="2"/>
  <c r="J601" i="2"/>
  <c r="J602" i="2"/>
  <c r="J597" i="2"/>
  <c r="J598" i="2"/>
  <c r="J606" i="2"/>
  <c r="J604" i="2"/>
  <c r="J605" i="2"/>
  <c r="J595" i="2"/>
  <c r="J593" i="2"/>
  <c r="J594" i="2"/>
  <c r="J596" i="2"/>
  <c r="J629" i="2"/>
  <c r="J608" i="2"/>
  <c r="J628" i="2"/>
  <c r="J607" i="2"/>
  <c r="J636" i="2"/>
  <c r="J635" i="2"/>
  <c r="J639" i="2"/>
  <c r="J599" i="2"/>
  <c r="J621" i="2"/>
  <c r="J626" i="2"/>
  <c r="J627" i="2"/>
  <c r="J625" i="2"/>
  <c r="J624" i="2"/>
  <c r="J642" i="2"/>
  <c r="J622" i="2"/>
  <c r="J614" i="2"/>
  <c r="J620" i="2"/>
  <c r="J641" i="2"/>
  <c r="J643" i="2"/>
  <c r="J617" i="2"/>
  <c r="J615" i="2"/>
  <c r="J616" i="2"/>
  <c r="J618" i="2"/>
  <c r="J619" i="2"/>
  <c r="J623" i="2"/>
  <c r="J651" i="2"/>
  <c r="J652" i="2"/>
  <c r="J650" i="2"/>
  <c r="J644" i="2"/>
  <c r="J649" i="2"/>
  <c r="J645" i="2"/>
  <c r="J655" i="2"/>
  <c r="J653" i="2"/>
  <c r="J654" i="2"/>
  <c r="J656" i="2"/>
  <c r="J646" i="2"/>
  <c r="J647" i="2"/>
  <c r="J648" i="2"/>
  <c r="J664" i="2"/>
  <c r="J665" i="2"/>
  <c r="J663" i="2"/>
  <c r="J657" i="2"/>
  <c r="J662" i="2"/>
  <c r="J658" i="2"/>
  <c r="J673" i="2"/>
  <c r="J666" i="2"/>
  <c r="J667" i="2"/>
  <c r="J668" i="2"/>
  <c r="J669" i="2"/>
  <c r="J670" i="2"/>
  <c r="J671" i="2"/>
  <c r="J672" i="2"/>
  <c r="J674" i="2"/>
  <c r="J659" i="2"/>
  <c r="J660" i="2"/>
  <c r="J661" i="2"/>
  <c r="J679" i="2"/>
  <c r="J680" i="2"/>
  <c r="J683" i="2"/>
  <c r="J675" i="2"/>
  <c r="J682" i="2"/>
  <c r="J676" i="2"/>
  <c r="J684" i="2"/>
  <c r="J685" i="2"/>
  <c r="J686" i="2"/>
  <c r="J687" i="2"/>
  <c r="J688" i="2"/>
  <c r="J689" i="2"/>
  <c r="J690" i="2"/>
  <c r="J691" i="2"/>
  <c r="J692" i="2"/>
  <c r="J693" i="2"/>
  <c r="J677" i="2"/>
  <c r="J678" i="2"/>
  <c r="J681" i="2"/>
  <c r="J727" i="2"/>
  <c r="J715" i="2"/>
  <c r="J716" i="2"/>
  <c r="J717" i="2"/>
  <c r="J728" i="2"/>
  <c r="J719" i="2"/>
  <c r="J737" i="2"/>
  <c r="J718" i="2"/>
  <c r="J706" i="2"/>
  <c r="J705" i="2"/>
  <c r="J694" i="2"/>
  <c r="J702" i="2"/>
  <c r="J697" i="2"/>
  <c r="J703" i="2"/>
  <c r="J704" i="2"/>
  <c r="J700" i="2"/>
  <c r="J701" i="2"/>
  <c r="J695" i="2"/>
  <c r="J696" i="2"/>
  <c r="J698" i="2"/>
  <c r="J699" i="2"/>
  <c r="J734" i="2"/>
  <c r="J735" i="2"/>
  <c r="J730" i="2"/>
  <c r="J731" i="2"/>
  <c r="J729" i="2"/>
  <c r="J711" i="2"/>
  <c r="J709" i="2"/>
  <c r="J713" i="2"/>
  <c r="J712" i="2"/>
  <c r="J714" i="2"/>
  <c r="J707" i="2"/>
  <c r="J708" i="2"/>
  <c r="J726" i="2"/>
  <c r="J725" i="2"/>
  <c r="J733" i="2"/>
  <c r="J732" i="2"/>
  <c r="J736" i="2"/>
  <c r="J710" i="2"/>
  <c r="J723" i="2"/>
  <c r="J739" i="2"/>
  <c r="J724" i="2"/>
  <c r="J720" i="2"/>
  <c r="J722" i="2"/>
  <c r="J738" i="2"/>
  <c r="J740" i="2"/>
  <c r="J721" i="2"/>
  <c r="J753" i="2"/>
  <c r="J743" i="2"/>
  <c r="J742" i="2"/>
  <c r="J751" i="2"/>
  <c r="J744" i="2"/>
  <c r="J741" i="2"/>
  <c r="J752" i="2"/>
  <c r="J747" i="2"/>
  <c r="J745" i="2"/>
  <c r="J746" i="2"/>
  <c r="J748" i="2"/>
  <c r="J749" i="2"/>
  <c r="J750" i="2"/>
  <c r="J765" i="2"/>
  <c r="J763" i="2"/>
  <c r="J764" i="2"/>
  <c r="J767" i="2"/>
  <c r="J755" i="2"/>
  <c r="J778" i="2"/>
  <c r="J779" i="2"/>
  <c r="J774" i="2"/>
  <c r="J775" i="2"/>
  <c r="J770" i="2"/>
  <c r="J771" i="2"/>
  <c r="J780" i="2"/>
  <c r="J781" i="2"/>
  <c r="J776" i="2"/>
  <c r="J777" i="2"/>
  <c r="J772" i="2"/>
  <c r="J773" i="2"/>
  <c r="J782" i="2"/>
  <c r="J756" i="2"/>
  <c r="J762" i="2"/>
  <c r="J766" i="2"/>
  <c r="J754" i="2"/>
  <c r="J769" i="2"/>
  <c r="J768" i="2"/>
  <c r="J760" i="2"/>
  <c r="J758" i="2"/>
  <c r="J759" i="2"/>
  <c r="J761" i="2"/>
  <c r="J757" i="2"/>
  <c r="J786" i="2"/>
  <c r="J788" i="2"/>
  <c r="J794" i="2"/>
  <c r="J792" i="2"/>
  <c r="J790" i="2"/>
  <c r="J795" i="2"/>
  <c r="J793" i="2"/>
  <c r="J791" i="2"/>
  <c r="J797" i="2"/>
  <c r="J783" i="2"/>
  <c r="J785" i="2"/>
  <c r="J787" i="2"/>
  <c r="J789" i="2"/>
  <c r="J784" i="2"/>
  <c r="J796" i="2"/>
  <c r="J806" i="2"/>
  <c r="J804" i="2"/>
  <c r="J802" i="2"/>
  <c r="J807" i="2"/>
  <c r="J805" i="2"/>
  <c r="J803" i="2"/>
  <c r="J809" i="2"/>
  <c r="J798" i="2"/>
  <c r="J800" i="2"/>
  <c r="J801" i="2"/>
  <c r="J799" i="2"/>
  <c r="J808" i="2"/>
  <c r="J818" i="2"/>
  <c r="J810" i="2"/>
  <c r="J817" i="2"/>
  <c r="J816" i="2"/>
  <c r="J814" i="2"/>
  <c r="J812" i="2"/>
  <c r="J813" i="2"/>
  <c r="J815" i="2"/>
  <c r="J811" i="2"/>
  <c r="J822" i="2"/>
  <c r="J821" i="2"/>
  <c r="J820" i="2"/>
  <c r="J819" i="2"/>
  <c r="J840" i="2"/>
  <c r="J826" i="2"/>
  <c r="J839" i="2"/>
  <c r="J845" i="2"/>
  <c r="J842" i="2"/>
  <c r="J841" i="2"/>
  <c r="J844" i="2"/>
  <c r="J837" i="2"/>
  <c r="J848" i="2"/>
  <c r="J843" i="2"/>
  <c r="J827" i="2"/>
  <c r="J829" i="2"/>
  <c r="J824" i="2"/>
  <c r="J823" i="2"/>
  <c r="J838" i="2"/>
  <c r="J846" i="2"/>
  <c r="J825" i="2"/>
  <c r="J847" i="2"/>
  <c r="J830" i="2"/>
  <c r="J831" i="2"/>
  <c r="J835" i="2"/>
  <c r="J833" i="2"/>
  <c r="J834" i="2"/>
  <c r="J836" i="2"/>
  <c r="J828" i="2"/>
  <c r="J832" i="2"/>
  <c r="J856" i="2"/>
  <c r="J858" i="2"/>
  <c r="J857" i="2"/>
  <c r="J861" i="2"/>
  <c r="J860" i="2"/>
  <c r="J859" i="2"/>
  <c r="J854" i="2"/>
  <c r="J851" i="2"/>
  <c r="J850" i="2"/>
  <c r="J862" i="2"/>
  <c r="J852" i="2"/>
  <c r="J853" i="2"/>
  <c r="J849" i="2"/>
  <c r="J855" i="2"/>
  <c r="J6" i="2"/>
  <c r="I3" i="2"/>
  <c r="K3" i="2" s="1"/>
  <c r="I7" i="2"/>
  <c r="K7" i="2" s="1"/>
  <c r="I5" i="2"/>
  <c r="K5" i="2" s="1"/>
  <c r="I4" i="2"/>
  <c r="K4" i="2" s="1"/>
  <c r="I10" i="2"/>
  <c r="K10" i="2" s="1"/>
  <c r="I9" i="2"/>
  <c r="K9" i="2" s="1"/>
  <c r="I8" i="2"/>
  <c r="K8" i="2" s="1"/>
  <c r="I15" i="2"/>
  <c r="K15" i="2" s="1"/>
  <c r="I11" i="2"/>
  <c r="K11" i="2" s="1"/>
  <c r="I13" i="2"/>
  <c r="K13" i="2" s="1"/>
  <c r="I12" i="2"/>
  <c r="K12" i="2" s="1"/>
  <c r="I14" i="2"/>
  <c r="K14" i="2" s="1"/>
  <c r="I17" i="2"/>
  <c r="I18" i="2"/>
  <c r="I16" i="2"/>
  <c r="I19" i="2"/>
  <c r="I20" i="2"/>
  <c r="I21" i="2"/>
  <c r="I46" i="2"/>
  <c r="I43" i="2"/>
  <c r="K43" i="2" s="1"/>
  <c r="I44" i="2"/>
  <c r="I45" i="2"/>
  <c r="I48" i="2"/>
  <c r="I47" i="2"/>
  <c r="I49" i="2"/>
  <c r="I58" i="2"/>
  <c r="I51" i="2"/>
  <c r="I53" i="2"/>
  <c r="I52" i="2"/>
  <c r="I54" i="2"/>
  <c r="I50" i="2"/>
  <c r="K50" i="2" s="1"/>
  <c r="I56" i="2"/>
  <c r="K56" i="2" s="1"/>
  <c r="I55" i="2"/>
  <c r="I57" i="2"/>
  <c r="I62" i="2"/>
  <c r="I59" i="2"/>
  <c r="I63" i="2"/>
  <c r="K63" i="2" s="1"/>
  <c r="I66" i="2"/>
  <c r="K66" i="2" s="1"/>
  <c r="I64" i="2"/>
  <c r="K64" i="2" s="1"/>
  <c r="I65" i="2"/>
  <c r="I60" i="2"/>
  <c r="I61" i="2"/>
  <c r="I79" i="2"/>
  <c r="I69" i="2"/>
  <c r="I74" i="2"/>
  <c r="K74" i="2" s="1"/>
  <c r="I81" i="2"/>
  <c r="I72" i="2"/>
  <c r="I75" i="2"/>
  <c r="K75" i="2" s="1"/>
  <c r="I73" i="2"/>
  <c r="K73" i="2" s="1"/>
  <c r="I77" i="2"/>
  <c r="K77" i="2" s="1"/>
  <c r="I71" i="2"/>
  <c r="I80" i="2"/>
  <c r="I70" i="2"/>
  <c r="I67" i="2"/>
  <c r="K67" i="2" s="1"/>
  <c r="I68" i="2"/>
  <c r="K68" i="2" s="1"/>
  <c r="I76" i="2"/>
  <c r="I78" i="2"/>
  <c r="I97" i="2"/>
  <c r="I82" i="2"/>
  <c r="K82" i="2" s="1"/>
  <c r="I89" i="2"/>
  <c r="K89" i="2" s="1"/>
  <c r="I96" i="2"/>
  <c r="K96" i="2" s="1"/>
  <c r="I100" i="2"/>
  <c r="I91" i="2"/>
  <c r="K91" i="2" s="1"/>
  <c r="I93" i="2"/>
  <c r="K93" i="2" s="1"/>
  <c r="I92" i="2"/>
  <c r="K92" i="2" s="1"/>
  <c r="I101" i="2"/>
  <c r="K101" i="2" s="1"/>
  <c r="I90" i="2"/>
  <c r="K90" i="2" s="1"/>
  <c r="I94" i="2"/>
  <c r="K94" i="2" s="1"/>
  <c r="I99" i="2"/>
  <c r="K99" i="2" s="1"/>
  <c r="I86" i="2"/>
  <c r="I83" i="2"/>
  <c r="K83" i="2" s="1"/>
  <c r="I84" i="2"/>
  <c r="K84" i="2" s="1"/>
  <c r="I85" i="2"/>
  <c r="K85" i="2" s="1"/>
  <c r="I88" i="2"/>
  <c r="I98" i="2"/>
  <c r="I87" i="2"/>
  <c r="I95" i="2"/>
  <c r="I107" i="2"/>
  <c r="I102" i="2"/>
  <c r="K102" i="2" s="1"/>
  <c r="I105" i="2"/>
  <c r="K105" i="2" s="1"/>
  <c r="I104" i="2"/>
  <c r="K104" i="2" s="1"/>
  <c r="I103" i="2"/>
  <c r="I106" i="2"/>
  <c r="I112" i="2"/>
  <c r="I108" i="2"/>
  <c r="K108" i="2" s="1"/>
  <c r="I111" i="2"/>
  <c r="K111" i="2" s="1"/>
  <c r="I109" i="2"/>
  <c r="I110" i="2"/>
  <c r="I119" i="2"/>
  <c r="I113" i="2"/>
  <c r="K113" i="2" s="1"/>
  <c r="I114" i="2"/>
  <c r="K114" i="2" s="1"/>
  <c r="I118" i="2"/>
  <c r="K118" i="2" s="1"/>
  <c r="I120" i="2"/>
  <c r="I116" i="2"/>
  <c r="I115" i="2"/>
  <c r="I117" i="2"/>
  <c r="I125" i="2"/>
  <c r="K125" i="2" s="1"/>
  <c r="I122" i="2"/>
  <c r="K122" i="2" s="1"/>
  <c r="I121" i="2"/>
  <c r="K121" i="2" s="1"/>
  <c r="I123" i="2"/>
  <c r="I124" i="2"/>
  <c r="I139" i="2"/>
  <c r="I128" i="2"/>
  <c r="I126" i="2"/>
  <c r="I127" i="2"/>
  <c r="I141" i="2"/>
  <c r="I140" i="2"/>
  <c r="K140" i="2" s="1"/>
  <c r="I144" i="2"/>
  <c r="K144" i="2" s="1"/>
  <c r="I129" i="2"/>
  <c r="I137" i="2"/>
  <c r="K137" i="2" s="1"/>
  <c r="I143" i="2"/>
  <c r="K143" i="2" s="1"/>
  <c r="I136" i="2"/>
  <c r="K136" i="2" s="1"/>
  <c r="I142" i="2"/>
  <c r="K142" i="2" s="1"/>
  <c r="I135" i="2"/>
  <c r="K135" i="2" s="1"/>
  <c r="I132" i="2"/>
  <c r="K132" i="2" s="1"/>
  <c r="I130" i="2"/>
  <c r="K130" i="2" s="1"/>
  <c r="I131" i="2"/>
  <c r="K131" i="2" s="1"/>
  <c r="I133" i="2"/>
  <c r="K133" i="2" s="1"/>
  <c r="I134" i="2"/>
  <c r="I138" i="2"/>
  <c r="I145" i="2"/>
  <c r="I151" i="2"/>
  <c r="I150" i="2"/>
  <c r="K150" i="2" s="1"/>
  <c r="I148" i="2"/>
  <c r="K148" i="2" s="1"/>
  <c r="I146" i="2"/>
  <c r="K146" i="2" s="1"/>
  <c r="I152" i="2"/>
  <c r="K152" i="2" s="1"/>
  <c r="I147" i="2"/>
  <c r="K147" i="2" s="1"/>
  <c r="I153" i="2"/>
  <c r="K153" i="2" s="1"/>
  <c r="I149" i="2"/>
  <c r="I174" i="2"/>
  <c r="I158" i="2"/>
  <c r="I157" i="2"/>
  <c r="I156" i="2"/>
  <c r="I171" i="2"/>
  <c r="K171" i="2" s="1"/>
  <c r="I170" i="2"/>
  <c r="K170" i="2" s="1"/>
  <c r="I169" i="2"/>
  <c r="I172" i="2"/>
  <c r="I168" i="2"/>
  <c r="I167" i="2"/>
  <c r="I166" i="2"/>
  <c r="K166" i="2" s="1"/>
  <c r="I165" i="2"/>
  <c r="I173" i="2"/>
  <c r="I159" i="2"/>
  <c r="I154" i="2"/>
  <c r="I155" i="2"/>
  <c r="I175" i="2"/>
  <c r="I164" i="2"/>
  <c r="I161" i="2"/>
  <c r="I177" i="2"/>
  <c r="I162" i="2"/>
  <c r="I176" i="2"/>
  <c r="I160" i="2"/>
  <c r="I163" i="2"/>
  <c r="I211" i="2"/>
  <c r="I185" i="2"/>
  <c r="I204" i="2"/>
  <c r="I196" i="2"/>
  <c r="I209" i="2"/>
  <c r="I215" i="2"/>
  <c r="I202" i="2"/>
  <c r="I187" i="2"/>
  <c r="I178" i="2"/>
  <c r="I197" i="2"/>
  <c r="I206" i="2"/>
  <c r="I193" i="2"/>
  <c r="I183" i="2"/>
  <c r="I184" i="2"/>
  <c r="I207" i="2"/>
  <c r="I212" i="2"/>
  <c r="I205" i="2"/>
  <c r="I194" i="2"/>
  <c r="I200" i="2"/>
  <c r="I210" i="2"/>
  <c r="I198" i="2"/>
  <c r="I199" i="2"/>
  <c r="I208" i="2"/>
  <c r="I186" i="2"/>
  <c r="I201" i="2"/>
  <c r="K201" i="2" s="1"/>
  <c r="I213" i="2"/>
  <c r="I181" i="2"/>
  <c r="K181" i="2" s="1"/>
  <c r="I179" i="2"/>
  <c r="K179" i="2" s="1"/>
  <c r="I180" i="2"/>
  <c r="K180" i="2" s="1"/>
  <c r="I182" i="2"/>
  <c r="K182" i="2" s="1"/>
  <c r="I190" i="2"/>
  <c r="K190" i="2" s="1"/>
  <c r="I188" i="2"/>
  <c r="K188" i="2" s="1"/>
  <c r="I189" i="2"/>
  <c r="K189" i="2" s="1"/>
  <c r="I191" i="2"/>
  <c r="K191" i="2" s="1"/>
  <c r="I216" i="2"/>
  <c r="K216" i="2" s="1"/>
  <c r="I214" i="2"/>
  <c r="I195" i="2"/>
  <c r="I192" i="2"/>
  <c r="I203" i="2"/>
  <c r="I225" i="2"/>
  <c r="I219" i="2"/>
  <c r="I218" i="2"/>
  <c r="I224" i="2"/>
  <c r="I222" i="2"/>
  <c r="K222" i="2" s="1"/>
  <c r="I227" i="2"/>
  <c r="K227" i="2" s="1"/>
  <c r="I221" i="2"/>
  <c r="K221" i="2" s="1"/>
  <c r="I226" i="2"/>
  <c r="K226" i="2" s="1"/>
  <c r="I220" i="2"/>
  <c r="I223" i="2"/>
  <c r="I232" i="2"/>
  <c r="I228" i="2"/>
  <c r="I231" i="2"/>
  <c r="K231" i="2" s="1"/>
  <c r="I229" i="2"/>
  <c r="I230" i="2"/>
  <c r="I254" i="2"/>
  <c r="I234" i="2"/>
  <c r="I251" i="2"/>
  <c r="I250" i="2"/>
  <c r="I259" i="2"/>
  <c r="I245" i="2"/>
  <c r="I261" i="2"/>
  <c r="I258" i="2"/>
  <c r="I260" i="2"/>
  <c r="I256" i="2"/>
  <c r="I252" i="2"/>
  <c r="I253" i="2"/>
  <c r="I248" i="2"/>
  <c r="I238" i="2"/>
  <c r="I246" i="2"/>
  <c r="I233" i="2"/>
  <c r="I237" i="2"/>
  <c r="I236" i="2"/>
  <c r="I255" i="2"/>
  <c r="I235" i="2"/>
  <c r="I239" i="2"/>
  <c r="I241" i="2"/>
  <c r="I257" i="2"/>
  <c r="I247" i="2"/>
  <c r="I240" i="2"/>
  <c r="I243" i="2"/>
  <c r="I242" i="2"/>
  <c r="I244" i="2"/>
  <c r="I249" i="2"/>
  <c r="I268" i="2"/>
  <c r="I262" i="2"/>
  <c r="I263" i="2"/>
  <c r="K263" i="2" s="1"/>
  <c r="I265" i="2"/>
  <c r="K265" i="2" s="1"/>
  <c r="I267" i="2"/>
  <c r="K267" i="2" s="1"/>
  <c r="I264" i="2"/>
  <c r="I266" i="2"/>
  <c r="I275" i="2"/>
  <c r="I269" i="2"/>
  <c r="I271" i="2"/>
  <c r="I272" i="2"/>
  <c r="K272" i="2" s="1"/>
  <c r="I276" i="2"/>
  <c r="I273" i="2"/>
  <c r="I270" i="2"/>
  <c r="I274" i="2"/>
  <c r="I280" i="2"/>
  <c r="I277" i="2"/>
  <c r="I278" i="2"/>
  <c r="K278" i="2" s="1"/>
  <c r="I281" i="2"/>
  <c r="K281" i="2" s="1"/>
  <c r="I279" i="2"/>
  <c r="K279" i="2" s="1"/>
  <c r="I297" i="2"/>
  <c r="I296" i="2"/>
  <c r="I303" i="2"/>
  <c r="I299" i="2"/>
  <c r="I298" i="2"/>
  <c r="I300" i="2"/>
  <c r="I307" i="2"/>
  <c r="I304" i="2"/>
  <c r="I284" i="2"/>
  <c r="I285" i="2"/>
  <c r="I286" i="2"/>
  <c r="I294" i="2"/>
  <c r="I288" i="2"/>
  <c r="I290" i="2"/>
  <c r="I292" i="2"/>
  <c r="I295" i="2"/>
  <c r="I289" i="2"/>
  <c r="I291" i="2"/>
  <c r="I293" i="2"/>
  <c r="I287" i="2"/>
  <c r="I301" i="2"/>
  <c r="I305" i="2"/>
  <c r="I282" i="2"/>
  <c r="I302" i="2"/>
  <c r="I306" i="2"/>
  <c r="I283" i="2"/>
  <c r="I311" i="2"/>
  <c r="I310" i="2"/>
  <c r="K310" i="2" s="1"/>
  <c r="I308" i="2"/>
  <c r="I309" i="2"/>
  <c r="I316" i="2"/>
  <c r="I312" i="2"/>
  <c r="I314" i="2"/>
  <c r="I313" i="2"/>
  <c r="I315" i="2"/>
  <c r="I333" i="2"/>
  <c r="I322" i="2"/>
  <c r="I326" i="2"/>
  <c r="K326" i="2" s="1"/>
  <c r="I329" i="2"/>
  <c r="K329" i="2" s="1"/>
  <c r="I327" i="2"/>
  <c r="K327" i="2" s="1"/>
  <c r="I328" i="2"/>
  <c r="K328" i="2" s="1"/>
  <c r="I330" i="2"/>
  <c r="K330" i="2" s="1"/>
  <c r="I319" i="2"/>
  <c r="K319" i="2" s="1"/>
  <c r="I317" i="2"/>
  <c r="K317" i="2" s="1"/>
  <c r="I318" i="2"/>
  <c r="K318" i="2" s="1"/>
  <c r="I320" i="2"/>
  <c r="K320" i="2" s="1"/>
  <c r="I331" i="2"/>
  <c r="I323" i="2"/>
  <c r="I334" i="2"/>
  <c r="K334" i="2" s="1"/>
  <c r="I321" i="2"/>
  <c r="I325" i="2"/>
  <c r="K325" i="2" s="1"/>
  <c r="I324" i="2"/>
  <c r="I332" i="2"/>
  <c r="I340" i="2"/>
  <c r="I341" i="2"/>
  <c r="I335" i="2"/>
  <c r="I337" i="2"/>
  <c r="I338" i="2"/>
  <c r="I336" i="2"/>
  <c r="I339" i="2"/>
  <c r="I359" i="2"/>
  <c r="I342" i="2"/>
  <c r="I351" i="2"/>
  <c r="K351" i="2" s="1"/>
  <c r="I347" i="2"/>
  <c r="I350" i="2"/>
  <c r="I348" i="2"/>
  <c r="I349" i="2"/>
  <c r="I343" i="2"/>
  <c r="I353" i="2"/>
  <c r="I354" i="2"/>
  <c r="I344" i="2"/>
  <c r="I355" i="2"/>
  <c r="I356" i="2"/>
  <c r="I345" i="2"/>
  <c r="I360" i="2"/>
  <c r="I346" i="2"/>
  <c r="I358" i="2"/>
  <c r="I352" i="2"/>
  <c r="I357" i="2"/>
  <c r="I366" i="2"/>
  <c r="K366" i="2" s="1"/>
  <c r="I361" i="2"/>
  <c r="K361" i="2" s="1"/>
  <c r="I362" i="2"/>
  <c r="K362" i="2" s="1"/>
  <c r="I364" i="2"/>
  <c r="K364" i="2" s="1"/>
  <c r="I367" i="2"/>
  <c r="K367" i="2" s="1"/>
  <c r="I363" i="2"/>
  <c r="I365" i="2"/>
  <c r="I379" i="2"/>
  <c r="I368" i="2"/>
  <c r="I369" i="2"/>
  <c r="I372" i="2"/>
  <c r="K372" i="2" s="1"/>
  <c r="I377" i="2"/>
  <c r="I373" i="2"/>
  <c r="K373" i="2" s="1"/>
  <c r="I378" i="2"/>
  <c r="I376" i="2"/>
  <c r="I371" i="2"/>
  <c r="K371" i="2" s="1"/>
  <c r="I375" i="2"/>
  <c r="K375" i="2" s="1"/>
  <c r="I370" i="2"/>
  <c r="I374" i="2"/>
  <c r="I391" i="2"/>
  <c r="I384" i="2"/>
  <c r="I385" i="2"/>
  <c r="K385" i="2" s="1"/>
  <c r="I380" i="2"/>
  <c r="I394" i="2"/>
  <c r="I389" i="2"/>
  <c r="I387" i="2"/>
  <c r="I383" i="2"/>
  <c r="I392" i="2"/>
  <c r="I390" i="2"/>
  <c r="I386" i="2"/>
  <c r="K386" i="2" s="1"/>
  <c r="I382" i="2"/>
  <c r="K382" i="2" s="1"/>
  <c r="I393" i="2"/>
  <c r="K393" i="2" s="1"/>
  <c r="I381" i="2"/>
  <c r="K381" i="2" s="1"/>
  <c r="I388" i="2"/>
  <c r="K388" i="2" s="1"/>
  <c r="I397" i="2"/>
  <c r="I396" i="2"/>
  <c r="I398" i="2"/>
  <c r="I410" i="2"/>
  <c r="I400" i="2"/>
  <c r="I404" i="2"/>
  <c r="K404" i="2" s="1"/>
  <c r="I399" i="2"/>
  <c r="I413" i="2"/>
  <c r="I408" i="2"/>
  <c r="I406" i="2"/>
  <c r="I403" i="2"/>
  <c r="I411" i="2"/>
  <c r="I409" i="2"/>
  <c r="I405" i="2"/>
  <c r="K405" i="2" s="1"/>
  <c r="I402" i="2"/>
  <c r="I412" i="2"/>
  <c r="I401" i="2"/>
  <c r="I407" i="2"/>
  <c r="I421" i="2"/>
  <c r="I415" i="2"/>
  <c r="I420" i="2"/>
  <c r="K420" i="2" s="1"/>
  <c r="I414" i="2"/>
  <c r="K414" i="2" s="1"/>
  <c r="I422" i="2"/>
  <c r="K422" i="2" s="1"/>
  <c r="I417" i="2"/>
  <c r="K417" i="2" s="1"/>
  <c r="I419" i="2"/>
  <c r="K419" i="2" s="1"/>
  <c r="I416" i="2"/>
  <c r="I418" i="2"/>
  <c r="I425" i="2"/>
  <c r="I424" i="2"/>
  <c r="I423" i="2"/>
  <c r="I434" i="2"/>
  <c r="I426" i="2"/>
  <c r="I431" i="2"/>
  <c r="I433" i="2"/>
  <c r="I432" i="2"/>
  <c r="I427" i="2"/>
  <c r="K427" i="2" s="1"/>
  <c r="I436" i="2"/>
  <c r="K436" i="2" s="1"/>
  <c r="I435" i="2"/>
  <c r="I429" i="2"/>
  <c r="I428" i="2"/>
  <c r="I430" i="2"/>
  <c r="I26" i="2"/>
  <c r="I22" i="2"/>
  <c r="K22" i="2" s="1"/>
  <c r="I24" i="2"/>
  <c r="I25" i="2"/>
  <c r="I29" i="2"/>
  <c r="I28" i="2"/>
  <c r="I30" i="2"/>
  <c r="I42" i="2"/>
  <c r="I33" i="2"/>
  <c r="I32" i="2"/>
  <c r="I31" i="2"/>
  <c r="K31" i="2" s="1"/>
  <c r="I39" i="2"/>
  <c r="I40" i="2"/>
  <c r="K40" i="2" s="1"/>
  <c r="I38" i="2"/>
  <c r="I37" i="2"/>
  <c r="K37" i="2" s="1"/>
  <c r="I34" i="2"/>
  <c r="K34" i="2" s="1"/>
  <c r="I36" i="2"/>
  <c r="I41" i="2"/>
  <c r="I441" i="2"/>
  <c r="I437" i="2"/>
  <c r="I440" i="2"/>
  <c r="K440" i="2" s="1"/>
  <c r="I438" i="2"/>
  <c r="I439" i="2"/>
  <c r="I470" i="2"/>
  <c r="I445" i="2"/>
  <c r="I463" i="2"/>
  <c r="I462" i="2"/>
  <c r="I459" i="2"/>
  <c r="K459" i="2" s="1"/>
  <c r="I461" i="2"/>
  <c r="I457" i="2"/>
  <c r="K457" i="2" s="1"/>
  <c r="I460" i="2"/>
  <c r="K460" i="2" s="1"/>
  <c r="I458" i="2"/>
  <c r="I456" i="2"/>
  <c r="K456" i="2" s="1"/>
  <c r="I446" i="2"/>
  <c r="I465" i="2"/>
  <c r="K465" i="2" s="1"/>
  <c r="I466" i="2"/>
  <c r="I464" i="2"/>
  <c r="I447" i="2"/>
  <c r="I467" i="2"/>
  <c r="K467" i="2" s="1"/>
  <c r="I443" i="2"/>
  <c r="I454" i="2"/>
  <c r="K454" i="2" s="1"/>
  <c r="I442" i="2"/>
  <c r="I469" i="2"/>
  <c r="I451" i="2"/>
  <c r="K451" i="2" s="1"/>
  <c r="I453" i="2"/>
  <c r="K453" i="2" s="1"/>
  <c r="I449" i="2"/>
  <c r="K449" i="2" s="1"/>
  <c r="I444" i="2"/>
  <c r="I455" i="2"/>
  <c r="I468" i="2"/>
  <c r="I471" i="2"/>
  <c r="I450" i="2"/>
  <c r="I448" i="2"/>
  <c r="I452" i="2"/>
  <c r="I476" i="2"/>
  <c r="I473" i="2"/>
  <c r="I475" i="2"/>
  <c r="I472" i="2"/>
  <c r="I474" i="2"/>
  <c r="K474" i="2" s="1"/>
  <c r="I485" i="2"/>
  <c r="I477" i="2"/>
  <c r="I482" i="2"/>
  <c r="K482" i="2" s="1"/>
  <c r="I484" i="2"/>
  <c r="I483" i="2"/>
  <c r="I478" i="2"/>
  <c r="K478" i="2" s="1"/>
  <c r="I487" i="2"/>
  <c r="K487" i="2" s="1"/>
  <c r="I486" i="2"/>
  <c r="I480" i="2"/>
  <c r="I479" i="2"/>
  <c r="I481" i="2"/>
  <c r="I506" i="2"/>
  <c r="I490" i="2"/>
  <c r="I507" i="2"/>
  <c r="I501" i="2"/>
  <c r="K501" i="2" s="1"/>
  <c r="I499" i="2"/>
  <c r="K499" i="2" s="1"/>
  <c r="I503" i="2"/>
  <c r="I504" i="2"/>
  <c r="I500" i="2"/>
  <c r="K500" i="2" s="1"/>
  <c r="I505" i="2"/>
  <c r="I502" i="2"/>
  <c r="I509" i="2"/>
  <c r="I508" i="2"/>
  <c r="I488" i="2"/>
  <c r="I491" i="2"/>
  <c r="I511" i="2"/>
  <c r="I496" i="2"/>
  <c r="K496" i="2" s="1"/>
  <c r="I489" i="2"/>
  <c r="I513" i="2"/>
  <c r="K513" i="2" s="1"/>
  <c r="I515" i="2"/>
  <c r="K515" i="2" s="1"/>
  <c r="I514" i="2"/>
  <c r="K514" i="2" s="1"/>
  <c r="I497" i="2"/>
  <c r="K497" i="2" s="1"/>
  <c r="I492" i="2"/>
  <c r="K492" i="2" s="1"/>
  <c r="I493" i="2"/>
  <c r="K493" i="2" s="1"/>
  <c r="I512" i="2"/>
  <c r="K512" i="2" s="1"/>
  <c r="I510" i="2"/>
  <c r="I495" i="2"/>
  <c r="I494" i="2"/>
  <c r="I498" i="2"/>
  <c r="I526" i="2"/>
  <c r="I516" i="2"/>
  <c r="I522" i="2"/>
  <c r="I523" i="2"/>
  <c r="I519" i="2"/>
  <c r="K519" i="2" s="1"/>
  <c r="I524" i="2"/>
  <c r="I525" i="2"/>
  <c r="I518" i="2"/>
  <c r="K518" i="2" s="1"/>
  <c r="I521" i="2"/>
  <c r="K521" i="2" s="1"/>
  <c r="I517" i="2"/>
  <c r="I520" i="2"/>
  <c r="I529" i="2"/>
  <c r="I528" i="2"/>
  <c r="I527" i="2"/>
  <c r="I532" i="2"/>
  <c r="I531" i="2"/>
  <c r="I530" i="2"/>
  <c r="I558" i="2"/>
  <c r="I547" i="2"/>
  <c r="I550" i="2"/>
  <c r="I549" i="2"/>
  <c r="I548" i="2"/>
  <c r="I543" i="2"/>
  <c r="I546" i="2"/>
  <c r="I545" i="2"/>
  <c r="I544" i="2"/>
  <c r="I533" i="2"/>
  <c r="I534" i="2"/>
  <c r="I551" i="2"/>
  <c r="I552" i="2"/>
  <c r="I555" i="2"/>
  <c r="I554" i="2"/>
  <c r="I553" i="2"/>
  <c r="I538" i="2"/>
  <c r="I539" i="2"/>
  <c r="I542" i="2"/>
  <c r="I541" i="2"/>
  <c r="I540" i="2"/>
  <c r="I556" i="2"/>
  <c r="I557" i="2"/>
  <c r="I537" i="2"/>
  <c r="I536" i="2"/>
  <c r="I535" i="2"/>
  <c r="I630" i="2"/>
  <c r="I609" i="2"/>
  <c r="I610" i="2"/>
  <c r="I611" i="2"/>
  <c r="I631" i="2"/>
  <c r="I613" i="2"/>
  <c r="I640" i="2"/>
  <c r="I612" i="2"/>
  <c r="I582" i="2"/>
  <c r="I583" i="2"/>
  <c r="I570" i="2"/>
  <c r="I572" i="2"/>
  <c r="I571" i="2"/>
  <c r="I589" i="2"/>
  <c r="I590" i="2"/>
  <c r="I562" i="2"/>
  <c r="I560" i="2"/>
  <c r="I561" i="2"/>
  <c r="I591" i="2"/>
  <c r="I588" i="2"/>
  <c r="I559" i="2"/>
  <c r="I581" i="2"/>
  <c r="I567" i="2"/>
  <c r="I586" i="2"/>
  <c r="I584" i="2"/>
  <c r="I585" i="2"/>
  <c r="I587" i="2"/>
  <c r="I579" i="2"/>
  <c r="I577" i="2"/>
  <c r="I578" i="2"/>
  <c r="I580" i="2"/>
  <c r="I565" i="2"/>
  <c r="I563" i="2"/>
  <c r="I564" i="2"/>
  <c r="I566" i="2"/>
  <c r="I575" i="2"/>
  <c r="I573" i="2"/>
  <c r="I574" i="2"/>
  <c r="I576" i="2"/>
  <c r="I568" i="2"/>
  <c r="I569" i="2"/>
  <c r="I637" i="2"/>
  <c r="I638" i="2"/>
  <c r="I633" i="2"/>
  <c r="I634" i="2"/>
  <c r="I632" i="2"/>
  <c r="I600" i="2"/>
  <c r="I592" i="2"/>
  <c r="I603" i="2"/>
  <c r="I601" i="2"/>
  <c r="I602" i="2"/>
  <c r="I597" i="2"/>
  <c r="I598" i="2"/>
  <c r="I606" i="2"/>
  <c r="I604" i="2"/>
  <c r="I605" i="2"/>
  <c r="I595" i="2"/>
  <c r="I593" i="2"/>
  <c r="I594" i="2"/>
  <c r="I596" i="2"/>
  <c r="I629" i="2"/>
  <c r="I608" i="2"/>
  <c r="I628" i="2"/>
  <c r="I607" i="2"/>
  <c r="I636" i="2"/>
  <c r="I635" i="2"/>
  <c r="I639" i="2"/>
  <c r="I599" i="2"/>
  <c r="I621" i="2"/>
  <c r="I626" i="2"/>
  <c r="I627" i="2"/>
  <c r="I625" i="2"/>
  <c r="I624" i="2"/>
  <c r="K624" i="2" s="1"/>
  <c r="I642" i="2"/>
  <c r="I622" i="2"/>
  <c r="I614" i="2"/>
  <c r="I620" i="2"/>
  <c r="K620" i="2" s="1"/>
  <c r="I641" i="2"/>
  <c r="I643" i="2"/>
  <c r="I617" i="2"/>
  <c r="K617" i="2" s="1"/>
  <c r="I615" i="2"/>
  <c r="K615" i="2" s="1"/>
  <c r="I616" i="2"/>
  <c r="K616" i="2" s="1"/>
  <c r="I618" i="2"/>
  <c r="K618" i="2" s="1"/>
  <c r="I619" i="2"/>
  <c r="I623" i="2"/>
  <c r="I651" i="2"/>
  <c r="I652" i="2"/>
  <c r="I650" i="2"/>
  <c r="I644" i="2"/>
  <c r="I649" i="2"/>
  <c r="I645" i="2"/>
  <c r="I655" i="2"/>
  <c r="I653" i="2"/>
  <c r="I654" i="2"/>
  <c r="I656" i="2"/>
  <c r="I646" i="2"/>
  <c r="I647" i="2"/>
  <c r="I648" i="2"/>
  <c r="I664" i="2"/>
  <c r="I665" i="2"/>
  <c r="I663" i="2"/>
  <c r="I657" i="2"/>
  <c r="I662" i="2"/>
  <c r="I658" i="2"/>
  <c r="I673" i="2"/>
  <c r="I666" i="2"/>
  <c r="I667" i="2"/>
  <c r="I668" i="2"/>
  <c r="I669" i="2"/>
  <c r="I670" i="2"/>
  <c r="I671" i="2"/>
  <c r="I672" i="2"/>
  <c r="I674" i="2"/>
  <c r="I659" i="2"/>
  <c r="I660" i="2"/>
  <c r="I661" i="2"/>
  <c r="I679" i="2"/>
  <c r="I680" i="2"/>
  <c r="I683" i="2"/>
  <c r="I675" i="2"/>
  <c r="I682" i="2"/>
  <c r="I676" i="2"/>
  <c r="I684" i="2"/>
  <c r="I685" i="2"/>
  <c r="I686" i="2"/>
  <c r="I687" i="2"/>
  <c r="I688" i="2"/>
  <c r="I689" i="2"/>
  <c r="I690" i="2"/>
  <c r="I691" i="2"/>
  <c r="I692" i="2"/>
  <c r="I693" i="2"/>
  <c r="I677" i="2"/>
  <c r="I678" i="2"/>
  <c r="I681" i="2"/>
  <c r="I727" i="2"/>
  <c r="I715" i="2"/>
  <c r="I716" i="2"/>
  <c r="I717" i="2"/>
  <c r="I728" i="2"/>
  <c r="I719" i="2"/>
  <c r="I737" i="2"/>
  <c r="I718" i="2"/>
  <c r="I706" i="2"/>
  <c r="I705" i="2"/>
  <c r="I694" i="2"/>
  <c r="I702" i="2"/>
  <c r="I697" i="2"/>
  <c r="I703" i="2"/>
  <c r="I704" i="2"/>
  <c r="I700" i="2"/>
  <c r="I701" i="2"/>
  <c r="I695" i="2"/>
  <c r="I696" i="2"/>
  <c r="I698" i="2"/>
  <c r="I699" i="2"/>
  <c r="I734" i="2"/>
  <c r="I735" i="2"/>
  <c r="I730" i="2"/>
  <c r="I731" i="2"/>
  <c r="I729" i="2"/>
  <c r="I711" i="2"/>
  <c r="I709" i="2"/>
  <c r="I713" i="2"/>
  <c r="I712" i="2"/>
  <c r="I714" i="2"/>
  <c r="I707" i="2"/>
  <c r="I708" i="2"/>
  <c r="I726" i="2"/>
  <c r="I725" i="2"/>
  <c r="I733" i="2"/>
  <c r="I732" i="2"/>
  <c r="I736" i="2"/>
  <c r="I710" i="2"/>
  <c r="I723" i="2"/>
  <c r="I739" i="2"/>
  <c r="I724" i="2"/>
  <c r="I720" i="2"/>
  <c r="I722" i="2"/>
  <c r="K722" i="2" s="1"/>
  <c r="I738" i="2"/>
  <c r="I740" i="2"/>
  <c r="I721" i="2"/>
  <c r="K721" i="2" s="1"/>
  <c r="I753" i="2"/>
  <c r="I743" i="2"/>
  <c r="I742" i="2"/>
  <c r="K742" i="2" s="1"/>
  <c r="I751" i="2"/>
  <c r="K751" i="2" s="1"/>
  <c r="I744" i="2"/>
  <c r="I741" i="2"/>
  <c r="I752" i="2"/>
  <c r="I747" i="2"/>
  <c r="K747" i="2" s="1"/>
  <c r="I745" i="2"/>
  <c r="K745" i="2" s="1"/>
  <c r="I746" i="2"/>
  <c r="K746" i="2" s="1"/>
  <c r="I748" i="2"/>
  <c r="K748" i="2" s="1"/>
  <c r="I749" i="2"/>
  <c r="I750" i="2"/>
  <c r="I765" i="2"/>
  <c r="I763" i="2"/>
  <c r="I764" i="2"/>
  <c r="I767" i="2"/>
  <c r="K767" i="2" s="1"/>
  <c r="I755" i="2"/>
  <c r="K755" i="2" s="1"/>
  <c r="I778" i="2"/>
  <c r="I779" i="2"/>
  <c r="I774" i="2"/>
  <c r="I775" i="2"/>
  <c r="I770" i="2"/>
  <c r="I771" i="2"/>
  <c r="I780" i="2"/>
  <c r="I781" i="2"/>
  <c r="I776" i="2"/>
  <c r="I777" i="2"/>
  <c r="I772" i="2"/>
  <c r="I773" i="2"/>
  <c r="I782" i="2"/>
  <c r="I756" i="2"/>
  <c r="I762" i="2"/>
  <c r="I766" i="2"/>
  <c r="I754" i="2"/>
  <c r="I769" i="2"/>
  <c r="I768" i="2"/>
  <c r="I760" i="2"/>
  <c r="K760" i="2" s="1"/>
  <c r="I758" i="2"/>
  <c r="K758" i="2" s="1"/>
  <c r="I759" i="2"/>
  <c r="K759" i="2" s="1"/>
  <c r="I761" i="2"/>
  <c r="K761" i="2" s="1"/>
  <c r="I757" i="2"/>
  <c r="I786" i="2"/>
  <c r="I788" i="2"/>
  <c r="K788" i="2" s="1"/>
  <c r="I794" i="2"/>
  <c r="I792" i="2"/>
  <c r="I790" i="2"/>
  <c r="I795" i="2"/>
  <c r="I793" i="2"/>
  <c r="I791" i="2"/>
  <c r="I797" i="2"/>
  <c r="I783" i="2"/>
  <c r="I785" i="2"/>
  <c r="I787" i="2"/>
  <c r="I789" i="2"/>
  <c r="I784" i="2"/>
  <c r="K784" i="2" s="1"/>
  <c r="I796" i="2"/>
  <c r="I806" i="2"/>
  <c r="I804" i="2"/>
  <c r="I802" i="2"/>
  <c r="I807" i="2"/>
  <c r="I805" i="2"/>
  <c r="I803" i="2"/>
  <c r="I809" i="2"/>
  <c r="I798" i="2"/>
  <c r="I800" i="2"/>
  <c r="I801" i="2"/>
  <c r="I799" i="2"/>
  <c r="K799" i="2" s="1"/>
  <c r="I808" i="2"/>
  <c r="I818" i="2"/>
  <c r="I810" i="2"/>
  <c r="I817" i="2"/>
  <c r="I816" i="2"/>
  <c r="I814" i="2"/>
  <c r="K814" i="2" s="1"/>
  <c r="I812" i="2"/>
  <c r="K812" i="2" s="1"/>
  <c r="I813" i="2"/>
  <c r="K813" i="2" s="1"/>
  <c r="I815" i="2"/>
  <c r="K815" i="2" s="1"/>
  <c r="I811" i="2"/>
  <c r="I822" i="2"/>
  <c r="I821" i="2"/>
  <c r="I820" i="2"/>
  <c r="K820" i="2" s="1"/>
  <c r="I819" i="2"/>
  <c r="I840" i="2"/>
  <c r="I826" i="2"/>
  <c r="I839" i="2"/>
  <c r="I845" i="2"/>
  <c r="I842" i="2"/>
  <c r="I841" i="2"/>
  <c r="I844" i="2"/>
  <c r="I837" i="2"/>
  <c r="I848" i="2"/>
  <c r="K848" i="2" s="1"/>
  <c r="I843" i="2"/>
  <c r="I827" i="2"/>
  <c r="I829" i="2"/>
  <c r="I824" i="2"/>
  <c r="I823" i="2"/>
  <c r="I838" i="2"/>
  <c r="I846" i="2"/>
  <c r="I825" i="2"/>
  <c r="I847" i="2"/>
  <c r="I830" i="2"/>
  <c r="I831" i="2"/>
  <c r="I835" i="2"/>
  <c r="K835" i="2" s="1"/>
  <c r="I833" i="2"/>
  <c r="K833" i="2" s="1"/>
  <c r="I834" i="2"/>
  <c r="K834" i="2" s="1"/>
  <c r="I836" i="2"/>
  <c r="K836" i="2" s="1"/>
  <c r="I828" i="2"/>
  <c r="I832" i="2"/>
  <c r="I856" i="2"/>
  <c r="I858" i="2"/>
  <c r="I857" i="2"/>
  <c r="I861" i="2"/>
  <c r="I860" i="2"/>
  <c r="I859" i="2"/>
  <c r="I854" i="2"/>
  <c r="K854" i="2" s="1"/>
  <c r="I851" i="2"/>
  <c r="I850" i="2"/>
  <c r="I862" i="2"/>
  <c r="I852" i="2"/>
  <c r="I853" i="2"/>
  <c r="I849" i="2"/>
  <c r="I855" i="2"/>
  <c r="I6" i="2"/>
  <c r="K6" i="2" s="1"/>
  <c r="K269" i="8" l="1"/>
  <c r="K435" i="8"/>
  <c r="K11" i="8"/>
  <c r="K24" i="8"/>
  <c r="K663" i="8"/>
  <c r="K327" i="8"/>
  <c r="K315" i="8"/>
  <c r="K658" i="8"/>
  <c r="K656" i="8"/>
  <c r="K510" i="8"/>
  <c r="K470" i="8"/>
  <c r="K199" i="8"/>
  <c r="K512" i="8"/>
  <c r="K886" i="8"/>
  <c r="K143" i="8"/>
  <c r="K805" i="8"/>
  <c r="K563" i="8"/>
  <c r="K642" i="8"/>
  <c r="K894" i="8"/>
  <c r="K869" i="8"/>
  <c r="K8" i="8"/>
  <c r="K14" i="8"/>
  <c r="K475" i="8"/>
  <c r="K380" i="8"/>
  <c r="K324" i="8"/>
  <c r="K847" i="8"/>
  <c r="K569" i="8"/>
  <c r="K519" i="8"/>
  <c r="K412" i="8"/>
  <c r="K287" i="8"/>
  <c r="G730" i="9"/>
  <c r="G714" i="9"/>
  <c r="G717" i="9"/>
  <c r="G687" i="9"/>
  <c r="G683" i="9"/>
  <c r="G679" i="9"/>
  <c r="G677" i="9"/>
  <c r="G673" i="9"/>
  <c r="G671" i="9"/>
  <c r="G669" i="9"/>
  <c r="G667" i="9"/>
  <c r="G665" i="9"/>
  <c r="G663" i="9"/>
  <c r="G661" i="9"/>
  <c r="G659" i="9"/>
  <c r="G657" i="9"/>
  <c r="G653" i="9"/>
  <c r="G651" i="9"/>
  <c r="G649" i="9"/>
  <c r="G647" i="9"/>
  <c r="G645" i="9"/>
  <c r="G643" i="9"/>
  <c r="G641" i="9"/>
  <c r="G639" i="9"/>
  <c r="G637" i="9"/>
  <c r="G635" i="9"/>
  <c r="G633" i="9"/>
  <c r="G631" i="9"/>
  <c r="G629" i="9"/>
  <c r="G627" i="9"/>
  <c r="G625" i="9"/>
  <c r="G623" i="9"/>
  <c r="G621" i="9"/>
  <c r="G619" i="9"/>
  <c r="G617" i="9"/>
  <c r="G689" i="9"/>
  <c r="G685" i="9"/>
  <c r="G681" i="9"/>
  <c r="G675" i="9"/>
  <c r="G655" i="9"/>
  <c r="G615" i="9"/>
  <c r="G611" i="9"/>
  <c r="G605" i="9"/>
  <c r="G601" i="9"/>
  <c r="G597" i="9"/>
  <c r="G593" i="9"/>
  <c r="G589" i="9"/>
  <c r="G585" i="9"/>
  <c r="G581" i="9"/>
  <c r="G577" i="9"/>
  <c r="G573" i="9"/>
  <c r="G569" i="9"/>
  <c r="G563" i="9"/>
  <c r="G613" i="9"/>
  <c r="G609" i="9"/>
  <c r="G607" i="9"/>
  <c r="G603" i="9"/>
  <c r="G599" i="9"/>
  <c r="G595" i="9"/>
  <c r="G591" i="9"/>
  <c r="G587" i="9"/>
  <c r="G583" i="9"/>
  <c r="G579" i="9"/>
  <c r="G575" i="9"/>
  <c r="G571" i="9"/>
  <c r="G567" i="9"/>
  <c r="G565" i="9"/>
  <c r="G559" i="9"/>
  <c r="G555" i="9"/>
  <c r="G553" i="9"/>
  <c r="G549" i="9"/>
  <c r="G355" i="9"/>
  <c r="G349" i="9"/>
  <c r="G341" i="9"/>
  <c r="G337" i="9"/>
  <c r="G333" i="9"/>
  <c r="G329" i="9"/>
  <c r="G327" i="9"/>
  <c r="G323" i="9"/>
  <c r="G319" i="9"/>
  <c r="G315" i="9"/>
  <c r="G311" i="9"/>
  <c r="G305" i="9"/>
  <c r="G301" i="9"/>
  <c r="G297" i="9"/>
  <c r="G295" i="9"/>
  <c r="G291" i="9"/>
  <c r="G287" i="9"/>
  <c r="G283" i="9"/>
  <c r="G279" i="9"/>
  <c r="G275" i="9"/>
  <c r="G271" i="9"/>
  <c r="G267" i="9"/>
  <c r="G263" i="9"/>
  <c r="G259" i="9"/>
  <c r="G255" i="9"/>
  <c r="G251" i="9"/>
  <c r="G249" i="9"/>
  <c r="G245" i="9"/>
  <c r="G243" i="9"/>
  <c r="G241" i="9"/>
  <c r="G239" i="9"/>
  <c r="G237" i="9"/>
  <c r="G235" i="9"/>
  <c r="G233" i="9"/>
  <c r="G231" i="9"/>
  <c r="G229" i="9"/>
  <c r="G227" i="9"/>
  <c r="G225" i="9"/>
  <c r="G223" i="9"/>
  <c r="G221" i="9"/>
  <c r="G217" i="9"/>
  <c r="G215" i="9"/>
  <c r="G213" i="9"/>
  <c r="G211" i="9"/>
  <c r="G209" i="9"/>
  <c r="G207" i="9"/>
  <c r="G205" i="9"/>
  <c r="G203" i="9"/>
  <c r="G201" i="9"/>
  <c r="G199" i="9"/>
  <c r="G197" i="9"/>
  <c r="G195" i="9"/>
  <c r="G193" i="9"/>
  <c r="G191" i="9"/>
  <c r="G189" i="9"/>
  <c r="G187" i="9"/>
  <c r="G185" i="9"/>
  <c r="G183" i="9"/>
  <c r="G181" i="9"/>
  <c r="G179" i="9"/>
  <c r="G177" i="9"/>
  <c r="G175" i="9"/>
  <c r="G173" i="9"/>
  <c r="G171" i="9"/>
  <c r="G169" i="9"/>
  <c r="G167" i="9"/>
  <c r="G165" i="9"/>
  <c r="G163" i="9"/>
  <c r="G161" i="9"/>
  <c r="G159" i="9"/>
  <c r="G157" i="9"/>
  <c r="G155" i="9"/>
  <c r="G153" i="9"/>
  <c r="G151" i="9"/>
  <c r="G149" i="9"/>
  <c r="G147" i="9"/>
  <c r="G145" i="9"/>
  <c r="G143" i="9"/>
  <c r="G141" i="9"/>
  <c r="G139" i="9"/>
  <c r="G137" i="9"/>
  <c r="G561" i="9"/>
  <c r="G557" i="9"/>
  <c r="G551" i="9"/>
  <c r="G547" i="9"/>
  <c r="G357" i="9"/>
  <c r="G351" i="9"/>
  <c r="G347" i="9"/>
  <c r="G343" i="9"/>
  <c r="G339" i="9"/>
  <c r="G335" i="9"/>
  <c r="G331" i="9"/>
  <c r="G325" i="9"/>
  <c r="G321" i="9"/>
  <c r="G317" i="9"/>
  <c r="G313" i="9"/>
  <c r="G309" i="9"/>
  <c r="G307" i="9"/>
  <c r="G303" i="9"/>
  <c r="G299" i="9"/>
  <c r="G293" i="9"/>
  <c r="G289" i="9"/>
  <c r="G285" i="9"/>
  <c r="G281" i="9"/>
  <c r="G277" i="9"/>
  <c r="G273" i="9"/>
  <c r="G269" i="9"/>
  <c r="G265" i="9"/>
  <c r="G261" i="9"/>
  <c r="G257" i="9"/>
  <c r="G253" i="9"/>
  <c r="G247" i="9"/>
  <c r="G219" i="9"/>
  <c r="G135" i="9"/>
  <c r="G133" i="9"/>
  <c r="G131" i="9"/>
  <c r="G129" i="9"/>
  <c r="G127" i="9"/>
  <c r="G125" i="9"/>
  <c r="G123" i="9"/>
  <c r="G690" i="9"/>
  <c r="G688" i="9"/>
  <c r="G686" i="9"/>
  <c r="G684" i="9"/>
  <c r="G682" i="9"/>
  <c r="G680" i="9"/>
  <c r="G678" i="9"/>
  <c r="G676" i="9"/>
  <c r="G674" i="9"/>
  <c r="G672" i="9"/>
  <c r="G670" i="9"/>
  <c r="G668" i="9"/>
  <c r="G666" i="9"/>
  <c r="G664" i="9"/>
  <c r="G662" i="9"/>
  <c r="G660" i="9"/>
  <c r="G658" i="9"/>
  <c r="G656" i="9"/>
  <c r="G654" i="9"/>
  <c r="G652" i="9"/>
  <c r="G650" i="9"/>
  <c r="G648" i="9"/>
  <c r="G646" i="9"/>
  <c r="G644" i="9"/>
  <c r="G642" i="9"/>
  <c r="G640" i="9"/>
  <c r="G638" i="9"/>
  <c r="G636" i="9"/>
  <c r="G634" i="9"/>
  <c r="G632" i="9"/>
  <c r="G630" i="9"/>
  <c r="G628" i="9"/>
  <c r="G626" i="9"/>
  <c r="G624" i="9"/>
  <c r="G622" i="9"/>
  <c r="G620" i="9"/>
  <c r="G618" i="9"/>
  <c r="G616" i="9"/>
  <c r="G614" i="9"/>
  <c r="G612" i="9"/>
  <c r="G610" i="9"/>
  <c r="G608" i="9"/>
  <c r="G606" i="9"/>
  <c r="G604" i="9"/>
  <c r="G602" i="9"/>
  <c r="G600" i="9"/>
  <c r="G598" i="9"/>
  <c r="G596" i="9"/>
  <c r="G594" i="9"/>
  <c r="G592" i="9"/>
  <c r="G590" i="9"/>
  <c r="G588" i="9"/>
  <c r="G586" i="9"/>
  <c r="G584" i="9"/>
  <c r="G582" i="9"/>
  <c r="G580" i="9"/>
  <c r="G578" i="9"/>
  <c r="G576" i="9"/>
  <c r="G574" i="9"/>
  <c r="G572" i="9"/>
  <c r="G570" i="9"/>
  <c r="G568" i="9"/>
  <c r="G566" i="9"/>
  <c r="G564" i="9"/>
  <c r="G562" i="9"/>
  <c r="G560" i="9"/>
  <c r="G558" i="9"/>
  <c r="G556" i="9"/>
  <c r="G554" i="9"/>
  <c r="G552" i="9"/>
  <c r="G550" i="9"/>
  <c r="G548" i="9"/>
  <c r="G546" i="9"/>
  <c r="G544" i="9"/>
  <c r="G542" i="9"/>
  <c r="G540" i="9"/>
  <c r="G538" i="9"/>
  <c r="G536" i="9"/>
  <c r="G534" i="9"/>
  <c r="G532" i="9"/>
  <c r="G530" i="9"/>
  <c r="G528" i="9"/>
  <c r="G526" i="9"/>
  <c r="G524" i="9"/>
  <c r="G522" i="9"/>
  <c r="G520" i="9"/>
  <c r="G518" i="9"/>
  <c r="G516" i="9"/>
  <c r="G514" i="9"/>
  <c r="G512" i="9"/>
  <c r="G510" i="9"/>
  <c r="G508" i="9"/>
  <c r="G506" i="9"/>
  <c r="G504" i="9"/>
  <c r="G502" i="9"/>
  <c r="G500" i="9"/>
  <c r="G498" i="9"/>
  <c r="G496" i="9"/>
  <c r="G494" i="9"/>
  <c r="G492" i="9"/>
  <c r="G490" i="9"/>
  <c r="G488" i="9"/>
  <c r="G486" i="9"/>
  <c r="G484" i="9"/>
  <c r="G482" i="9"/>
  <c r="G480" i="9"/>
  <c r="G478" i="9"/>
  <c r="G476" i="9"/>
  <c r="G474" i="9"/>
  <c r="G472" i="9"/>
  <c r="G470" i="9"/>
  <c r="G468" i="9"/>
  <c r="G466" i="9"/>
  <c r="G464" i="9"/>
  <c r="G462" i="9"/>
  <c r="G460" i="9"/>
  <c r="G458" i="9"/>
  <c r="G456" i="9"/>
  <c r="G454" i="9"/>
  <c r="G452" i="9"/>
  <c r="G450" i="9"/>
  <c r="G448" i="9"/>
  <c r="G446" i="9"/>
  <c r="G444" i="9"/>
  <c r="G442" i="9"/>
  <c r="G440" i="9"/>
  <c r="G438" i="9"/>
  <c r="G436" i="9"/>
  <c r="G434" i="9"/>
  <c r="G432" i="9"/>
  <c r="G430" i="9"/>
  <c r="G428" i="9"/>
  <c r="G426" i="9"/>
  <c r="G424" i="9"/>
  <c r="G422" i="9"/>
  <c r="G420" i="9"/>
  <c r="G418" i="9"/>
  <c r="G416" i="9"/>
  <c r="G414" i="9"/>
  <c r="G412" i="9"/>
  <c r="G410" i="9"/>
  <c r="G408" i="9"/>
  <c r="G406" i="9"/>
  <c r="G404" i="9"/>
  <c r="G402" i="9"/>
  <c r="G400" i="9"/>
  <c r="G398" i="9"/>
  <c r="G396" i="9"/>
  <c r="G394" i="9"/>
  <c r="G392" i="9"/>
  <c r="G390" i="9"/>
  <c r="G388" i="9"/>
  <c r="G386" i="9"/>
  <c r="G384" i="9"/>
  <c r="G382" i="9"/>
  <c r="G380" i="9"/>
  <c r="G378" i="9"/>
  <c r="G376" i="9"/>
  <c r="G374" i="9"/>
  <c r="G372" i="9"/>
  <c r="G370" i="9"/>
  <c r="G368" i="9"/>
  <c r="G366" i="9"/>
  <c r="G364" i="9"/>
  <c r="G362" i="9"/>
  <c r="G360" i="9"/>
  <c r="G358" i="9"/>
  <c r="G356" i="9"/>
  <c r="G354" i="9"/>
  <c r="G352" i="9"/>
  <c r="G350" i="9"/>
  <c r="G348" i="9"/>
  <c r="G346" i="9"/>
  <c r="G344" i="9"/>
  <c r="G342" i="9"/>
  <c r="G340" i="9"/>
  <c r="G338" i="9"/>
  <c r="G336" i="9"/>
  <c r="G334" i="9"/>
  <c r="G332" i="9"/>
  <c r="G330" i="9"/>
  <c r="G328" i="9"/>
  <c r="G326" i="9"/>
  <c r="G324" i="9"/>
  <c r="G322" i="9"/>
  <c r="G320" i="9"/>
  <c r="G318" i="9"/>
  <c r="G316" i="9"/>
  <c r="G314" i="9"/>
  <c r="G312" i="9"/>
  <c r="G310" i="9"/>
  <c r="G308" i="9"/>
  <c r="G306" i="9"/>
  <c r="G304" i="9"/>
  <c r="G302" i="9"/>
  <c r="G300" i="9"/>
  <c r="G298" i="9"/>
  <c r="G296" i="9"/>
  <c r="G294" i="9"/>
  <c r="G292" i="9"/>
  <c r="G290" i="9"/>
  <c r="G288" i="9"/>
  <c r="G286" i="9"/>
  <c r="G284" i="9"/>
  <c r="G282" i="9"/>
  <c r="G280" i="9"/>
  <c r="G278" i="9"/>
  <c r="G276" i="9"/>
  <c r="G274" i="9"/>
  <c r="G272" i="9"/>
  <c r="G270" i="9"/>
  <c r="G268" i="9"/>
  <c r="G266" i="9"/>
  <c r="G264" i="9"/>
  <c r="G262" i="9"/>
  <c r="G260" i="9"/>
  <c r="G258" i="9"/>
  <c r="G256" i="9"/>
  <c r="G254" i="9"/>
  <c r="G252" i="9"/>
  <c r="G250" i="9"/>
  <c r="G248" i="9"/>
  <c r="G246" i="9"/>
  <c r="G244" i="9"/>
  <c r="G242" i="9"/>
  <c r="G240" i="9"/>
  <c r="G238" i="9"/>
  <c r="G236" i="9"/>
  <c r="G234" i="9"/>
  <c r="G232" i="9"/>
  <c r="G230" i="9"/>
  <c r="G228" i="9"/>
  <c r="G226" i="9"/>
  <c r="G224" i="9"/>
  <c r="G222" i="9"/>
  <c r="G220" i="9"/>
  <c r="G218" i="9"/>
  <c r="G216" i="9"/>
  <c r="G214" i="9"/>
  <c r="G212" i="9"/>
  <c r="G210" i="9"/>
  <c r="G208" i="9"/>
  <c r="G206" i="9"/>
  <c r="G204" i="9"/>
  <c r="G202" i="9"/>
  <c r="G200" i="9"/>
  <c r="G198" i="9"/>
  <c r="G196" i="9"/>
  <c r="G194" i="9"/>
  <c r="G192" i="9"/>
  <c r="G190" i="9"/>
  <c r="G188" i="9"/>
  <c r="G186" i="9"/>
  <c r="G184" i="9"/>
  <c r="G121" i="9"/>
  <c r="G119" i="9"/>
  <c r="G117" i="9"/>
  <c r="G115" i="9"/>
  <c r="G113" i="9"/>
  <c r="G111" i="9"/>
  <c r="G109" i="9"/>
  <c r="G182" i="9"/>
  <c r="G180" i="9"/>
  <c r="G178" i="9"/>
  <c r="G176" i="9"/>
  <c r="G174" i="9"/>
  <c r="G172" i="9"/>
  <c r="G170" i="9"/>
  <c r="G168" i="9"/>
  <c r="G166" i="9"/>
  <c r="G164" i="9"/>
  <c r="G162" i="9"/>
  <c r="G160" i="9"/>
  <c r="G158" i="9"/>
  <c r="G156" i="9"/>
  <c r="G154" i="9"/>
  <c r="G152" i="9"/>
  <c r="G150" i="9"/>
  <c r="G148" i="9"/>
  <c r="G146" i="9"/>
  <c r="G144" i="9"/>
  <c r="G142" i="9"/>
  <c r="G140" i="9"/>
  <c r="G138" i="9"/>
  <c r="G136" i="9"/>
  <c r="G134" i="9"/>
  <c r="G132" i="9"/>
  <c r="G130" i="9"/>
  <c r="G128" i="9"/>
  <c r="G126" i="9"/>
  <c r="G124" i="9"/>
  <c r="G122" i="9"/>
  <c r="G120" i="9"/>
  <c r="G118" i="9"/>
  <c r="G116" i="9"/>
  <c r="G114" i="9"/>
  <c r="G112" i="9"/>
  <c r="G110" i="9"/>
  <c r="G108" i="9"/>
  <c r="G106" i="9"/>
  <c r="G104" i="9"/>
  <c r="G102" i="9"/>
  <c r="G100" i="9"/>
  <c r="G98" i="9"/>
  <c r="G96" i="9"/>
  <c r="G94" i="9"/>
  <c r="G92" i="9"/>
  <c r="G90" i="9"/>
  <c r="G88" i="9"/>
  <c r="G86" i="9"/>
  <c r="G84" i="9"/>
  <c r="G82" i="9"/>
  <c r="G80" i="9"/>
  <c r="G78" i="9"/>
  <c r="G76" i="9"/>
  <c r="G74" i="9"/>
  <c r="G72" i="9"/>
  <c r="G70" i="9"/>
  <c r="G68" i="9"/>
  <c r="G66" i="9"/>
  <c r="G64" i="9"/>
  <c r="G62" i="9"/>
  <c r="G60" i="9"/>
  <c r="G58" i="9"/>
  <c r="G56" i="9"/>
  <c r="G54" i="9"/>
  <c r="G52" i="9"/>
  <c r="G50" i="9"/>
  <c r="G48" i="9"/>
  <c r="G46" i="9"/>
  <c r="G44" i="9"/>
  <c r="G42" i="9"/>
  <c r="G40" i="9"/>
  <c r="G38" i="9"/>
  <c r="G36" i="9"/>
  <c r="G34" i="9"/>
  <c r="G32" i="9"/>
  <c r="G30" i="9"/>
  <c r="G28" i="9"/>
  <c r="G26" i="9"/>
  <c r="G24" i="9"/>
  <c r="G22" i="9"/>
  <c r="G20" i="9"/>
  <c r="G18" i="9"/>
  <c r="G16" i="9"/>
  <c r="G14" i="9"/>
  <c r="G12" i="9"/>
  <c r="G10" i="9"/>
  <c r="G8" i="9"/>
  <c r="G6" i="9"/>
  <c r="G4" i="9"/>
  <c r="G545" i="9"/>
  <c r="G543" i="9"/>
  <c r="G541" i="9"/>
  <c r="G539" i="9"/>
  <c r="G537" i="9"/>
  <c r="G535" i="9"/>
  <c r="G533" i="9"/>
  <c r="G531" i="9"/>
  <c r="G529" i="9"/>
  <c r="G527" i="9"/>
  <c r="G525" i="9"/>
  <c r="G523" i="9"/>
  <c r="G521" i="9"/>
  <c r="G519" i="9"/>
  <c r="G517" i="9"/>
  <c r="G515" i="9"/>
  <c r="G513" i="9"/>
  <c r="G511" i="9"/>
  <c r="G509" i="9"/>
  <c r="G507" i="9"/>
  <c r="G501" i="9"/>
  <c r="G491" i="9"/>
  <c r="G483" i="9"/>
  <c r="G475" i="9"/>
  <c r="G467" i="9"/>
  <c r="G459" i="9"/>
  <c r="G451" i="9"/>
  <c r="G437" i="9"/>
  <c r="G429" i="9"/>
  <c r="G419" i="9"/>
  <c r="G411" i="9"/>
  <c r="G403" i="9"/>
  <c r="G397" i="9"/>
  <c r="G389" i="9"/>
  <c r="G381" i="9"/>
  <c r="G373" i="9"/>
  <c r="G365" i="9"/>
  <c r="G107" i="9"/>
  <c r="G105" i="9"/>
  <c r="G103" i="9"/>
  <c r="G101" i="9"/>
  <c r="G99" i="9"/>
  <c r="G97" i="9"/>
  <c r="G95" i="9"/>
  <c r="G93" i="9"/>
  <c r="G91" i="9"/>
  <c r="G89" i="9"/>
  <c r="G87" i="9"/>
  <c r="G85" i="9"/>
  <c r="G83" i="9"/>
  <c r="G81" i="9"/>
  <c r="G79" i="9"/>
  <c r="G77" i="9"/>
  <c r="G75" i="9"/>
  <c r="G73" i="9"/>
  <c r="G71" i="9"/>
  <c r="G69" i="9"/>
  <c r="G67" i="9"/>
  <c r="G65" i="9"/>
  <c r="G63" i="9"/>
  <c r="G61" i="9"/>
  <c r="G59" i="9"/>
  <c r="G57" i="9"/>
  <c r="G55" i="9"/>
  <c r="G53" i="9"/>
  <c r="G51" i="9"/>
  <c r="G49" i="9"/>
  <c r="G47" i="9"/>
  <c r="G45" i="9"/>
  <c r="G43" i="9"/>
  <c r="G41" i="9"/>
  <c r="G39" i="9"/>
  <c r="G37" i="9"/>
  <c r="G35" i="9"/>
  <c r="G33" i="9"/>
  <c r="G31" i="9"/>
  <c r="G29" i="9"/>
  <c r="G27" i="9"/>
  <c r="G25" i="9"/>
  <c r="G23" i="9"/>
  <c r="G21" i="9"/>
  <c r="G19" i="9"/>
  <c r="G17" i="9"/>
  <c r="G15" i="9"/>
  <c r="G13" i="9"/>
  <c r="G11" i="9"/>
  <c r="G9" i="9"/>
  <c r="G7" i="9"/>
  <c r="G5" i="9"/>
  <c r="G499" i="9"/>
  <c r="G493" i="9"/>
  <c r="G485" i="9"/>
  <c r="G477" i="9"/>
  <c r="G469" i="9"/>
  <c r="G461" i="9"/>
  <c r="G453" i="9"/>
  <c r="G445" i="9"/>
  <c r="G439" i="9"/>
  <c r="G431" i="9"/>
  <c r="G417" i="9"/>
  <c r="G409" i="9"/>
  <c r="G401" i="9"/>
  <c r="G393" i="9"/>
  <c r="G385" i="9"/>
  <c r="G377" i="9"/>
  <c r="G369" i="9"/>
  <c r="G363" i="9"/>
  <c r="G359" i="9"/>
  <c r="G345" i="9"/>
  <c r="G503" i="9"/>
  <c r="G495" i="9"/>
  <c r="G489" i="9"/>
  <c r="G481" i="9"/>
  <c r="G473" i="9"/>
  <c r="G465" i="9"/>
  <c r="G455" i="9"/>
  <c r="G447" i="9"/>
  <c r="G441" i="9"/>
  <c r="G433" i="9"/>
  <c r="G425" i="9"/>
  <c r="G423" i="9"/>
  <c r="G415" i="9"/>
  <c r="G407" i="9"/>
  <c r="G399" i="9"/>
  <c r="G391" i="9"/>
  <c r="G383" i="9"/>
  <c r="G375" i="9"/>
  <c r="G367" i="9"/>
  <c r="G361" i="9"/>
  <c r="G505" i="9"/>
  <c r="G497" i="9"/>
  <c r="G487" i="9"/>
  <c r="G479" i="9"/>
  <c r="G471" i="9"/>
  <c r="G463" i="9"/>
  <c r="G457" i="9"/>
  <c r="G449" i="9"/>
  <c r="G443" i="9"/>
  <c r="G435" i="9"/>
  <c r="G427" i="9"/>
  <c r="G421" i="9"/>
  <c r="G413" i="9"/>
  <c r="G405" i="9"/>
  <c r="G395" i="9"/>
  <c r="G387" i="9"/>
  <c r="G379" i="9"/>
  <c r="G371" i="9"/>
  <c r="G353" i="9"/>
  <c r="G3" i="9"/>
  <c r="K772" i="8"/>
  <c r="K743" i="8"/>
  <c r="K611" i="8"/>
  <c r="K198" i="8"/>
  <c r="K811" i="8"/>
  <c r="K544" i="8"/>
  <c r="K203" i="8"/>
  <c r="K591" i="8"/>
  <c r="K406" i="8"/>
  <c r="K358" i="8"/>
  <c r="K274" i="8"/>
  <c r="K270" i="8"/>
  <c r="K258" i="8"/>
  <c r="K254" i="8"/>
  <c r="K649" i="8"/>
  <c r="K396" i="8"/>
  <c r="K705" i="8"/>
  <c r="K264" i="8"/>
  <c r="K820" i="8"/>
  <c r="K624" i="8"/>
  <c r="K39" i="8"/>
  <c r="K364" i="8"/>
  <c r="K88" i="8"/>
  <c r="K392" i="8"/>
  <c r="K387" i="8"/>
  <c r="K95" i="8"/>
  <c r="K56" i="8"/>
  <c r="K183" i="8"/>
  <c r="K603" i="8"/>
  <c r="K899" i="8"/>
  <c r="K66" i="8"/>
  <c r="K214" i="8"/>
  <c r="K578" i="8"/>
  <c r="K689" i="8"/>
  <c r="K630" i="8"/>
  <c r="K633" i="8"/>
  <c r="K528" i="8"/>
  <c r="K416" i="8"/>
  <c r="K399" i="8"/>
  <c r="K52" i="8"/>
  <c r="K693" i="8"/>
  <c r="K747" i="8"/>
  <c r="K643" i="8"/>
  <c r="K731" i="8"/>
  <c r="K709" i="8"/>
  <c r="K441" i="8"/>
  <c r="K355" i="8"/>
  <c r="K339" i="8"/>
  <c r="K7" i="8"/>
  <c r="K829" i="8"/>
  <c r="K859" i="8"/>
  <c r="K661" i="8"/>
  <c r="K537" i="8"/>
  <c r="K467" i="8"/>
  <c r="K103" i="8"/>
  <c r="K386" i="8"/>
  <c r="K891" i="8"/>
  <c r="K515" i="8"/>
  <c r="K498" i="8"/>
  <c r="K547" i="8"/>
  <c r="K702" i="8"/>
  <c r="K686" i="8"/>
  <c r="K781" i="8"/>
  <c r="K755" i="8"/>
  <c r="K599" i="8"/>
  <c r="K583" i="8"/>
  <c r="K224" i="8"/>
  <c r="K255" i="8"/>
  <c r="K850" i="8"/>
  <c r="K636" i="8"/>
  <c r="K598" i="8"/>
  <c r="K192" i="8"/>
  <c r="K160" i="8"/>
  <c r="K587" i="8"/>
  <c r="K720" i="8"/>
  <c r="K680" i="8"/>
  <c r="K675" i="8"/>
  <c r="K457" i="8"/>
  <c r="K411" i="8"/>
  <c r="K343" i="8"/>
  <c r="K120" i="8"/>
  <c r="K833" i="8"/>
  <c r="K790" i="8"/>
  <c r="K581" i="8"/>
  <c r="K375" i="8"/>
  <c r="K104" i="8"/>
  <c r="K9" i="8"/>
  <c r="K4" i="8"/>
  <c r="K202" i="8"/>
  <c r="K854" i="8"/>
  <c r="K786" i="8"/>
  <c r="K664" i="8"/>
  <c r="K348" i="8"/>
  <c r="K171" i="8"/>
  <c r="K36" i="8"/>
  <c r="K525" i="8"/>
  <c r="K871" i="8"/>
  <c r="K757" i="8"/>
  <c r="K280" i="8"/>
  <c r="K901" i="8"/>
  <c r="K885" i="8"/>
  <c r="K821" i="8"/>
  <c r="K771" i="8"/>
  <c r="K374" i="8"/>
  <c r="K134" i="8"/>
  <c r="K906" i="8"/>
  <c r="K794" i="8"/>
  <c r="K3" i="8"/>
  <c r="K750" i="8"/>
  <c r="K719" i="8"/>
  <c r="K622" i="8"/>
  <c r="K600" i="8"/>
  <c r="K424" i="8"/>
  <c r="K379" i="8"/>
  <c r="K251" i="8"/>
  <c r="K40" i="8"/>
  <c r="K30" i="8"/>
  <c r="K896" i="8"/>
  <c r="K397" i="8"/>
  <c r="K893" i="8"/>
  <c r="K170" i="8"/>
  <c r="K911" i="8"/>
  <c r="K774" i="8"/>
  <c r="K647" i="8"/>
  <c r="K326" i="8"/>
  <c r="K184" i="8"/>
  <c r="K107" i="8"/>
  <c r="K768" i="8"/>
  <c r="K669" i="8"/>
  <c r="K576" i="8"/>
  <c r="K851" i="8"/>
  <c r="K759" i="8"/>
  <c r="K657" i="8"/>
  <c r="K610" i="8"/>
  <c r="K273" i="8"/>
  <c r="K23" i="8"/>
  <c r="K250" i="8"/>
  <c r="K321" i="8"/>
  <c r="K474" i="8"/>
  <c r="K154" i="8"/>
  <c r="K376" i="8"/>
  <c r="K349" i="8"/>
  <c r="K883" i="8"/>
  <c r="K753" i="8"/>
  <c r="K453" i="8"/>
  <c r="K407" i="8"/>
  <c r="K79" i="8"/>
  <c r="K653" i="8"/>
  <c r="K346" i="8"/>
  <c r="K191" i="8"/>
  <c r="K138" i="8"/>
  <c r="K378" i="8"/>
  <c r="K314" i="8"/>
  <c r="K825" i="8"/>
  <c r="K890" i="8"/>
  <c r="K826" i="8"/>
  <c r="K746" i="8"/>
  <c r="K735" i="8"/>
  <c r="K477" i="8"/>
  <c r="K842" i="8"/>
  <c r="K909" i="8"/>
  <c r="K895" i="8"/>
  <c r="K819" i="8"/>
  <c r="K787" i="8"/>
  <c r="K726" i="8"/>
  <c r="K670" i="8"/>
  <c r="K542" i="8"/>
  <c r="K514" i="8"/>
  <c r="K495" i="8"/>
  <c r="K417" i="8"/>
  <c r="K290" i="8"/>
  <c r="K153" i="8"/>
  <c r="K98" i="8"/>
  <c r="K61" i="8"/>
  <c r="K554" i="8"/>
  <c r="K20" i="8"/>
  <c r="K877" i="8"/>
  <c r="K734" i="8"/>
  <c r="K333" i="8"/>
  <c r="K205" i="8"/>
  <c r="K173" i="8"/>
  <c r="K157" i="8"/>
  <c r="K152" i="8"/>
  <c r="K683" i="8"/>
  <c r="K594" i="8"/>
  <c r="K692" i="8"/>
  <c r="K617" i="8"/>
  <c r="K494" i="8"/>
  <c r="K402" i="8"/>
  <c r="K127" i="8"/>
  <c r="K45" i="8"/>
  <c r="K538" i="8"/>
  <c r="K912" i="8"/>
  <c r="K867" i="8"/>
  <c r="K849" i="8"/>
  <c r="K831" i="8"/>
  <c r="K813" i="8"/>
  <c r="K776" i="8"/>
  <c r="K704" i="8"/>
  <c r="K559" i="8"/>
  <c r="K508" i="8"/>
  <c r="K342" i="8"/>
  <c r="K111" i="8"/>
  <c r="K29" i="8"/>
  <c r="K168" i="8"/>
  <c r="K522" i="8"/>
  <c r="K880" i="8"/>
  <c r="K687" i="8"/>
  <c r="K410" i="8"/>
  <c r="K13" i="8"/>
  <c r="K570" i="8"/>
  <c r="K897" i="8"/>
  <c r="K749" i="8"/>
  <c r="K742" i="8"/>
  <c r="K725" i="8"/>
  <c r="K668" i="8"/>
  <c r="K568" i="8"/>
  <c r="K553" i="8"/>
  <c r="K420" i="8"/>
  <c r="K337" i="8"/>
  <c r="K263" i="8"/>
  <c r="K910" i="8"/>
  <c r="K573" i="8"/>
  <c r="K915" i="8"/>
  <c r="K816" i="8"/>
  <c r="K703" i="8"/>
  <c r="K681" i="8"/>
  <c r="K296" i="8"/>
  <c r="K665" i="8"/>
  <c r="K797" i="8"/>
  <c r="K779" i="8"/>
  <c r="K736" i="8"/>
  <c r="K444" i="8"/>
  <c r="K419" i="8"/>
  <c r="K414" i="8"/>
  <c r="K336" i="8"/>
  <c r="K84" i="8"/>
  <c r="K109" i="8"/>
  <c r="K914" i="8"/>
  <c r="K837" i="8"/>
  <c r="K783" i="8"/>
  <c r="K639" i="8"/>
  <c r="K577" i="8"/>
  <c r="K462" i="8"/>
  <c r="K394" i="8"/>
  <c r="K253" i="8"/>
  <c r="K266" i="8"/>
  <c r="K688" i="8"/>
  <c r="K715" i="8"/>
  <c r="K671" i="8"/>
  <c r="K472" i="8"/>
  <c r="K207" i="8"/>
  <c r="K298" i="8"/>
  <c r="K878" i="8"/>
  <c r="K846" i="8"/>
  <c r="K761" i="8"/>
  <c r="K752" i="8"/>
  <c r="K605" i="8"/>
  <c r="K551" i="8"/>
  <c r="K169" i="8"/>
  <c r="K845" i="8"/>
  <c r="K697" i="8"/>
  <c r="K505" i="8"/>
  <c r="K201" i="8"/>
  <c r="K631" i="8"/>
  <c r="K607" i="8"/>
  <c r="K328" i="8"/>
  <c r="K303" i="8"/>
  <c r="K223" i="8"/>
  <c r="K63" i="8"/>
  <c r="K80" i="8"/>
  <c r="K68" i="8"/>
  <c r="K366" i="8"/>
  <c r="K345" i="8"/>
  <c r="K136" i="8"/>
  <c r="K72" i="8"/>
  <c r="K46" i="8"/>
  <c r="K586" i="8"/>
  <c r="K699" i="8"/>
  <c r="K621" i="8"/>
  <c r="K461" i="8"/>
  <c r="K413" i="8"/>
  <c r="K389" i="8"/>
  <c r="K189" i="8"/>
  <c r="K711" i="8"/>
  <c r="K526" i="8"/>
  <c r="K473" i="8"/>
  <c r="K276" i="8"/>
  <c r="K272" i="8"/>
  <c r="K27" i="8"/>
  <c r="K151" i="8"/>
  <c r="K718" i="8"/>
  <c r="K502" i="8"/>
  <c r="K450" i="8"/>
  <c r="K442" i="8"/>
  <c r="K371" i="8"/>
  <c r="K267" i="8"/>
  <c r="K748" i="8"/>
  <c r="K745" i="8"/>
  <c r="K737" i="8"/>
  <c r="K721" i="8"/>
  <c r="K710" i="8"/>
  <c r="K592" i="8"/>
  <c r="K560" i="8"/>
  <c r="K476" i="8"/>
  <c r="K446" i="8"/>
  <c r="K383" i="8"/>
  <c r="K200" i="8"/>
  <c r="K175" i="8"/>
  <c r="K485" i="8"/>
  <c r="K73" i="8"/>
  <c r="K763" i="8"/>
  <c r="K694" i="8"/>
  <c r="K648" i="8"/>
  <c r="K627" i="8"/>
  <c r="K615" i="8"/>
  <c r="K308" i="8"/>
  <c r="K246" i="8"/>
  <c r="K862" i="8"/>
  <c r="K809" i="8"/>
  <c r="K817" i="8"/>
  <c r="K777" i="8"/>
  <c r="K874" i="8"/>
  <c r="K861" i="8"/>
  <c r="K770" i="8"/>
  <c r="K900" i="8"/>
  <c r="K857" i="8"/>
  <c r="K852" i="8"/>
  <c r="K804" i="8"/>
  <c r="K754" i="8"/>
  <c r="K706" i="8"/>
  <c r="K655" i="8"/>
  <c r="K916" i="8"/>
  <c r="K904" i="8"/>
  <c r="K892" i="8"/>
  <c r="K784" i="8"/>
  <c r="K766" i="8"/>
  <c r="K758" i="8"/>
  <c r="K740" i="8"/>
  <c r="K908" i="8"/>
  <c r="K844" i="8"/>
  <c r="K840" i="8"/>
  <c r="K836" i="8"/>
  <c r="K812" i="8"/>
  <c r="K666" i="8"/>
  <c r="K889" i="8"/>
  <c r="K865" i="8"/>
  <c r="K856" i="8"/>
  <c r="K848" i="8"/>
  <c r="K795" i="8"/>
  <c r="K788" i="8"/>
  <c r="K713" i="8"/>
  <c r="K684" i="8"/>
  <c r="K609" i="8"/>
  <c r="K596" i="8"/>
  <c r="K903" i="8"/>
  <c r="K765" i="8"/>
  <c r="K724" i="8"/>
  <c r="K835" i="8"/>
  <c r="K654" i="8"/>
  <c r="K917" i="8"/>
  <c r="K882" i="8"/>
  <c r="K870" i="8"/>
  <c r="K888" i="8"/>
  <c r="K864" i="8"/>
  <c r="K855" i="8"/>
  <c r="K824" i="8"/>
  <c r="K716" i="8"/>
  <c r="K646" i="8"/>
  <c r="K898" i="8"/>
  <c r="K868" i="8"/>
  <c r="K839" i="8"/>
  <c r="K806" i="8"/>
  <c r="K802" i="8"/>
  <c r="K700" i="8"/>
  <c r="K679" i="8"/>
  <c r="K634" i="8"/>
  <c r="K879" i="8"/>
  <c r="K876" i="8"/>
  <c r="K782" i="8"/>
  <c r="K638" i="8"/>
  <c r="K918" i="8"/>
  <c r="K887" i="8"/>
  <c r="K834" i="8"/>
  <c r="K823" i="8"/>
  <c r="K756" i="8"/>
  <c r="K863" i="8"/>
  <c r="K858" i="8"/>
  <c r="K830" i="8"/>
  <c r="K810" i="8"/>
  <c r="K818" i="8"/>
  <c r="K682" i="8"/>
  <c r="K913" i="8"/>
  <c r="K905" i="8"/>
  <c r="K822" i="8"/>
  <c r="K800" i="8"/>
  <c r="K751" i="8"/>
  <c r="K730" i="8"/>
  <c r="K798" i="8"/>
  <c r="K884" i="8"/>
  <c r="K866" i="8"/>
  <c r="K832" i="8"/>
  <c r="K827" i="8"/>
  <c r="K814" i="8"/>
  <c r="K792" i="8"/>
  <c r="K773" i="8"/>
  <c r="K762" i="8"/>
  <c r="K722" i="8"/>
  <c r="K707" i="8"/>
  <c r="K652" i="8"/>
  <c r="K616" i="8"/>
  <c r="K571" i="8"/>
  <c r="K545" i="8"/>
  <c r="K438" i="8"/>
  <c r="K590" i="8"/>
  <c r="K509" i="8"/>
  <c r="K902" i="8"/>
  <c r="K803" i="8"/>
  <c r="K789" i="8"/>
  <c r="K701" i="8"/>
  <c r="K691" i="8"/>
  <c r="K641" i="8"/>
  <c r="K597" i="8"/>
  <c r="K549" i="8"/>
  <c r="K623" i="8"/>
  <c r="K808" i="8"/>
  <c r="K767" i="8"/>
  <c r="K764" i="8"/>
  <c r="K662" i="8"/>
  <c r="K651" i="8"/>
  <c r="K619" i="8"/>
  <c r="K907" i="8"/>
  <c r="K881" i="8"/>
  <c r="K873" i="8"/>
  <c r="K860" i="8"/>
  <c r="K685" i="8"/>
  <c r="K637" i="8"/>
  <c r="K626" i="8"/>
  <c r="K486" i="8"/>
  <c r="K775" i="8"/>
  <c r="K604" i="8"/>
  <c r="K778" i="8"/>
  <c r="K739" i="8"/>
  <c r="K690" i="8"/>
  <c r="K589" i="8"/>
  <c r="K769" i="8"/>
  <c r="K727" i="8"/>
  <c r="K678" i="8"/>
  <c r="K629" i="8"/>
  <c r="K625" i="8"/>
  <c r="K796" i="8"/>
  <c r="K780" i="8"/>
  <c r="K618" i="8"/>
  <c r="K875" i="8"/>
  <c r="K841" i="8"/>
  <c r="K828" i="8"/>
  <c r="K799" i="8"/>
  <c r="K791" i="8"/>
  <c r="K785" i="8"/>
  <c r="K741" i="8"/>
  <c r="K733" i="8"/>
  <c r="K650" i="8"/>
  <c r="K872" i="8"/>
  <c r="K738" i="8"/>
  <c r="K729" i="8"/>
  <c r="K708" i="8"/>
  <c r="K674" i="8"/>
  <c r="K667" i="8"/>
  <c r="K614" i="8"/>
  <c r="K562" i="8"/>
  <c r="K536" i="8"/>
  <c r="K499" i="8"/>
  <c r="K468" i="8"/>
  <c r="K456" i="8"/>
  <c r="K815" i="8"/>
  <c r="K807" i="8"/>
  <c r="K732" i="8"/>
  <c r="K714" i="8"/>
  <c r="K660" i="8"/>
  <c r="K496" i="8"/>
  <c r="K403" i="8"/>
  <c r="K793" i="8"/>
  <c r="K723" i="8"/>
  <c r="K503" i="8"/>
  <c r="K838" i="8"/>
  <c r="K673" i="8"/>
  <c r="K760" i="8"/>
  <c r="K698" i="8"/>
  <c r="K676" i="8"/>
  <c r="K659" i="8"/>
  <c r="K645" i="8"/>
  <c r="K579" i="8"/>
  <c r="K471" i="8"/>
  <c r="K434" i="8"/>
  <c r="K421" i="8"/>
  <c r="K843" i="8"/>
  <c r="K853" i="8"/>
  <c r="K801" i="8"/>
  <c r="K717" i="8"/>
  <c r="K695" i="8"/>
  <c r="K606" i="8"/>
  <c r="K531" i="8"/>
  <c r="K521" i="8"/>
  <c r="K517" i="8"/>
  <c r="K487" i="8"/>
  <c r="K469" i="8"/>
  <c r="K465" i="8"/>
  <c r="K458" i="8"/>
  <c r="K447" i="8"/>
  <c r="K436" i="8"/>
  <c r="K428" i="8"/>
  <c r="K572" i="8"/>
  <c r="K504" i="8"/>
  <c r="K483" i="8"/>
  <c r="K454" i="8"/>
  <c r="K613" i="8"/>
  <c r="K588" i="8"/>
  <c r="K585" i="8"/>
  <c r="K540" i="8"/>
  <c r="K534" i="8"/>
  <c r="K530" i="8"/>
  <c r="K513" i="8"/>
  <c r="K427" i="8"/>
  <c r="K550" i="8"/>
  <c r="K527" i="8"/>
  <c r="K520" i="8"/>
  <c r="K500" i="8"/>
  <c r="K497" i="8"/>
  <c r="K482" i="8"/>
  <c r="K464" i="8"/>
  <c r="K423" i="8"/>
  <c r="K385" i="8"/>
  <c r="K584" i="8"/>
  <c r="K575" i="8"/>
  <c r="K556" i="8"/>
  <c r="K543" i="8"/>
  <c r="K400" i="8"/>
  <c r="K393" i="8"/>
  <c r="K377" i="8"/>
  <c r="K744" i="8"/>
  <c r="K728" i="8"/>
  <c r="K712" i="8"/>
  <c r="K696" i="8"/>
  <c r="K672" i="8"/>
  <c r="K644" i="8"/>
  <c r="K635" i="8"/>
  <c r="K612" i="8"/>
  <c r="K593" i="8"/>
  <c r="K565" i="8"/>
  <c r="K533" i="8"/>
  <c r="K516" i="8"/>
  <c r="K506" i="8"/>
  <c r="K478" i="8"/>
  <c r="K632" i="8"/>
  <c r="K546" i="8"/>
  <c r="K539" i="8"/>
  <c r="K529" i="8"/>
  <c r="K493" i="8"/>
  <c r="K449" i="8"/>
  <c r="K430" i="8"/>
  <c r="K422" i="8"/>
  <c r="K418" i="8"/>
  <c r="K388" i="8"/>
  <c r="K373" i="8"/>
  <c r="K677" i="8"/>
  <c r="K620" i="8"/>
  <c r="K574" i="8"/>
  <c r="K552" i="8"/>
  <c r="K489" i="8"/>
  <c r="K481" i="8"/>
  <c r="K452" i="8"/>
  <c r="K334" i="8"/>
  <c r="K329" i="8"/>
  <c r="K602" i="8"/>
  <c r="K580" i="8"/>
  <c r="K564" i="8"/>
  <c r="K561" i="8"/>
  <c r="K555" i="8"/>
  <c r="K535" i="8"/>
  <c r="K488" i="8"/>
  <c r="K437" i="8"/>
  <c r="K429" i="8"/>
  <c r="K372" i="8"/>
  <c r="K567" i="8"/>
  <c r="K558" i="8"/>
  <c r="K532" i="8"/>
  <c r="K518" i="8"/>
  <c r="K492" i="8"/>
  <c r="K455" i="8"/>
  <c r="K448" i="8"/>
  <c r="K391" i="8"/>
  <c r="K368" i="8"/>
  <c r="K325" i="8"/>
  <c r="K640" i="8"/>
  <c r="K608" i="8"/>
  <c r="K601" i="8"/>
  <c r="K595" i="8"/>
  <c r="K541" i="8"/>
  <c r="K484" i="8"/>
  <c r="K459" i="8"/>
  <c r="K409" i="8"/>
  <c r="K548" i="8"/>
  <c r="K524" i="8"/>
  <c r="K511" i="8"/>
  <c r="K501" i="8"/>
  <c r="K491" i="8"/>
  <c r="K480" i="8"/>
  <c r="K466" i="8"/>
  <c r="K451" i="8"/>
  <c r="K443" i="8"/>
  <c r="K360" i="8"/>
  <c r="K628" i="8"/>
  <c r="K582" i="8"/>
  <c r="K566" i="8"/>
  <c r="K557" i="8"/>
  <c r="K432" i="8"/>
  <c r="K302" i="8"/>
  <c r="K294" i="8"/>
  <c r="K286" i="8"/>
  <c r="K232" i="8"/>
  <c r="K352" i="8"/>
  <c r="K332" i="8"/>
  <c r="K318" i="8"/>
  <c r="K310" i="8"/>
  <c r="K306" i="8"/>
  <c r="K278" i="8"/>
  <c r="K479" i="8"/>
  <c r="K408" i="8"/>
  <c r="K338" i="8"/>
  <c r="K249" i="8"/>
  <c r="K445" i="8"/>
  <c r="K439" i="8"/>
  <c r="K405" i="8"/>
  <c r="K398" i="8"/>
  <c r="K382" i="8"/>
  <c r="K301" i="8"/>
  <c r="K297" i="8"/>
  <c r="K285" i="8"/>
  <c r="K133" i="8"/>
  <c r="K370" i="8"/>
  <c r="K305" i="8"/>
  <c r="K293" i="8"/>
  <c r="K289" i="8"/>
  <c r="K433" i="8"/>
  <c r="K395" i="8"/>
  <c r="K367" i="8"/>
  <c r="K357" i="8"/>
  <c r="K351" i="8"/>
  <c r="K331" i="8"/>
  <c r="K317" i="8"/>
  <c r="K219" i="8"/>
  <c r="K181" i="8"/>
  <c r="K507" i="8"/>
  <c r="K490" i="8"/>
  <c r="K463" i="8"/>
  <c r="K426" i="8"/>
  <c r="K363" i="8"/>
  <c r="K344" i="8"/>
  <c r="K341" i="8"/>
  <c r="K320" i="8"/>
  <c r="K313" i="8"/>
  <c r="K309" i="8"/>
  <c r="K300" i="8"/>
  <c r="K288" i="8"/>
  <c r="K284" i="8"/>
  <c r="K354" i="8"/>
  <c r="K304" i="8"/>
  <c r="K460" i="8"/>
  <c r="K404" i="8"/>
  <c r="K401" i="8"/>
  <c r="K381" i="8"/>
  <c r="K330" i="8"/>
  <c r="K316" i="8"/>
  <c r="K312" i="8"/>
  <c r="K292" i="8"/>
  <c r="K210" i="8"/>
  <c r="K384" i="8"/>
  <c r="K340" i="8"/>
  <c r="K283" i="8"/>
  <c r="K247" i="8"/>
  <c r="K243" i="8"/>
  <c r="K523" i="8"/>
  <c r="K425" i="8"/>
  <c r="K369" i="8"/>
  <c r="K356" i="8"/>
  <c r="K299" i="8"/>
  <c r="K390" i="8"/>
  <c r="K362" i="8"/>
  <c r="K359" i="8"/>
  <c r="K262" i="8"/>
  <c r="K234" i="8"/>
  <c r="K353" i="8"/>
  <c r="K350" i="8"/>
  <c r="K347" i="8"/>
  <c r="K295" i="8"/>
  <c r="K195" i="8"/>
  <c r="K431" i="8"/>
  <c r="K365" i="8"/>
  <c r="K319" i="8"/>
  <c r="K311" i="8"/>
  <c r="K307" i="8"/>
  <c r="K291" i="8"/>
  <c r="K279" i="8"/>
  <c r="K265" i="8"/>
  <c r="K221" i="8"/>
  <c r="K187" i="8"/>
  <c r="K275" i="8"/>
  <c r="K256" i="8"/>
  <c r="K233" i="8"/>
  <c r="K440" i="8"/>
  <c r="K415" i="8"/>
  <c r="K361" i="8"/>
  <c r="K322" i="8"/>
  <c r="K281" i="8"/>
  <c r="K268" i="8"/>
  <c r="K245" i="8"/>
  <c r="K241" i="8"/>
  <c r="K237" i="8"/>
  <c r="K167" i="8"/>
  <c r="K144" i="8"/>
  <c r="K117" i="8"/>
  <c r="K105" i="8"/>
  <c r="K41" i="8"/>
  <c r="K261" i="8"/>
  <c r="K252" i="8"/>
  <c r="K230" i="8"/>
  <c r="K140" i="8"/>
  <c r="K81" i="8"/>
  <c r="K335" i="8"/>
  <c r="K248" i="8"/>
  <c r="K222" i="8"/>
  <c r="K211" i="8"/>
  <c r="K158" i="8"/>
  <c r="K128" i="8"/>
  <c r="K101" i="8"/>
  <c r="K57" i="8"/>
  <c r="K282" i="8"/>
  <c r="K244" i="8"/>
  <c r="K218" i="8"/>
  <c r="K194" i="8"/>
  <c r="K89" i="8"/>
  <c r="K85" i="8"/>
  <c r="K69" i="8"/>
  <c r="K240" i="8"/>
  <c r="K229" i="8"/>
  <c r="K190" i="8"/>
  <c r="K180" i="8"/>
  <c r="K176" i="8"/>
  <c r="K166" i="8"/>
  <c r="K162" i="8"/>
  <c r="K139" i="8"/>
  <c r="K197" i="8"/>
  <c r="K124" i="8"/>
  <c r="K64" i="8"/>
  <c r="K257" i="8"/>
  <c r="K236" i="8"/>
  <c r="K225" i="8"/>
  <c r="K217" i="8"/>
  <c r="K165" i="8"/>
  <c r="K135" i="8"/>
  <c r="K193" i="8"/>
  <c r="K161" i="8"/>
  <c r="K150" i="8"/>
  <c r="K115" i="8"/>
  <c r="K323" i="8"/>
  <c r="K260" i="8"/>
  <c r="K239" i="8"/>
  <c r="K213" i="8"/>
  <c r="K206" i="8"/>
  <c r="K186" i="8"/>
  <c r="K172" i="8"/>
  <c r="K235" i="8"/>
  <c r="K179" i="8"/>
  <c r="K123" i="8"/>
  <c r="K119" i="8"/>
  <c r="K92" i="8"/>
  <c r="K185" i="8"/>
  <c r="K182" i="8"/>
  <c r="K149" i="8"/>
  <c r="K114" i="8"/>
  <c r="K71" i="8"/>
  <c r="K238" i="8"/>
  <c r="K231" i="8"/>
  <c r="K216" i="8"/>
  <c r="K137" i="8"/>
  <c r="K91" i="8"/>
  <c r="K75" i="8"/>
  <c r="K55" i="8"/>
  <c r="K271" i="8"/>
  <c r="K259" i="8"/>
  <c r="K220" i="8"/>
  <c r="K178" i="8"/>
  <c r="K156" i="8"/>
  <c r="K87" i="8"/>
  <c r="K277" i="8"/>
  <c r="K212" i="8"/>
  <c r="K208" i="8"/>
  <c r="K148" i="8"/>
  <c r="K121" i="8"/>
  <c r="K118" i="8"/>
  <c r="K42" i="8"/>
  <c r="K215" i="8"/>
  <c r="K155" i="8"/>
  <c r="K82" i="8"/>
  <c r="K159" i="8"/>
  <c r="K94" i="8"/>
  <c r="K37" i="8"/>
  <c r="K54" i="8"/>
  <c r="K50" i="8"/>
  <c r="K35" i="8"/>
  <c r="K15" i="8"/>
  <c r="K53" i="8"/>
  <c r="K77" i="8"/>
  <c r="K74" i="8"/>
  <c r="K49" i="8"/>
  <c r="K19" i="8"/>
  <c r="K228" i="8"/>
  <c r="K209" i="8"/>
  <c r="K174" i="8"/>
  <c r="K146" i="8"/>
  <c r="K130" i="8"/>
  <c r="K110" i="8"/>
  <c r="K97" i="8"/>
  <c r="K67" i="8"/>
  <c r="K60" i="8"/>
  <c r="K38" i="8"/>
  <c r="K34" i="8"/>
  <c r="K26" i="8"/>
  <c r="K196" i="8"/>
  <c r="K177" i="8"/>
  <c r="K142" i="8"/>
  <c r="K126" i="8"/>
  <c r="K113" i="8"/>
  <c r="K100" i="8"/>
  <c r="K96" i="8"/>
  <c r="K93" i="8"/>
  <c r="K90" i="8"/>
  <c r="K59" i="8"/>
  <c r="K10" i="8"/>
  <c r="K48" i="8"/>
  <c r="K33" i="8"/>
  <c r="K25" i="8"/>
  <c r="K22" i="8"/>
  <c r="K18" i="8"/>
  <c r="K164" i="8"/>
  <c r="K145" i="8"/>
  <c r="K129" i="8"/>
  <c r="K116" i="8"/>
  <c r="K112" i="8"/>
  <c r="K106" i="8"/>
  <c r="K83" i="8"/>
  <c r="K70" i="8"/>
  <c r="K44" i="8"/>
  <c r="K6" i="8"/>
  <c r="K62" i="8"/>
  <c r="K21" i="8"/>
  <c r="K227" i="8"/>
  <c r="K141" i="8"/>
  <c r="K132" i="8"/>
  <c r="K125" i="8"/>
  <c r="K122" i="8"/>
  <c r="K76" i="8"/>
  <c r="K43" i="8"/>
  <c r="K17" i="8"/>
  <c r="K99" i="8"/>
  <c r="K47" i="8"/>
  <c r="K32" i="8"/>
  <c r="K5" i="8"/>
  <c r="K102" i="8"/>
  <c r="K86" i="8"/>
  <c r="K65" i="8"/>
  <c r="K51" i="8"/>
  <c r="K28" i="8"/>
  <c r="K58" i="8"/>
  <c r="K242" i="8"/>
  <c r="K204" i="8"/>
  <c r="K163" i="8"/>
  <c r="K16" i="8"/>
  <c r="K12" i="8"/>
  <c r="K226" i="8"/>
  <c r="K188" i="8"/>
  <c r="K147" i="8"/>
  <c r="K131" i="8"/>
  <c r="K108" i="8"/>
  <c r="K78" i="8"/>
  <c r="K31" i="8"/>
  <c r="L679" i="2"/>
  <c r="N395" i="2"/>
  <c r="N23" i="2"/>
  <c r="N27" i="2"/>
  <c r="N214" i="2"/>
  <c r="N35" i="2"/>
  <c r="N405" i="2"/>
  <c r="N329" i="2"/>
  <c r="N143" i="2"/>
  <c r="N386" i="2"/>
  <c r="L581" i="2"/>
  <c r="L587" i="2"/>
  <c r="L582" i="2"/>
  <c r="L586" i="2"/>
  <c r="L584" i="2"/>
  <c r="L585" i="2"/>
  <c r="L583" i="2"/>
  <c r="L563" i="2"/>
  <c r="L694" i="2"/>
  <c r="L659" i="2"/>
  <c r="L700" i="2"/>
  <c r="L576" i="2"/>
  <c r="L567" i="2"/>
  <c r="L696" i="2"/>
  <c r="L560" i="2"/>
  <c r="L35" i="2"/>
  <c r="L395" i="2"/>
  <c r="L23" i="2"/>
  <c r="L657" i="2"/>
  <c r="L678" i="2"/>
  <c r="L564" i="2"/>
  <c r="L561" i="2"/>
  <c r="M197" i="2"/>
  <c r="L27" i="2"/>
  <c r="L574" i="2"/>
  <c r="L580" i="2"/>
  <c r="M198" i="2"/>
  <c r="L644" i="2"/>
  <c r="L701" i="2"/>
  <c r="L571" i="2"/>
  <c r="M54" i="2"/>
  <c r="L577" i="2"/>
  <c r="L676" i="2"/>
  <c r="L570" i="2"/>
  <c r="L646" i="2"/>
  <c r="L565" i="2"/>
  <c r="L562" i="2"/>
  <c r="L699" i="2"/>
  <c r="L579" i="2"/>
  <c r="L572" i="2"/>
  <c r="L857" i="2"/>
  <c r="L697" i="2"/>
  <c r="L660" i="2"/>
  <c r="L566" i="2"/>
  <c r="L578" i="2"/>
  <c r="L677" i="2"/>
  <c r="L573" i="2"/>
  <c r="L559" i="2"/>
  <c r="L575" i="2"/>
  <c r="M193" i="2"/>
  <c r="L695" i="2"/>
  <c r="L569" i="2"/>
  <c r="M58" i="2"/>
  <c r="L675" i="2"/>
  <c r="L658" i="2"/>
  <c r="L568" i="2"/>
  <c r="L647" i="2"/>
  <c r="M52" i="2"/>
  <c r="L698" i="2"/>
  <c r="L645" i="2"/>
  <c r="M57" i="2"/>
  <c r="M206" i="2"/>
  <c r="M199" i="2"/>
  <c r="M187" i="2"/>
  <c r="M55" i="2"/>
  <c r="M53" i="2"/>
  <c r="L826" i="2"/>
  <c r="M212" i="2"/>
  <c r="M51" i="2"/>
  <c r="M208" i="2"/>
  <c r="M178" i="2"/>
  <c r="M114" i="2"/>
  <c r="M113" i="2"/>
  <c r="M404" i="2"/>
  <c r="M93" i="2"/>
  <c r="M92" i="2"/>
  <c r="M201" i="2"/>
  <c r="M56" i="2"/>
  <c r="M118" i="2"/>
  <c r="M101" i="2"/>
  <c r="L716" i="2"/>
  <c r="L489" i="2"/>
  <c r="L765" i="2"/>
  <c r="L858" i="2"/>
  <c r="L825" i="2"/>
  <c r="L840" i="2"/>
  <c r="L754" i="2"/>
  <c r="L753" i="2"/>
  <c r="L639" i="2"/>
  <c r="L844" i="2"/>
  <c r="L859" i="2"/>
  <c r="L860" i="2"/>
  <c r="L841" i="2"/>
  <c r="L670" i="2"/>
  <c r="L824" i="2"/>
  <c r="L763" i="2"/>
  <c r="L631" i="2"/>
  <c r="L531" i="2"/>
  <c r="L508" i="2"/>
  <c r="L468" i="2"/>
  <c r="L26" i="2"/>
  <c r="L406" i="2"/>
  <c r="L392" i="2"/>
  <c r="L377" i="2"/>
  <c r="L360" i="2"/>
  <c r="L822" i="2"/>
  <c r="L611" i="2"/>
  <c r="L532" i="2"/>
  <c r="L509" i="2"/>
  <c r="L383" i="2"/>
  <c r="L843" i="2"/>
  <c r="L736" i="2"/>
  <c r="L719" i="2"/>
  <c r="L842" i="2"/>
  <c r="L741" i="2"/>
  <c r="L613" i="2"/>
  <c r="L526" i="2"/>
  <c r="L488" i="2"/>
  <c r="L311" i="2"/>
  <c r="L253" i="2"/>
  <c r="L232" i="2"/>
  <c r="L183" i="2"/>
  <c r="L162" i="2"/>
  <c r="L690" i="2"/>
  <c r="L529" i="2"/>
  <c r="L394" i="2"/>
  <c r="L810" i="2"/>
  <c r="L718" i="2"/>
  <c r="L744" i="2"/>
  <c r="L717" i="2"/>
  <c r="L524" i="2"/>
  <c r="L612" i="2"/>
  <c r="L522" i="2"/>
  <c r="L511" i="2"/>
  <c r="L743" i="2"/>
  <c r="L516" i="2"/>
  <c r="L491" i="2"/>
  <c r="L832" i="2"/>
  <c r="L788" i="2"/>
  <c r="L528" i="2"/>
  <c r="L755" i="2"/>
  <c r="K741" i="2"/>
  <c r="L742" i="2"/>
  <c r="K824" i="2"/>
  <c r="L139" i="2"/>
  <c r="L413" i="2"/>
  <c r="L403" i="2"/>
  <c r="L86" i="2"/>
  <c r="L398" i="2"/>
  <c r="L472" i="2"/>
  <c r="L506" i="2"/>
  <c r="L523" i="2"/>
  <c r="L521" i="2"/>
  <c r="L518" i="2"/>
  <c r="L485" i="2"/>
  <c r="L410" i="2"/>
  <c r="K488" i="2"/>
  <c r="L477" i="2"/>
  <c r="L519" i="2"/>
  <c r="L507" i="2"/>
  <c r="L490" i="2"/>
  <c r="L397" i="2"/>
  <c r="L512" i="2"/>
  <c r="L493" i="2"/>
  <c r="L492" i="2"/>
  <c r="L497" i="2"/>
  <c r="L514" i="2"/>
  <c r="L515" i="2"/>
  <c r="L513" i="2"/>
  <c r="L496" i="2"/>
  <c r="L500" i="2"/>
  <c r="L499" i="2"/>
  <c r="L501" i="2"/>
  <c r="L411" i="2"/>
  <c r="L487" i="2"/>
  <c r="L478" i="2"/>
  <c r="L482" i="2"/>
  <c r="K360" i="2"/>
  <c r="L845" i="2"/>
  <c r="L787" i="2"/>
  <c r="L728" i="2"/>
  <c r="L633" i="2"/>
  <c r="L443" i="2"/>
  <c r="L470" i="2"/>
  <c r="L431" i="2"/>
  <c r="L401" i="2"/>
  <c r="L362" i="2"/>
  <c r="L348" i="2"/>
  <c r="L321" i="2"/>
  <c r="L313" i="2"/>
  <c r="L818" i="2"/>
  <c r="L732" i="2"/>
  <c r="L668" i="2"/>
  <c r="L525" i="2"/>
  <c r="L475" i="2"/>
  <c r="L42" i="2"/>
  <c r="L839" i="2"/>
  <c r="L768" i="2"/>
  <c r="L638" i="2"/>
  <c r="L691" i="2"/>
  <c r="L635" i="2"/>
  <c r="L505" i="2"/>
  <c r="K86" i="2"/>
  <c r="L749" i="2"/>
  <c r="L609" i="2"/>
  <c r="L510" i="2"/>
  <c r="L484" i="2"/>
  <c r="L38" i="2"/>
  <c r="L429" i="2"/>
  <c r="L399" i="2"/>
  <c r="L389" i="2"/>
  <c r="K38" i="2"/>
  <c r="L769" i="2"/>
  <c r="L637" i="2"/>
  <c r="L447" i="2"/>
  <c r="L28" i="2"/>
  <c r="L434" i="2"/>
  <c r="L366" i="2"/>
  <c r="L347" i="2"/>
  <c r="L323" i="2"/>
  <c r="L725" i="2"/>
  <c r="L476" i="2"/>
  <c r="K377" i="2"/>
  <c r="L817" i="2"/>
  <c r="L735" i="2"/>
  <c r="L737" i="2"/>
  <c r="L687" i="2"/>
  <c r="L608" i="2"/>
  <c r="L632" i="2"/>
  <c r="L442" i="2"/>
  <c r="L463" i="2"/>
  <c r="L789" i="2"/>
  <c r="L734" i="2"/>
  <c r="L686" i="2"/>
  <c r="L669" i="2"/>
  <c r="L653" i="2"/>
  <c r="L629" i="2"/>
  <c r="L634" i="2"/>
  <c r="L454" i="2"/>
  <c r="L445" i="2"/>
  <c r="L33" i="2"/>
  <c r="L396" i="2"/>
  <c r="L767" i="2"/>
  <c r="L640" i="2"/>
  <c r="L861" i="2"/>
  <c r="L821" i="2"/>
  <c r="L764" i="2"/>
  <c r="L530" i="2"/>
  <c r="L486" i="2"/>
  <c r="L471" i="2"/>
  <c r="L446" i="2"/>
  <c r="L41" i="2"/>
  <c r="L418" i="2"/>
  <c r="L390" i="2"/>
  <c r="L346" i="2"/>
  <c r="L339" i="2"/>
  <c r="L310" i="2"/>
  <c r="L280" i="2"/>
  <c r="L249" i="2"/>
  <c r="L248" i="2"/>
  <c r="L228" i="2"/>
  <c r="L184" i="2"/>
  <c r="L176" i="2"/>
  <c r="L455" i="2"/>
  <c r="L458" i="2"/>
  <c r="L856" i="2"/>
  <c r="L610" i="2"/>
  <c r="L502" i="2"/>
  <c r="L483" i="2"/>
  <c r="L444" i="2"/>
  <c r="L369" i="2"/>
  <c r="L786" i="2"/>
  <c r="L729" i="2"/>
  <c r="L636" i="2"/>
  <c r="L630" i="2"/>
  <c r="L731" i="2"/>
  <c r="L689" i="2"/>
  <c r="L607" i="2"/>
  <c r="L504" i="2"/>
  <c r="L730" i="2"/>
  <c r="L726" i="2"/>
  <c r="L452" i="2"/>
  <c r="L464" i="2"/>
  <c r="L801" i="2"/>
  <c r="L715" i="2"/>
  <c r="L481" i="2"/>
  <c r="L408" i="2"/>
  <c r="L345" i="2"/>
  <c r="L338" i="2"/>
  <c r="L242" i="2"/>
  <c r="L766" i="2"/>
  <c r="L727" i="2"/>
  <c r="L816" i="2"/>
  <c r="L671" i="2"/>
  <c r="L32" i="2"/>
  <c r="L733" i="2"/>
  <c r="L688" i="2"/>
  <c r="L628" i="2"/>
  <c r="L503" i="2"/>
  <c r="L432" i="2"/>
  <c r="L355" i="2"/>
  <c r="L473" i="2"/>
  <c r="L378" i="2"/>
  <c r="L368" i="2"/>
  <c r="L335" i="2"/>
  <c r="L276" i="2"/>
  <c r="L240" i="2"/>
  <c r="L260" i="2"/>
  <c r="L186" i="2"/>
  <c r="L459" i="2"/>
  <c r="L420" i="2"/>
  <c r="L380" i="2"/>
  <c r="L340" i="2"/>
  <c r="L271" i="2"/>
  <c r="L261" i="2"/>
  <c r="L199" i="2"/>
  <c r="L187" i="2"/>
  <c r="L155" i="2"/>
  <c r="L149" i="2"/>
  <c r="L125" i="2"/>
  <c r="L451" i="2"/>
  <c r="L39" i="2"/>
  <c r="L400" i="2"/>
  <c r="L354" i="2"/>
  <c r="L326" i="2"/>
  <c r="L257" i="2"/>
  <c r="L252" i="2"/>
  <c r="L213" i="2"/>
  <c r="L193" i="2"/>
  <c r="L177" i="2"/>
  <c r="L469" i="2"/>
  <c r="L415" i="2"/>
  <c r="L264" i="2"/>
  <c r="L251" i="2"/>
  <c r="L219" i="2"/>
  <c r="L194" i="2"/>
  <c r="L196" i="2"/>
  <c r="L255" i="2"/>
  <c r="L29" i="2"/>
  <c r="L393" i="2"/>
  <c r="L357" i="2"/>
  <c r="L331" i="2"/>
  <c r="L466" i="2"/>
  <c r="L437" i="2"/>
  <c r="L424" i="2"/>
  <c r="L409" i="2"/>
  <c r="L382" i="2"/>
  <c r="L376" i="2"/>
  <c r="L342" i="2"/>
  <c r="L278" i="2"/>
  <c r="L246" i="2"/>
  <c r="L172" i="2"/>
  <c r="L119" i="2"/>
  <c r="L49" i="2"/>
  <c r="L440" i="2"/>
  <c r="L423" i="2"/>
  <c r="L351" i="2"/>
  <c r="L316" i="2"/>
  <c r="L263" i="2"/>
  <c r="L233" i="2"/>
  <c r="L230" i="2"/>
  <c r="L207" i="2"/>
  <c r="L211" i="2"/>
  <c r="L168" i="2"/>
  <c r="L151" i="2"/>
  <c r="L141" i="2"/>
  <c r="L88" i="2"/>
  <c r="L97" i="2"/>
  <c r="L61" i="2"/>
  <c r="L58" i="2"/>
  <c r="L467" i="2"/>
  <c r="L30" i="2"/>
  <c r="L426" i="2"/>
  <c r="K424" i="2"/>
  <c r="L453" i="2"/>
  <c r="L449" i="2"/>
  <c r="L462" i="2"/>
  <c r="L363" i="2"/>
  <c r="L332" i="2"/>
  <c r="L322" i="2"/>
  <c r="L269" i="2"/>
  <c r="L241" i="2"/>
  <c r="L245" i="2"/>
  <c r="L195" i="2"/>
  <c r="L198" i="2"/>
  <c r="L202" i="2"/>
  <c r="L154" i="2"/>
  <c r="L153" i="2"/>
  <c r="L517" i="2"/>
  <c r="L353" i="2"/>
  <c r="L465" i="2"/>
  <c r="L441" i="2"/>
  <c r="L425" i="2"/>
  <c r="L750" i="2"/>
  <c r="L527" i="2"/>
  <c r="L387" i="2"/>
  <c r="L356" i="2"/>
  <c r="L433" i="2"/>
  <c r="L407" i="2"/>
  <c r="L391" i="2"/>
  <c r="L364" i="2"/>
  <c r="L349" i="2"/>
  <c r="L325" i="2"/>
  <c r="L235" i="2"/>
  <c r="L250" i="2"/>
  <c r="L200" i="2"/>
  <c r="L209" i="2"/>
  <c r="L173" i="2"/>
  <c r="L137" i="2"/>
  <c r="L107" i="2"/>
  <c r="L100" i="2"/>
  <c r="L81" i="2"/>
  <c r="L417" i="2"/>
  <c r="L828" i="2"/>
  <c r="L461" i="2"/>
  <c r="L435" i="2"/>
  <c r="L379" i="2"/>
  <c r="L344" i="2"/>
  <c r="L341" i="2"/>
  <c r="L272" i="2"/>
  <c r="L247" i="2"/>
  <c r="L258" i="2"/>
  <c r="L203" i="2"/>
  <c r="L22" i="2"/>
  <c r="L412" i="2"/>
  <c r="L361" i="2"/>
  <c r="L350" i="2"/>
  <c r="L334" i="2"/>
  <c r="L314" i="2"/>
  <c r="L236" i="2"/>
  <c r="L234" i="2"/>
  <c r="L225" i="2"/>
  <c r="L205" i="2"/>
  <c r="L204" i="2"/>
  <c r="L436" i="2"/>
  <c r="L427" i="2"/>
  <c r="L34" i="2"/>
  <c r="L480" i="2"/>
  <c r="L450" i="2"/>
  <c r="L358" i="2"/>
  <c r="L359" i="2"/>
  <c r="L268" i="2"/>
  <c r="L238" i="2"/>
  <c r="L169" i="2"/>
  <c r="L65" i="2"/>
  <c r="L47" i="2"/>
  <c r="L37" i="2"/>
  <c r="L134" i="2"/>
  <c r="L128" i="2"/>
  <c r="L48" i="2"/>
  <c r="L456" i="2"/>
  <c r="L40" i="2"/>
  <c r="L156" i="2"/>
  <c r="L70" i="2"/>
  <c r="L44" i="2"/>
  <c r="L337" i="2"/>
  <c r="L273" i="2"/>
  <c r="L243" i="2"/>
  <c r="L256" i="2"/>
  <c r="L201" i="2"/>
  <c r="L206" i="2"/>
  <c r="L161" i="2"/>
  <c r="L112" i="2"/>
  <c r="L94" i="2"/>
  <c r="L80" i="2"/>
  <c r="L460" i="2"/>
  <c r="L31" i="2"/>
  <c r="L197" i="2"/>
  <c r="L164" i="2"/>
  <c r="L158" i="2"/>
  <c r="L121" i="2"/>
  <c r="L106" i="2"/>
  <c r="L71" i="2"/>
  <c r="L62" i="2"/>
  <c r="L457" i="2"/>
  <c r="L419" i="2"/>
  <c r="L422" i="2"/>
  <c r="L421" i="2"/>
  <c r="L384" i="2"/>
  <c r="L367" i="2"/>
  <c r="L343" i="2"/>
  <c r="L333" i="2"/>
  <c r="L275" i="2"/>
  <c r="L239" i="2"/>
  <c r="L259" i="2"/>
  <c r="L224" i="2"/>
  <c r="L214" i="2"/>
  <c r="L210" i="2"/>
  <c r="L215" i="2"/>
  <c r="L159" i="2"/>
  <c r="L91" i="2"/>
  <c r="L414" i="2"/>
  <c r="L208" i="2"/>
  <c r="L178" i="2"/>
  <c r="L175" i="2"/>
  <c r="L174" i="2"/>
  <c r="L122" i="2"/>
  <c r="L317" i="2"/>
  <c r="L385" i="2"/>
  <c r="L319" i="2"/>
  <c r="L330" i="2"/>
  <c r="L404" i="2"/>
  <c r="L328" i="2"/>
  <c r="L375" i="2"/>
  <c r="L327" i="2"/>
  <c r="L371" i="2"/>
  <c r="L329" i="2"/>
  <c r="L279" i="2"/>
  <c r="L373" i="2"/>
  <c r="L386" i="2"/>
  <c r="L372" i="2"/>
  <c r="L405" i="2"/>
  <c r="L165" i="2"/>
  <c r="L129" i="2"/>
  <c r="L120" i="2"/>
  <c r="L52" i="2"/>
  <c r="L320" i="2"/>
  <c r="L318" i="2"/>
  <c r="L148" i="2"/>
  <c r="L144" i="2"/>
  <c r="L69" i="2"/>
  <c r="L53" i="2"/>
  <c r="K65" i="2"/>
  <c r="L402" i="2"/>
  <c r="L312" i="2"/>
  <c r="L237" i="2"/>
  <c r="L254" i="2"/>
  <c r="L212" i="2"/>
  <c r="L185" i="2"/>
  <c r="L167" i="2"/>
  <c r="L150" i="2"/>
  <c r="L140" i="2"/>
  <c r="L98" i="2"/>
  <c r="L79" i="2"/>
  <c r="L92" i="2"/>
  <c r="L118" i="2"/>
  <c r="L93" i="2"/>
  <c r="L64" i="2"/>
  <c r="L51" i="2"/>
  <c r="L281" i="2"/>
  <c r="L133" i="2"/>
  <c r="L66" i="2"/>
  <c r="L166" i="2"/>
  <c r="L131" i="2"/>
  <c r="L111" i="2"/>
  <c r="L130" i="2"/>
  <c r="L96" i="2"/>
  <c r="L50" i="2"/>
  <c r="L132" i="2"/>
  <c r="L104" i="2"/>
  <c r="L89" i="2"/>
  <c r="K228" i="2"/>
  <c r="L135" i="2"/>
  <c r="L105" i="2"/>
  <c r="L231" i="2"/>
  <c r="K232" i="2"/>
  <c r="L216" i="2"/>
  <c r="L170" i="2"/>
  <c r="L142" i="2"/>
  <c r="L68" i="2"/>
  <c r="L226" i="2"/>
  <c r="L191" i="2"/>
  <c r="L171" i="2"/>
  <c r="L136" i="2"/>
  <c r="L85" i="2"/>
  <c r="L67" i="2"/>
  <c r="L495" i="2"/>
  <c r="L428" i="2"/>
  <c r="L221" i="2"/>
  <c r="L189" i="2"/>
  <c r="L143" i="2"/>
  <c r="L84" i="2"/>
  <c r="L43" i="2"/>
  <c r="L46" i="2"/>
  <c r="L63" i="2"/>
  <c r="L267" i="2"/>
  <c r="L227" i="2"/>
  <c r="L188" i="2"/>
  <c r="L83" i="2"/>
  <c r="L77" i="2"/>
  <c r="L265" i="2"/>
  <c r="L222" i="2"/>
  <c r="L190" i="2"/>
  <c r="L73" i="2"/>
  <c r="L182" i="2"/>
  <c r="L147" i="2"/>
  <c r="L99" i="2"/>
  <c r="L75" i="2"/>
  <c r="L180" i="2"/>
  <c r="L152" i="2"/>
  <c r="L179" i="2"/>
  <c r="L146" i="2"/>
  <c r="L90" i="2"/>
  <c r="L74" i="2"/>
  <c r="L315" i="2"/>
  <c r="L266" i="2"/>
  <c r="L218" i="2"/>
  <c r="L116" i="2"/>
  <c r="L54" i="2"/>
  <c r="L56" i="2"/>
  <c r="L181" i="2"/>
  <c r="L101" i="2"/>
  <c r="K254" i="2"/>
  <c r="L109" i="2"/>
  <c r="L72" i="2"/>
  <c r="L24" i="2"/>
  <c r="L308" i="2"/>
  <c r="L277" i="2"/>
  <c r="L160" i="2"/>
  <c r="L138" i="2"/>
  <c r="L126" i="2"/>
  <c r="L110" i="2"/>
  <c r="L76" i="2"/>
  <c r="L479" i="2"/>
  <c r="L448" i="2"/>
  <c r="L25" i="2"/>
  <c r="L352" i="2"/>
  <c r="L309" i="2"/>
  <c r="L262" i="2"/>
  <c r="L229" i="2"/>
  <c r="L163" i="2"/>
  <c r="L145" i="2"/>
  <c r="L127" i="2"/>
  <c r="L78" i="2"/>
  <c r="L60" i="2"/>
  <c r="L220" i="2"/>
  <c r="L157" i="2"/>
  <c r="L123" i="2"/>
  <c r="L59" i="2"/>
  <c r="L108" i="2"/>
  <c r="L757" i="2"/>
  <c r="L520" i="2"/>
  <c r="L365" i="2"/>
  <c r="L192" i="2"/>
  <c r="L55" i="2"/>
  <c r="L102" i="2"/>
  <c r="L82" i="2"/>
  <c r="L623" i="2"/>
  <c r="L498" i="2"/>
  <c r="L36" i="2"/>
  <c r="L416" i="2"/>
  <c r="L336" i="2"/>
  <c r="L274" i="2"/>
  <c r="L244" i="2"/>
  <c r="L45" i="2"/>
  <c r="L114" i="2"/>
  <c r="L811" i="2"/>
  <c r="L619" i="2"/>
  <c r="L494" i="2"/>
  <c r="L430" i="2"/>
  <c r="L270" i="2"/>
  <c r="L223" i="2"/>
  <c r="L124" i="2"/>
  <c r="L113" i="2"/>
  <c r="L9" i="2"/>
  <c r="L12" i="2"/>
  <c r="L13" i="2"/>
  <c r="L103" i="2"/>
  <c r="L57" i="2"/>
  <c r="L11" i="2"/>
  <c r="L15" i="2"/>
  <c r="L324" i="2"/>
  <c r="L115" i="2"/>
  <c r="L10" i="2"/>
  <c r="L439" i="2"/>
  <c r="L388" i="2"/>
  <c r="L370" i="2"/>
  <c r="L87" i="2"/>
  <c r="L438" i="2"/>
  <c r="L381" i="2"/>
  <c r="L474" i="2"/>
  <c r="L14" i="2"/>
  <c r="L117" i="2"/>
  <c r="L8" i="2"/>
  <c r="L374" i="2"/>
  <c r="L95" i="2"/>
  <c r="L4" i="2"/>
  <c r="L5" i="2"/>
  <c r="L6" i="2"/>
  <c r="L7" i="2"/>
  <c r="L3" i="2"/>
</calcChain>
</file>

<file path=xl/sharedStrings.xml><?xml version="1.0" encoding="utf-8"?>
<sst xmlns="http://schemas.openxmlformats.org/spreadsheetml/2006/main" count="9377" uniqueCount="2008">
  <si>
    <t>SCHEMA</t>
  </si>
  <si>
    <t>dbo</t>
  </si>
  <si>
    <t>TABLE</t>
  </si>
  <si>
    <t>MS_Description</t>
  </si>
  <si>
    <t>Dim_GlobalGeography</t>
  </si>
  <si>
    <t>Dim_LimitsTypes</t>
  </si>
  <si>
    <t>Dim_ManagementUnits</t>
  </si>
  <si>
    <t>Dim_Markets</t>
  </si>
  <si>
    <t>Dim_Markets_Markets_STG</t>
  </si>
  <si>
    <t>Dim_Markets_STG</t>
  </si>
  <si>
    <t>Dim_OfferProviders</t>
  </si>
  <si>
    <t>Dim_OperatorGroups</t>
  </si>
  <si>
    <t>Dim_Operators</t>
  </si>
  <si>
    <t>Dim_PaymentMethods</t>
  </si>
  <si>
    <t>Dim_PointOfSalesCurrencies</t>
  </si>
  <si>
    <t>Dim_PointOfSales</t>
  </si>
  <si>
    <t>Dim_PremiseHolders</t>
  </si>
  <si>
    <t>Dim_Premises</t>
  </si>
  <si>
    <t>Dim_Providers</t>
  </si>
  <si>
    <t>Dim_SalesManagers</t>
  </si>
  <si>
    <t>Dim_SalesReps</t>
  </si>
  <si>
    <t>Fact_CasinoClientSessions</t>
  </si>
  <si>
    <t>BI</t>
  </si>
  <si>
    <t>TiposConceptos</t>
  </si>
  <si>
    <t>TiposOperacionesTiposConceptos</t>
  </si>
  <si>
    <t>Dim_Date</t>
  </si>
  <si>
    <t>Dim_Time</t>
  </si>
  <si>
    <t>Dim_ClientLimits</t>
  </si>
  <si>
    <t>Dim_Clients</t>
  </si>
  <si>
    <t>Fact_BetSlipSelections</t>
  </si>
  <si>
    <t>Fact_CasinoTransactions</t>
  </si>
  <si>
    <t>Fact_ClientActions</t>
  </si>
  <si>
    <t>Fact_ClientWebOperations</t>
  </si>
  <si>
    <t>OfferProviderColors</t>
  </si>
  <si>
    <t>Aux_PackageAudit</t>
  </si>
  <si>
    <t>Dim_BetSlipTypes</t>
  </si>
  <si>
    <t>Dim_Bets</t>
  </si>
  <si>
    <t>Dim_Bets_Bets_STG</t>
  </si>
  <si>
    <t>Dim_Bets_STG</t>
  </si>
  <si>
    <t>Dim_Cards</t>
  </si>
  <si>
    <t>Dim_CasinoGameTypes</t>
  </si>
  <si>
    <t>Dim_CasinoJackpotTypes</t>
  </si>
  <si>
    <t>Dim_CasinoOperationStates</t>
  </si>
  <si>
    <t>Dim_CasinoSideGames</t>
  </si>
  <si>
    <t>Dim_ClientActionTypes</t>
  </si>
  <si>
    <t>Dim_ClientPreferences</t>
  </si>
  <si>
    <t>Dim_ClientSelfExcludes</t>
  </si>
  <si>
    <t>Dim_ClientWebOperationStates</t>
  </si>
  <si>
    <t>Dim_ClientWebOperationTypes</t>
  </si>
  <si>
    <t>Dim_ContentProviders</t>
  </si>
  <si>
    <t>Dim_CurrenciesExchanges</t>
  </si>
  <si>
    <t>Dim_Currencies</t>
  </si>
  <si>
    <t>Dim_DeviceOperatingSystems</t>
  </si>
  <si>
    <t>Dim_DeviceTypes</t>
  </si>
  <si>
    <t>Dim_Events</t>
  </si>
  <si>
    <t>Dim_Geography</t>
  </si>
  <si>
    <t>Query</t>
  </si>
  <si>
    <t>COLUMN</t>
  </si>
  <si>
    <t>OfferProviderId</t>
  </si>
  <si>
    <t>BackgroundHexColor</t>
  </si>
  <si>
    <t>TextHexColor</t>
  </si>
  <si>
    <t>ModifiedUTC</t>
  </si>
  <si>
    <t>CreatedUTC</t>
  </si>
  <si>
    <t>TipoConceptoId</t>
  </si>
  <si>
    <t>DescripTipoConcepto</t>
  </si>
  <si>
    <t>TipoOperacionId</t>
  </si>
  <si>
    <t>Concepto</t>
  </si>
  <si>
    <t>ConceptoExtendido</t>
  </si>
  <si>
    <t>ConceptoEncrypted</t>
  </si>
  <si>
    <t>Id</t>
  </si>
  <si>
    <t>Package</t>
  </si>
  <si>
    <t>ControlFlowObject</t>
  </si>
  <si>
    <t>ProcessDate</t>
  </si>
  <si>
    <t>Result</t>
  </si>
  <si>
    <t>ResultId</t>
  </si>
  <si>
    <t>SK_Bet</t>
  </si>
  <si>
    <t>CreatedOnUTC</t>
  </si>
  <si>
    <t>ModifiedOnUTC</t>
  </si>
  <si>
    <t>SK_Bet_Bet_STG</t>
  </si>
  <si>
    <t>SK_Bet_STG</t>
  </si>
  <si>
    <t>BK_Bet</t>
  </si>
  <si>
    <t>BK_Market</t>
  </si>
  <si>
    <t>BK_Event</t>
  </si>
  <si>
    <t>BK_Provider</t>
  </si>
  <si>
    <t>End UTC Datetime</t>
  </si>
  <si>
    <t>SK_BetSlipType</t>
  </si>
  <si>
    <t>BK_BetSlipType</t>
  </si>
  <si>
    <t>Type Code</t>
  </si>
  <si>
    <t>Type Name</t>
  </si>
  <si>
    <t>Type Group</t>
  </si>
  <si>
    <t>Type Group Name</t>
  </si>
  <si>
    <t>SK_Card</t>
  </si>
  <si>
    <t>BK_Card</t>
  </si>
  <si>
    <t>CardNumber</t>
  </si>
  <si>
    <t>SK_ManagementUnit</t>
  </si>
  <si>
    <t>BK_ManagementUnit</t>
  </si>
  <si>
    <t>CardState</t>
  </si>
  <si>
    <t>CardCategory</t>
  </si>
  <si>
    <t>InternetEnabled</t>
  </si>
  <si>
    <t>BK_Currency</t>
  </si>
  <si>
    <t>SK_Client</t>
  </si>
  <si>
    <t>BK_Client</t>
  </si>
  <si>
    <t>AutomaticManagement</t>
  </si>
  <si>
    <t>AutomaticManagementQuestion</t>
  </si>
  <si>
    <t>SK_CasinoGameType</t>
  </si>
  <si>
    <t>BK_CasinoGameTypeId</t>
  </si>
  <si>
    <t>GameName</t>
  </si>
  <si>
    <t>ShortName</t>
  </si>
  <si>
    <t>Variant</t>
  </si>
  <si>
    <t>Image</t>
  </si>
  <si>
    <t>isNew</t>
  </si>
  <si>
    <t>isCommingSoon</t>
  </si>
  <si>
    <t>wasAnnounced</t>
  </si>
  <si>
    <t>GameType</t>
  </si>
  <si>
    <t>Live</t>
  </si>
  <si>
    <t>TypeTab</t>
  </si>
  <si>
    <t>Category</t>
  </si>
  <si>
    <t>CasinoProvider</t>
  </si>
  <si>
    <t>CasinoProviderGroup</t>
  </si>
  <si>
    <t>CasinoProviderOwner</t>
  </si>
  <si>
    <t>End Date UTC</t>
  </si>
  <si>
    <t>Start Date UTC</t>
  </si>
  <si>
    <t>SK_JackpotId</t>
  </si>
  <si>
    <t>BK_JackPotTypeId</t>
  </si>
  <si>
    <t>JackPotName</t>
  </si>
  <si>
    <t>JackPotDescription</t>
  </si>
  <si>
    <t>SK_OperationState</t>
  </si>
  <si>
    <t>BK_OperationStateId</t>
  </si>
  <si>
    <t>OperationState</t>
  </si>
  <si>
    <t>SK_CasinoSideGame</t>
  </si>
  <si>
    <t>BK_CasinoGameType_SideId</t>
  </si>
  <si>
    <t>SideName</t>
  </si>
  <si>
    <t>SK_ActionType</t>
  </si>
  <si>
    <t>BK_ActionType</t>
  </si>
  <si>
    <t>Action</t>
  </si>
  <si>
    <t>SK_ClientLimit</t>
  </si>
  <si>
    <t>BK_ClientLimit</t>
  </si>
  <si>
    <t>BK_AdminLimit</t>
  </si>
  <si>
    <t>SK_LimitType</t>
  </si>
  <si>
    <t>Value</t>
  </si>
  <si>
    <t>Limit State</t>
  </si>
  <si>
    <t>Dim_ClientLimits_AggView</t>
  </si>
  <si>
    <t>Limits</t>
  </si>
  <si>
    <t>SK_ClientPreferences</t>
  </si>
  <si>
    <t>BK_ClientPreferencesHistory</t>
  </si>
  <si>
    <t>BK_ClientPreferences</t>
  </si>
  <si>
    <t>Self-Exclusion Start</t>
  </si>
  <si>
    <t>Self-Exclusion End</t>
  </si>
  <si>
    <t>Self-Exclusion Comments</t>
  </si>
  <si>
    <t>Self-Exclusion UserSessionId</t>
  </si>
  <si>
    <t>Price Format</t>
  </si>
  <si>
    <t>Preferred Provision Type</t>
  </si>
  <si>
    <t>Preferred Bet Amount</t>
  </si>
  <si>
    <t>Preferences Insertion Type</t>
  </si>
  <si>
    <t>Send Betslip Confirmation</t>
  </si>
  <si>
    <t>Confirm Before Betting</t>
  </si>
  <si>
    <t>Accept Odds Changes When Betting</t>
  </si>
  <si>
    <t>Accept To Receive Commercials</t>
  </si>
  <si>
    <t>SMS Commercials</t>
  </si>
  <si>
    <t>Phone Commercials</t>
  </si>
  <si>
    <t>Email Commercials</t>
  </si>
  <si>
    <t>Two-Step Authentication Method</t>
  </si>
  <si>
    <t>Name</t>
  </si>
  <si>
    <t>First Surname</t>
  </si>
  <si>
    <t>Second Surname</t>
  </si>
  <si>
    <t>Title</t>
  </si>
  <si>
    <t>Log On Name</t>
  </si>
  <si>
    <t>Client Status</t>
  </si>
  <si>
    <t>Account Status</t>
  </si>
  <si>
    <t>Identity Document</t>
  </si>
  <si>
    <t>NIE Support Number</t>
  </si>
  <si>
    <t>Document Type</t>
  </si>
  <si>
    <t>Birth Date</t>
  </si>
  <si>
    <t>Birth Year</t>
  </si>
  <si>
    <t>Phone</t>
  </si>
  <si>
    <t>SK_Geography</t>
  </si>
  <si>
    <t>Nationality</t>
  </si>
  <si>
    <t>Email</t>
  </si>
  <si>
    <t>Journal Email</t>
  </si>
  <si>
    <t>Sex</t>
  </si>
  <si>
    <t>Is Document Validated</t>
  </si>
  <si>
    <t>Is Withdrawal Allowed</t>
  </si>
  <si>
    <t>Right To Be Forgotten Applied</t>
  </si>
  <si>
    <t>Level Name</t>
  </si>
  <si>
    <t>Activation_DateTime_UTC</t>
  </si>
  <si>
    <t>Activation_Date_UTC</t>
  </si>
  <si>
    <t>Activation_Date_UTC_Key</t>
  </si>
  <si>
    <t>Activation_Time_UTC_Key</t>
  </si>
  <si>
    <t>Create_DateTime_UTC</t>
  </si>
  <si>
    <t>Create_Date_UTC</t>
  </si>
  <si>
    <t>Create_Date_UTC_Key</t>
  </si>
  <si>
    <t>Create_Time_UTC_Key</t>
  </si>
  <si>
    <t>Update Date UTC</t>
  </si>
  <si>
    <t>SK_ClientSelfExclude</t>
  </si>
  <si>
    <t>BK_ClientSelfExclude</t>
  </si>
  <si>
    <t>SelfExclude Type</t>
  </si>
  <si>
    <t>End Datetime UTC</t>
  </si>
  <si>
    <t>Start Datetime UTC</t>
  </si>
  <si>
    <t>SK_ClientWebOperationState</t>
  </si>
  <si>
    <t>BK_ClientWebOperationState</t>
  </si>
  <si>
    <t>Operation State</t>
  </si>
  <si>
    <t>SK_ClientWebOperationType</t>
  </si>
  <si>
    <t>BK_OperationType</t>
  </si>
  <si>
    <t>Operation Type</t>
  </si>
  <si>
    <t>Operation</t>
  </si>
  <si>
    <t>Web Operation</t>
  </si>
  <si>
    <t>Deposit</t>
  </si>
  <si>
    <t>Withdrawal</t>
  </si>
  <si>
    <t>Web Deposit</t>
  </si>
  <si>
    <t>Web Withdrawal</t>
  </si>
  <si>
    <t>Ticket Validate</t>
  </si>
  <si>
    <t>Prize Payment</t>
  </si>
  <si>
    <t>Return Payment</t>
  </si>
  <si>
    <t>Manual Incidence</t>
  </si>
  <si>
    <t>Cash</t>
  </si>
  <si>
    <t>Generate RETA Payment</t>
  </si>
  <si>
    <t>ATM</t>
  </si>
  <si>
    <t>Card Balance Movement</t>
  </si>
  <si>
    <t>Cancel Operation</t>
  </si>
  <si>
    <t>Terminal</t>
  </si>
  <si>
    <t>Bonus</t>
  </si>
  <si>
    <t>Casino</t>
  </si>
  <si>
    <t>Casino Bonus</t>
  </si>
  <si>
    <t>Visible</t>
  </si>
  <si>
    <t>Has Commission</t>
  </si>
  <si>
    <t>Casino Bet</t>
  </si>
  <si>
    <t>Casino Win</t>
  </si>
  <si>
    <t>Casino Cancel</t>
  </si>
  <si>
    <t>SK_ContentProvider</t>
  </si>
  <si>
    <t>BK_ContentProvider</t>
  </si>
  <si>
    <t>Content Provider Name</t>
  </si>
  <si>
    <t>SK_Currency</t>
  </si>
  <si>
    <t>Currency Code</t>
  </si>
  <si>
    <t>Currency Name</t>
  </si>
  <si>
    <t>Symbol</t>
  </si>
  <si>
    <t>Decimals</t>
  </si>
  <si>
    <t>SK_CurrencyExchange</t>
  </si>
  <si>
    <t>ChangeType</t>
  </si>
  <si>
    <t>DateKey</t>
  </si>
  <si>
    <t>Date</t>
  </si>
  <si>
    <t>FullDate_Description</t>
  </si>
  <si>
    <t>DayNumberOfWeek</t>
  </si>
  <si>
    <t>DayNumberOfMonth</t>
  </si>
  <si>
    <t>DayNumberOfYear</t>
  </si>
  <si>
    <t>WeekNumberOfYear</t>
  </si>
  <si>
    <t>MonthNumberOfYear</t>
  </si>
  <si>
    <t>CalendarQuarterOfYear</t>
  </si>
  <si>
    <t>CalendarSemesterOfYear</t>
  </si>
  <si>
    <t>CalendarYear</t>
  </si>
  <si>
    <t>CalendarYearWeek</t>
  </si>
  <si>
    <t>CalendarYearMonth</t>
  </si>
  <si>
    <t>CalendarYearQuarter</t>
  </si>
  <si>
    <t>CalendarYearSemester</t>
  </si>
  <si>
    <t>CalendarYearWeek_Description</t>
  </si>
  <si>
    <t>CalendarYearMonth_Description</t>
  </si>
  <si>
    <t>CalendarYearQuarter_Description</t>
  </si>
  <si>
    <t>CalendarYearSemester_Description</t>
  </si>
  <si>
    <t>CalendarYear_Description</t>
  </si>
  <si>
    <t>EnglishDayNameOfWeek</t>
  </si>
  <si>
    <t>SpanishDayNameOfWeek</t>
  </si>
  <si>
    <t>BasqueDayNameOfWeek</t>
  </si>
  <si>
    <t>EnglishMonthName</t>
  </si>
  <si>
    <t>SpanishMonthName</t>
  </si>
  <si>
    <t>BasqueMonthName</t>
  </si>
  <si>
    <t>SK_DeviceOperatingSystem</t>
  </si>
  <si>
    <t>Operating System</t>
  </si>
  <si>
    <t>SK_DeviceType</t>
  </si>
  <si>
    <t>BK_DeviceType</t>
  </si>
  <si>
    <t>Device Type</t>
  </si>
  <si>
    <t>SK_Event</t>
  </si>
  <si>
    <t>Event Name</t>
  </si>
  <si>
    <t>Initial UTC Datetime</t>
  </si>
  <si>
    <t>Initial UTC Date</t>
  </si>
  <si>
    <t>Initial UTC DateKey</t>
  </si>
  <si>
    <t>Initial UTC TimeKey</t>
  </si>
  <si>
    <t>Actual UTC Datetime</t>
  </si>
  <si>
    <t>Actual UTC Date</t>
  </si>
  <si>
    <t>Actual UTC DateKey</t>
  </si>
  <si>
    <t>Actual UTC TimeKey</t>
  </si>
  <si>
    <t>Is Live Event</t>
  </si>
  <si>
    <t>BK_Subdiscipline</t>
  </si>
  <si>
    <t>Subdiscipline Name</t>
  </si>
  <si>
    <t>BK_Discipline</t>
  </si>
  <si>
    <t>Discipline Name</t>
  </si>
  <si>
    <t>SK_GlobalGeography</t>
  </si>
  <si>
    <t>Address</t>
  </si>
  <si>
    <t>Latitude</t>
  </si>
  <si>
    <t>Longitude</t>
  </si>
  <si>
    <t>BK_Country</t>
  </si>
  <si>
    <t>Country Name</t>
  </si>
  <si>
    <t>Country Code</t>
  </si>
  <si>
    <t>Country Flag</t>
  </si>
  <si>
    <t>Country Code 3</t>
  </si>
  <si>
    <t>Country Code N</t>
  </si>
  <si>
    <t>BK_Geo Div L1</t>
  </si>
  <si>
    <t>Geo Div L1 Name</t>
  </si>
  <si>
    <t>Geo Div L1 Type</t>
  </si>
  <si>
    <t>BK_Geo Div L2</t>
  </si>
  <si>
    <t>Geo Div L2 Name</t>
  </si>
  <si>
    <t>Geo Div L2 Type</t>
  </si>
  <si>
    <t>BK_Town</t>
  </si>
  <si>
    <t>Town Name</t>
  </si>
  <si>
    <t>BK_TownPostalCode</t>
  </si>
  <si>
    <t>Postal Code</t>
  </si>
  <si>
    <t>BK_LimitConcept</t>
  </si>
  <si>
    <t>BK_TimeUnit</t>
  </si>
  <si>
    <t>Limit Concept</t>
  </si>
  <si>
    <t>Time Unit</t>
  </si>
  <si>
    <t>BK_SBU</t>
  </si>
  <si>
    <t>ManagementUnit Name</t>
  </si>
  <si>
    <t>SBU Name</t>
  </si>
  <si>
    <t>ManagementUnit Type</t>
  </si>
  <si>
    <t>SBU Type</t>
  </si>
  <si>
    <t>Owner</t>
  </si>
  <si>
    <t>SK_Market</t>
  </si>
  <si>
    <t>Last_BK_Market</t>
  </si>
  <si>
    <t>Bet Type</t>
  </si>
  <si>
    <t>Variable Tag</t>
  </si>
  <si>
    <t>Options Created Method</t>
  </si>
  <si>
    <t>Market Type</t>
  </si>
  <si>
    <t>IsOutright</t>
  </si>
  <si>
    <t>Special Market Type</t>
  </si>
  <si>
    <t>Participant Type</t>
  </si>
  <si>
    <t>Market Create Date UTC</t>
  </si>
  <si>
    <t>SK_Market_Market_STG</t>
  </si>
  <si>
    <t>SK_Market_STG</t>
  </si>
  <si>
    <t>SK_OfferProvider</t>
  </si>
  <si>
    <t>BK_OfferProvider</t>
  </si>
  <si>
    <t>Offer Provider Name</t>
  </si>
  <si>
    <t>SK_OperatorGroup</t>
  </si>
  <si>
    <t>OperatorGroup</t>
  </si>
  <si>
    <t>SK_Operator</t>
  </si>
  <si>
    <t>BK_Operator</t>
  </si>
  <si>
    <t>Operator</t>
  </si>
  <si>
    <t>Create Date UTC</t>
  </si>
  <si>
    <t>Last Odds Decimal</t>
  </si>
  <si>
    <t>Is Ended</t>
  </si>
  <si>
    <t>SK_PaymentMethod</t>
  </si>
  <si>
    <t>BK_PaymentMethod</t>
  </si>
  <si>
    <t>Payment Method Name</t>
  </si>
  <si>
    <t>SK_PointOfSale</t>
  </si>
  <si>
    <t>BK_PointOfSale</t>
  </si>
  <si>
    <t>PoS Type</t>
  </si>
  <si>
    <t>PoS State</t>
  </si>
  <si>
    <t>PoS Name</t>
  </si>
  <si>
    <t>PoS Serial Number</t>
  </si>
  <si>
    <t>PoS Installation Date UTC</t>
  </si>
  <si>
    <t>PoS Removal Date UTC</t>
  </si>
  <si>
    <t>PoS IP</t>
  </si>
  <si>
    <t>PoS Create Date UTC</t>
  </si>
  <si>
    <t xml:space="preserve">BK_Premise </t>
  </si>
  <si>
    <t>Premise Name</t>
  </si>
  <si>
    <t>Premise Type</t>
  </si>
  <si>
    <t>Premise Criterion Type</t>
  </si>
  <si>
    <t>BK_PremisesHolder</t>
  </si>
  <si>
    <t>Premise's Holder Name</t>
  </si>
  <si>
    <t>Operator Name</t>
  </si>
  <si>
    <t>Management Unit Name</t>
  </si>
  <si>
    <t>OnLineOnPremise</t>
  </si>
  <si>
    <t>DefaultPoSByManagementUnit</t>
  </si>
  <si>
    <t>BK_Owner</t>
  </si>
  <si>
    <t>Owner Name</t>
  </si>
  <si>
    <t>SK_PointOfSaleCurrency</t>
  </si>
  <si>
    <t>BK_PointOfSaleCurrency</t>
  </si>
  <si>
    <t>SK_PremiseHolder</t>
  </si>
  <si>
    <t>BK_PremiseHolder</t>
  </si>
  <si>
    <t>PremiseHolder</t>
  </si>
  <si>
    <t>SK_Premise</t>
  </si>
  <si>
    <t>BK_Premise</t>
  </si>
  <si>
    <t>PremiseType</t>
  </si>
  <si>
    <t>PremiseCriterionType</t>
  </si>
  <si>
    <t>PremiseName</t>
  </si>
  <si>
    <t>SK_SalesRep</t>
  </si>
  <si>
    <t>SK_SalesManager</t>
  </si>
  <si>
    <t>Active</t>
  </si>
  <si>
    <t>Channel</t>
  </si>
  <si>
    <t>SubChannel</t>
  </si>
  <si>
    <t>Installation Date UTC</t>
  </si>
  <si>
    <t>Bar 0 Reason</t>
  </si>
  <si>
    <t>Withdrawal Date UTC</t>
  </si>
  <si>
    <t>Withdrawal Type</t>
  </si>
  <si>
    <t>Withdrawal Reason</t>
  </si>
  <si>
    <t>Installation Due Date UTC</t>
  </si>
  <si>
    <t>Contract Due Date UTC</t>
  </si>
  <si>
    <t>SK_Provider</t>
  </si>
  <si>
    <t>Provider Type</t>
  </si>
  <si>
    <t>IsActive</t>
  </si>
  <si>
    <t>Sales Manager</t>
  </si>
  <si>
    <t>Sales Rep</t>
  </si>
  <si>
    <t>TimeKey</t>
  </si>
  <si>
    <t>Hour24</t>
  </si>
  <si>
    <t>Hour24ShortString</t>
  </si>
  <si>
    <t>Hour24MinString</t>
  </si>
  <si>
    <t>Hour24FullString</t>
  </si>
  <si>
    <t>Hour12</t>
  </si>
  <si>
    <t>Hour12ShortString</t>
  </si>
  <si>
    <t>Hour12MinString</t>
  </si>
  <si>
    <t>Hour12FullString</t>
  </si>
  <si>
    <t>AmPmCode</t>
  </si>
  <si>
    <t>AmPmString</t>
  </si>
  <si>
    <t>Minute</t>
  </si>
  <si>
    <t>MinuteCode</t>
  </si>
  <si>
    <t>MinuteShortString</t>
  </si>
  <si>
    <t>MinuteFullString24</t>
  </si>
  <si>
    <t>MinuteFullString12</t>
  </si>
  <si>
    <t>HalfHour</t>
  </si>
  <si>
    <t>HalfHourCode</t>
  </si>
  <si>
    <t>HalfHourShortString</t>
  </si>
  <si>
    <t>HalfHourFullString24</t>
  </si>
  <si>
    <t>HalfHourFullString12</t>
  </si>
  <si>
    <t>Second</t>
  </si>
  <si>
    <t>SecondShortString</t>
  </si>
  <si>
    <t>FullTimeString24</t>
  </si>
  <si>
    <t>FullTimeString12</t>
  </si>
  <si>
    <t>FullTime</t>
  </si>
  <si>
    <t>SK_BetSlipSelection</t>
  </si>
  <si>
    <t>BK_BetSlip</t>
  </si>
  <si>
    <t>BK_BetSlipSelection</t>
  </si>
  <si>
    <t>BK_BetSlipSelectionBetBuilder</t>
  </si>
  <si>
    <t>BK_Ticket</t>
  </si>
  <si>
    <t>SK_TicketType</t>
  </si>
  <si>
    <t>BetSlip Stake</t>
  </si>
  <si>
    <t>BetSlip Stake (EUR)</t>
  </si>
  <si>
    <t>BetSlip Odds Decimal</t>
  </si>
  <si>
    <t>BetSlip Odds Fractional</t>
  </si>
  <si>
    <t>BetSlip Odds Decimal Original</t>
  </si>
  <si>
    <t>BetSlip Winnings</t>
  </si>
  <si>
    <t>BetSlip Winnings (EUR)</t>
  </si>
  <si>
    <t>BetSlip Expected Winnings Original</t>
  </si>
  <si>
    <t>BetSlip Expected Winnings</t>
  </si>
  <si>
    <t>BetSlip Expected Winnings (EUR)</t>
  </si>
  <si>
    <t>BetSlip With All Results</t>
  </si>
  <si>
    <t>BetSlip Winning</t>
  </si>
  <si>
    <t>BetSlip Canceled</t>
  </si>
  <si>
    <t>BetSlip Sold</t>
  </si>
  <si>
    <t>BetSlip Locked</t>
  </si>
  <si>
    <t>BetSlip Validation UTC Datetime</t>
  </si>
  <si>
    <t>BetSlip Validation UTC Date</t>
  </si>
  <si>
    <t>BetSlip Validation UTC DateKey</t>
  </si>
  <si>
    <t>BetSlip Validation UTC TimeKey</t>
  </si>
  <si>
    <t>BetSlip Result UTC Datetime</t>
  </si>
  <si>
    <t>BetSlip Result UTC Date</t>
  </si>
  <si>
    <t>BetSlip Result UTC DateKey</t>
  </si>
  <si>
    <t>BetSlip Result UTC TimeKey</t>
  </si>
  <si>
    <t>BetSlip LastUpdated UTC Datetime</t>
  </si>
  <si>
    <t>BetSlip LastUpdated UTC Date</t>
  </si>
  <si>
    <t>BetSlip LastUpdated UTC DateKey</t>
  </si>
  <si>
    <t>BetSlip LastUpdated UTC TimeKey</t>
  </si>
  <si>
    <t>BetSlip Prize UTC Datetime</t>
  </si>
  <si>
    <t>BetSlip Prize UTC Date</t>
  </si>
  <si>
    <t>BetSlip Prize UTC DateKey</t>
  </si>
  <si>
    <t>BetSlip Prize UTC TimeKey</t>
  </si>
  <si>
    <t>BetSlip Num Selections</t>
  </si>
  <si>
    <t>BetSlip Num Selections BetBuilder</t>
  </si>
  <si>
    <t>SK_Bonus</t>
  </si>
  <si>
    <t>BetSlipSelection Seq</t>
  </si>
  <si>
    <t>BetSlipSelection BetBuilder Seq</t>
  </si>
  <si>
    <t>BetSlipSelection Stake Weight</t>
  </si>
  <si>
    <t>BetSlipSelection Stake</t>
  </si>
  <si>
    <t>BetSlipSelection Stake (EUR)</t>
  </si>
  <si>
    <t>BetSlipSelection Expected Winnings</t>
  </si>
  <si>
    <t>BetSlipSelection Expected Winnings (EUR)</t>
  </si>
  <si>
    <t>BetSlipSelection Winnings Weight</t>
  </si>
  <si>
    <t>BetSlipSelection Winnings</t>
  </si>
  <si>
    <t>BetSlipSelection Winnings (EUR)</t>
  </si>
  <si>
    <t>BetSlipSelection End UTC Datetime</t>
  </si>
  <si>
    <t>BetSlipSelection End UTC Date</t>
  </si>
  <si>
    <t>BetSlipSelection End UTC DateKey</t>
  </si>
  <si>
    <t>BetSlipSelection End UTC TimeKey</t>
  </si>
  <si>
    <t>BetSlipSelection Selected Value</t>
  </si>
  <si>
    <t>Is Live</t>
  </si>
  <si>
    <t>Odds Decimal</t>
  </si>
  <si>
    <t>Odds Transformation Value</t>
  </si>
  <si>
    <t>Winner</t>
  </si>
  <si>
    <t>Loser</t>
  </si>
  <si>
    <t>Canceled</t>
  </si>
  <si>
    <t>Ended</t>
  </si>
  <si>
    <t>Stake Freebet</t>
  </si>
  <si>
    <t>Winnings Freebet</t>
  </si>
  <si>
    <t>Created UTC Datetime</t>
  </si>
  <si>
    <t>Created UTC Date</t>
  </si>
  <si>
    <t>Created UTC DateKey</t>
  </si>
  <si>
    <t>Created UTC TimeKey</t>
  </si>
  <si>
    <t>Fact_BetSlipSelections_AggClientView</t>
  </si>
  <si>
    <t>BetSlipSelection Number</t>
  </si>
  <si>
    <t>Bet#</t>
  </si>
  <si>
    <t>Ticket#</t>
  </si>
  <si>
    <t>Fact_BetSlipSelections_AggDateDatePoSView</t>
  </si>
  <si>
    <t>Fact_BetSlipSelections_AggDateEventPoSView</t>
  </si>
  <si>
    <t>BetSlip Selection Stake (EUR)</t>
  </si>
  <si>
    <t>BetSlip Selection Winnings (EUR)</t>
  </si>
  <si>
    <t>Fact_BetSlipSelections_View</t>
  </si>
  <si>
    <t>SK_CasinoClientSessions</t>
  </si>
  <si>
    <t>BK_Main_RemoteSessionCode</t>
  </si>
  <si>
    <t>Operation UTC DateKey</t>
  </si>
  <si>
    <t>BK_RemoteSessionCode</t>
  </si>
  <si>
    <t>Parent</t>
  </si>
  <si>
    <t>SK_CasinoTransaction</t>
  </si>
  <si>
    <t>Spin Real Stake</t>
  </si>
  <si>
    <t>Spin Real Stake (EUR)</t>
  </si>
  <si>
    <t>Spin NoReal Stake</t>
  </si>
  <si>
    <t>Spin NoReal Stake (EUR)</t>
  </si>
  <si>
    <t>Spin Jackpot Stake</t>
  </si>
  <si>
    <t>Spin Jackpot Stake (EUR)</t>
  </si>
  <si>
    <t>Spin Real Winnings</t>
  </si>
  <si>
    <t>Spin Real Winnings (EUR)</t>
  </si>
  <si>
    <t>Spin NoReal Winnings</t>
  </si>
  <si>
    <t>Spin NoReal Winnings (EUR)</t>
  </si>
  <si>
    <t>Spin Jackpot Winnings</t>
  </si>
  <si>
    <t>Spin Jackpot Winnings (EUR)</t>
  </si>
  <si>
    <t>Winning Spin</t>
  </si>
  <si>
    <t>Canceled Spin</t>
  </si>
  <si>
    <t>Real Spin</t>
  </si>
  <si>
    <t>Operation_DateTime_UTC</t>
  </si>
  <si>
    <t>Operation_Date_UTC</t>
  </si>
  <si>
    <t>Operation_Date_UTC_Key</t>
  </si>
  <si>
    <t>Operation_Time_UTC_Key</t>
  </si>
  <si>
    <t>Fact_CasinoTransactions_AggView</t>
  </si>
  <si>
    <t>Transactions</t>
  </si>
  <si>
    <t>Fact_CasinoTransactions_AggViewClient</t>
  </si>
  <si>
    <t>SK_ClientAction</t>
  </si>
  <si>
    <t>BK_ClientAction</t>
  </si>
  <si>
    <t>Fact_ClientActions_AggView</t>
  </si>
  <si>
    <t>Actions</t>
  </si>
  <si>
    <t>SK_ClientWebOperation</t>
  </si>
  <si>
    <t>BK_WebOperation</t>
  </si>
  <si>
    <t>Origin IP</t>
  </si>
  <si>
    <t>UserAgent</t>
  </si>
  <si>
    <t>Concept</t>
  </si>
  <si>
    <t>Extended Concept</t>
  </si>
  <si>
    <t>Balance</t>
  </si>
  <si>
    <t>Previous Balance</t>
  </si>
  <si>
    <t>Total Amount</t>
  </si>
  <si>
    <t>Total Amount EUR</t>
  </si>
  <si>
    <t>First Deposit</t>
  </si>
  <si>
    <t>First Ticket</t>
  </si>
  <si>
    <t>Fact_ClientWebOperations_AggView</t>
  </si>
  <si>
    <t>Max. Total Amount EUR</t>
  </si>
  <si>
    <t>Min. Total Amount EUR</t>
  </si>
  <si>
    <t>Avg. Total Amount EUR</t>
  </si>
  <si>
    <t>Operations</t>
  </si>
  <si>
    <t>PoS</t>
  </si>
  <si>
    <t>Last Odds UTC Datetime</t>
  </si>
  <si>
    <t>Next Odds Decimal</t>
  </si>
  <si>
    <t>Next Odds Date</t>
  </si>
  <si>
    <t>Rename</t>
  </si>
  <si>
    <t>ConceptsTypes</t>
  </si>
  <si>
    <t>OperationsTypesConceptsTypes</t>
  </si>
  <si>
    <t>Dim_BetOptions</t>
  </si>
  <si>
    <t>Dim_BetOptions_BetOptions_STG</t>
  </si>
  <si>
    <t>Dim_BetOptions_STG</t>
  </si>
  <si>
    <t>RENAMED TABLE</t>
  </si>
  <si>
    <t>RENAMED COLUMN</t>
  </si>
  <si>
    <t>Background HexColor</t>
  </si>
  <si>
    <t>Text HexColor</t>
  </si>
  <si>
    <t>Concept Type Description</t>
  </si>
  <si>
    <t>Card State</t>
  </si>
  <si>
    <t>Card Category</t>
  </si>
  <si>
    <t>Card Number</t>
  </si>
  <si>
    <t>Online Enabled</t>
  </si>
  <si>
    <t>Auto Management</t>
  </si>
  <si>
    <t>Auto Management Question</t>
  </si>
  <si>
    <t>BK_CasinoGameType</t>
  </si>
  <si>
    <t>Is Comming Soon</t>
  </si>
  <si>
    <t>Was Announced</t>
  </si>
  <si>
    <t>Type Tab</t>
  </si>
  <si>
    <t>Casino Provider</t>
  </si>
  <si>
    <t>Casino Provider Group</t>
  </si>
  <si>
    <t>Casino Provider Owner</t>
  </si>
  <si>
    <t>BK_JackPotType</t>
  </si>
  <si>
    <t>BK_OperationState</t>
  </si>
  <si>
    <t>BK_CasinoGameType_Side</t>
  </si>
  <si>
    <t>End Date</t>
  </si>
  <si>
    <t>CL Start UTC Datetime</t>
  </si>
  <si>
    <t>CL End UTC Datetime</t>
  </si>
  <si>
    <t>CL Start UTC Date</t>
  </si>
  <si>
    <t>CL End UTC Date</t>
  </si>
  <si>
    <t>CL Created UTC Datetime</t>
  </si>
  <si>
    <t>CL Created UTC Date</t>
  </si>
  <si>
    <t>CL Created UTC DateKey</t>
  </si>
  <si>
    <t>CL Created UTC TimeKey</t>
  </si>
  <si>
    <r>
      <rPr>
        <sz val="11"/>
        <color rgb="FFFF0000"/>
        <rFont val="Aptos Narrow"/>
        <family val="2"/>
        <scheme val="minor"/>
      </rPr>
      <t>CP</t>
    </r>
    <r>
      <rPr>
        <sz val="11"/>
        <color theme="1"/>
        <rFont val="Aptos Narrow"/>
        <family val="2"/>
        <scheme val="minor"/>
      </rPr>
      <t xml:space="preserve"> Self-Exclusion Start </t>
    </r>
    <r>
      <rPr>
        <sz val="11"/>
        <color rgb="FFFF0000"/>
        <rFont val="Aptos Narrow"/>
        <family val="2"/>
        <scheme val="minor"/>
      </rPr>
      <t>UTC</t>
    </r>
  </si>
  <si>
    <r>
      <rPr>
        <sz val="11"/>
        <color rgb="FFFF0000"/>
        <rFont val="Aptos Narrow"/>
        <family val="2"/>
        <scheme val="minor"/>
      </rPr>
      <t xml:space="preserve">CP </t>
    </r>
    <r>
      <rPr>
        <sz val="11"/>
        <color theme="1"/>
        <rFont val="Aptos Narrow"/>
        <family val="2"/>
        <scheme val="minor"/>
      </rPr>
      <t xml:space="preserve">Self-Exclusion End </t>
    </r>
    <r>
      <rPr>
        <sz val="11"/>
        <color rgb="FFFF0000"/>
        <rFont val="Aptos Narrow"/>
        <family val="2"/>
        <scheme val="minor"/>
      </rPr>
      <t xml:space="preserve"> UTC</t>
    </r>
  </si>
  <si>
    <t>C Activation UTC Datetime</t>
  </si>
  <si>
    <t>C Activation UTC Date</t>
  </si>
  <si>
    <t>C Activation UTC DateKey</t>
  </si>
  <si>
    <t>C Activation UTC TimeKey</t>
  </si>
  <si>
    <t>C Created UTC Datetime</t>
  </si>
  <si>
    <t>C Created UTC Date</t>
  </si>
  <si>
    <t>C Created UTC DateKey</t>
  </si>
  <si>
    <t>C Created UTC TimeKey</t>
  </si>
  <si>
    <t>C Updated UTC</t>
  </si>
  <si>
    <t>CSE End UTC Datetime</t>
  </si>
  <si>
    <t>CSE Start UTC Datetime</t>
  </si>
  <si>
    <t>CSE End UTC Date</t>
  </si>
  <si>
    <t>CSE Start UTC Date</t>
  </si>
  <si>
    <t>CPV Created UTC</t>
  </si>
  <si>
    <t>CPV Updated UTC</t>
  </si>
  <si>
    <t>CUE Start UTC</t>
  </si>
  <si>
    <t>CUE End UTC</t>
  </si>
  <si>
    <r>
      <rPr>
        <sz val="11"/>
        <color rgb="FFFF0000"/>
        <rFont val="Aptos Narrow"/>
        <family val="2"/>
        <scheme val="minor"/>
      </rPr>
      <t xml:space="preserve">E </t>
    </r>
    <r>
      <rPr>
        <sz val="11"/>
        <color theme="1"/>
        <rFont val="Aptos Narrow"/>
        <family val="2"/>
        <scheme val="minor"/>
      </rPr>
      <t>Initial UTC Datetime</t>
    </r>
  </si>
  <si>
    <r>
      <rPr>
        <sz val="11"/>
        <color rgb="FFFF0000"/>
        <rFont val="Aptos Narrow"/>
        <family val="2"/>
        <scheme val="minor"/>
      </rPr>
      <t xml:space="preserve">E </t>
    </r>
    <r>
      <rPr>
        <sz val="11"/>
        <color theme="1"/>
        <rFont val="Aptos Narrow"/>
        <family val="2"/>
        <scheme val="minor"/>
      </rPr>
      <t>Initial UTC Date</t>
    </r>
  </si>
  <si>
    <r>
      <rPr>
        <sz val="11"/>
        <color rgb="FFFF0000"/>
        <rFont val="Aptos Narrow"/>
        <family val="2"/>
        <scheme val="minor"/>
      </rPr>
      <t xml:space="preserve">E </t>
    </r>
    <r>
      <rPr>
        <sz val="11"/>
        <color theme="1"/>
        <rFont val="Aptos Narrow"/>
        <family val="2"/>
        <scheme val="minor"/>
      </rPr>
      <t>Initial UTC DateKey</t>
    </r>
  </si>
  <si>
    <r>
      <rPr>
        <sz val="11"/>
        <color rgb="FFFF0000"/>
        <rFont val="Aptos Narrow"/>
        <family val="2"/>
        <scheme val="minor"/>
      </rPr>
      <t xml:space="preserve">E </t>
    </r>
    <r>
      <rPr>
        <sz val="11"/>
        <color theme="1"/>
        <rFont val="Aptos Narrow"/>
        <family val="2"/>
        <scheme val="minor"/>
      </rPr>
      <t>Initial UTC TimeKey</t>
    </r>
  </si>
  <si>
    <r>
      <rPr>
        <sz val="11"/>
        <color rgb="FFFF0000"/>
        <rFont val="Aptos Narrow"/>
        <family val="2"/>
        <scheme val="minor"/>
      </rPr>
      <t xml:space="preserve">E </t>
    </r>
    <r>
      <rPr>
        <sz val="11"/>
        <color theme="1"/>
        <rFont val="Aptos Narrow"/>
        <family val="2"/>
        <scheme val="minor"/>
      </rPr>
      <t>Actual UTC Datetime</t>
    </r>
  </si>
  <si>
    <r>
      <rPr>
        <sz val="11"/>
        <color rgb="FFFF0000"/>
        <rFont val="Aptos Narrow"/>
        <family val="2"/>
        <scheme val="minor"/>
      </rPr>
      <t xml:space="preserve">E </t>
    </r>
    <r>
      <rPr>
        <sz val="11"/>
        <color theme="1"/>
        <rFont val="Aptos Narrow"/>
        <family val="2"/>
        <scheme val="minor"/>
      </rPr>
      <t>Actual UTC Date</t>
    </r>
  </si>
  <si>
    <r>
      <rPr>
        <sz val="11"/>
        <color rgb="FFFF0000"/>
        <rFont val="Aptos Narrow"/>
        <family val="2"/>
        <scheme val="minor"/>
      </rPr>
      <t xml:space="preserve">E </t>
    </r>
    <r>
      <rPr>
        <sz val="11"/>
        <color theme="1"/>
        <rFont val="Aptos Narrow"/>
        <family val="2"/>
        <scheme val="minor"/>
      </rPr>
      <t>Actual UTC DateKey</t>
    </r>
  </si>
  <si>
    <r>
      <rPr>
        <sz val="11"/>
        <color rgb="FFFF0000"/>
        <rFont val="Aptos Narrow"/>
        <family val="2"/>
        <scheme val="minor"/>
      </rPr>
      <t xml:space="preserve">E </t>
    </r>
    <r>
      <rPr>
        <sz val="11"/>
        <color theme="1"/>
        <rFont val="Aptos Narrow"/>
        <family val="2"/>
        <scheme val="minor"/>
      </rPr>
      <t>Actual UTC TimeKey</t>
    </r>
  </si>
  <si>
    <t>Management Unit Type</t>
  </si>
  <si>
    <t>MU Created UTC</t>
  </si>
  <si>
    <t>MU Updated UTC</t>
  </si>
  <si>
    <t>M Market Created UTC</t>
  </si>
  <si>
    <t>OF Created UTC</t>
  </si>
  <si>
    <t>OF Updated UTC</t>
  </si>
  <si>
    <t>OP Created UTC</t>
  </si>
  <si>
    <t>OP Updated UTC</t>
  </si>
  <si>
    <t>PR Created UTC</t>
  </si>
  <si>
    <t>PR Updated UTC</t>
  </si>
  <si>
    <t>BOS Last Odss UTC</t>
  </si>
  <si>
    <t>BOS End UTC</t>
  </si>
  <si>
    <t>BOS Created UTC</t>
  </si>
  <si>
    <t>PoS Installation UTC</t>
  </si>
  <si>
    <t>PoS Created UTC</t>
  </si>
  <si>
    <t>On Line or On Premise</t>
  </si>
  <si>
    <t>Default PoS By Management Unit</t>
  </si>
  <si>
    <t>Premise Holder</t>
  </si>
  <si>
    <t>PH Created UTC</t>
  </si>
  <si>
    <t>PH Updated UTC</t>
  </si>
  <si>
    <t>PR Installation UTC</t>
  </si>
  <si>
    <t>PoS Disengagement UTC</t>
  </si>
  <si>
    <t>PR Disengagement UTC</t>
  </si>
  <si>
    <t>Disengagement Type</t>
  </si>
  <si>
    <t>Disengagement Reason</t>
  </si>
  <si>
    <t>PR Installation Due UTC</t>
  </si>
  <si>
    <t>PR Contract Due UTC</t>
  </si>
  <si>
    <t>PV Created UTC</t>
  </si>
  <si>
    <t>PV Updated UTC</t>
  </si>
  <si>
    <t>Next Odds UTC</t>
  </si>
  <si>
    <t>FBSS Created UTC Datetime</t>
  </si>
  <si>
    <t>FBSS Created UTC Date</t>
  </si>
  <si>
    <t>FBSS Created UTC DateKey</t>
  </si>
  <si>
    <t>FBSS Created UTC TimeKey</t>
  </si>
  <si>
    <t>FCCS Operation UTC DateKey</t>
  </si>
  <si>
    <t>FCCS Created UTC Datetime</t>
  </si>
  <si>
    <t>FCCS Created UTC Date</t>
  </si>
  <si>
    <t>FCCS Created UTC DateKey</t>
  </si>
  <si>
    <t>FCCS Created UTC TimeKey</t>
  </si>
  <si>
    <t>FCT Operation UTC Datetime</t>
  </si>
  <si>
    <t>FCT Operation UTC Date</t>
  </si>
  <si>
    <t>FCT Operation UTC DateKey</t>
  </si>
  <si>
    <t>FCT Operation UTC TimeKey</t>
  </si>
  <si>
    <t>FCA Operation UTC Date</t>
  </si>
  <si>
    <t>FCA Operation UTC DateKey</t>
  </si>
  <si>
    <t>FCA Operation UTC TimeKey</t>
  </si>
  <si>
    <t>FCWO Operation UTC Date</t>
  </si>
  <si>
    <t>FCWO Operation UTC DateKey</t>
  </si>
  <si>
    <t>FCWO Operation UTC TimeKey</t>
  </si>
  <si>
    <t>FCA Operation UTC Datetime</t>
  </si>
  <si>
    <t>User Agent</t>
  </si>
  <si>
    <t>FCWO Operation UTC Datetime</t>
  </si>
  <si>
    <t>SK_BetOption</t>
  </si>
  <si>
    <t>BetOption</t>
  </si>
  <si>
    <t>SK_BetOption_STG</t>
  </si>
  <si>
    <t>SK_BetOption_BetOption_STG</t>
  </si>
  <si>
    <t>BK_BetOption</t>
  </si>
  <si>
    <t>Market</t>
  </si>
  <si>
    <t>Created Date UTC</t>
  </si>
  <si>
    <t>Created DateKey UTC</t>
  </si>
  <si>
    <t>Created TimeKey UTC</t>
  </si>
  <si>
    <t>Bet</t>
  </si>
  <si>
    <t>TABLE2</t>
  </si>
  <si>
    <t>Script Rename</t>
  </si>
  <si>
    <t>Script Description</t>
  </si>
  <si>
    <t xml:space="preserve">	IF EXISTS (SELECT top 1 1 from fn_listextendedproperty('MS_Description','SCHEMA','[@SCHEMA]','TABLE','[@TABLE]', default,default))
	BEGIN			
		EXEC sys.sp_updateextendedproperty @name=N'MS_Description', @value=N'[@MS_DESCRIPTION]'
								, @level0type=N'SCHEMA',@level0name=N'[@SCHEMA]'
								, @level1type=N'TABLE',@level1name=N'[@TABLE]'
	END
	ELSE
	BEGIN			
		EXEC sys.sp_addextendedproperty @name=N'MS_Description', @value=N'[@MS_DESCRIPTION]'
                            , @level0type=N'SCHEMA',@level0name=N'[@SCHEMA]'
                            , @level1type=N'TABLE',@level1name=N'[@TABLE]'
	END</t>
  </si>
  <si>
    <t>Al pegar los scripts tendrás que sustituir las dobles comillas (") por nada</t>
  </si>
  <si>
    <t>COLUMN2</t>
  </si>
  <si>
    <t>SK_ConceptType</t>
  </si>
  <si>
    <t>Identificador de negocio del proveedor de oferta</t>
  </si>
  <si>
    <t>Código hexadefimal de color para el fondo de los datos del proveedor de oferta</t>
  </si>
  <si>
    <t>Código hexadefimal de color para el texto de los datos del proveedor de oferta</t>
  </si>
  <si>
    <t>Última fecha de creación del registro en el DWH</t>
  </si>
  <si>
    <t>Última fecha de modificación del registro en el DWH</t>
  </si>
  <si>
    <t>Extended SK_ConceptType</t>
  </si>
  <si>
    <t>Encrypted SK_ConceptType</t>
  </si>
  <si>
    <t>Descripción del tipo de concepto</t>
  </si>
  <si>
    <t>Identificador del tipo de conceptos que puede tener una operación</t>
  </si>
  <si>
    <t>Identificador de negocio del tipo de operación</t>
  </si>
  <si>
    <t>Tipo de concepto que se informa en el campo concepto</t>
  </si>
  <si>
    <t>Concept SK_ConceptType</t>
  </si>
  <si>
    <t>Tipo de concepto que se informa en el campo concepto extendido</t>
  </si>
  <si>
    <t>Tipo de concepto que se informa en el campo concepto encriptado</t>
  </si>
  <si>
    <t>Identificador de negocio del evento (EventoId)</t>
  </si>
  <si>
    <t>Identificador de negocio del proveedor</t>
  </si>
  <si>
    <t>Identificador de negocio para el tipo de boleto</t>
  </si>
  <si>
    <t>Identificador de negocio para las Unidades de Gestión</t>
  </si>
  <si>
    <t>Identificador de negocio para las monedas</t>
  </si>
  <si>
    <t>Identificador de negocio para los clientes</t>
  </si>
  <si>
    <t>Identificador de negocio para los tipos de juego de casino</t>
  </si>
  <si>
    <t>Identificador de negocio para los tipos de Jackpot</t>
  </si>
  <si>
    <t>Identificador de negocio para los estados de las operaciones de casino</t>
  </si>
  <si>
    <t>Identificador de negocio para los subjuegos de casino</t>
  </si>
  <si>
    <t>Identificador de negocio para los tipos de acciones</t>
  </si>
  <si>
    <t>Identificador de negocio para los límites de cliente</t>
  </si>
  <si>
    <t>Identificador de negocio para los límites de la administración</t>
  </si>
  <si>
    <t>Identificador de negocio para el cliente</t>
  </si>
  <si>
    <t>Identificador de negocio para la moneda</t>
  </si>
  <si>
    <t>Identificador de negocio para el histórico de las preferencias de clientes</t>
  </si>
  <si>
    <t>Identificador de negocio para las preferencias de cliente</t>
  </si>
  <si>
    <t>Identificador de negocio para la autoexclusión del cliente</t>
  </si>
  <si>
    <t>Identificador de negocio para el tipo de operación</t>
  </si>
  <si>
    <t>Identificador de negocio para el proveedor de contenido</t>
  </si>
  <si>
    <t>Identificador de negocio del tipo de dispositivo</t>
  </si>
  <si>
    <t>Fecha de Inicio de validez del registro SCD2</t>
  </si>
  <si>
    <t>Fecha de Fin de validez del registro SCD2</t>
  </si>
  <si>
    <t>Descripción del mercado de la apuesta</t>
  </si>
  <si>
    <r>
      <t xml:space="preserve">BS </t>
    </r>
    <r>
      <rPr>
        <sz val="11"/>
        <color theme="1"/>
        <rFont val="Aptos Narrow"/>
        <family val="2"/>
        <scheme val="minor"/>
      </rPr>
      <t>End UTC</t>
    </r>
  </si>
  <si>
    <t>Identificador para el tipo de boleto</t>
  </si>
  <si>
    <t>Código de tipo de boleto</t>
  </si>
  <si>
    <r>
      <rPr>
        <sz val="11"/>
        <color rgb="FFFF0000"/>
        <rFont val="Aptos Narrow"/>
        <family val="2"/>
        <scheme val="minor"/>
      </rPr>
      <t xml:space="preserve">BS </t>
    </r>
    <r>
      <rPr>
        <sz val="11"/>
        <color theme="1"/>
        <rFont val="Aptos Narrow"/>
        <family val="2"/>
        <scheme val="minor"/>
      </rPr>
      <t>Type Code</t>
    </r>
  </si>
  <si>
    <r>
      <rPr>
        <sz val="11"/>
        <color rgb="FFFF0000"/>
        <rFont val="Aptos Narrow"/>
        <family val="2"/>
        <scheme val="minor"/>
      </rPr>
      <t>BS</t>
    </r>
    <r>
      <rPr>
        <sz val="11"/>
        <color theme="1"/>
        <rFont val="Aptos Narrow"/>
        <family val="2"/>
        <scheme val="minor"/>
      </rPr>
      <t xml:space="preserve"> Type Group</t>
    </r>
  </si>
  <si>
    <r>
      <rPr>
        <sz val="11"/>
        <color rgb="FFFF0000"/>
        <rFont val="Aptos Narrow"/>
        <family val="2"/>
        <scheme val="minor"/>
      </rPr>
      <t>BS</t>
    </r>
    <r>
      <rPr>
        <sz val="11"/>
        <color theme="1"/>
        <rFont val="Aptos Narrow"/>
        <family val="2"/>
        <scheme val="minor"/>
      </rPr>
      <t xml:space="preserve"> Type Group Name</t>
    </r>
  </si>
  <si>
    <t>Nombre del tipo de boleto</t>
  </si>
  <si>
    <t>Grupo de tipo de boleto</t>
  </si>
  <si>
    <t>Nombre del grupo de tipo de boleto</t>
  </si>
  <si>
    <t>Identificador de la Tarjeta RETABet</t>
  </si>
  <si>
    <t>Identificador de negocio para las Tarjeta RETABet</t>
  </si>
  <si>
    <t>Número de la Tarjeta RETABet</t>
  </si>
  <si>
    <t>Identificador de la Unidad de Gestión</t>
  </si>
  <si>
    <t>Estado de la Tarjeta RETABet</t>
  </si>
  <si>
    <t xml:space="preserve">Categoria de la Tarjeta RETABet </t>
  </si>
  <si>
    <t>Tarjeta RETABet habiliada o no para uso online</t>
  </si>
  <si>
    <t xml:space="preserve">Tarjeta RETABet habiliada o no para la Gestión Automática (GA) </t>
  </si>
  <si>
    <t>Si la Tarjeta RETABet es de Gestión Automática, si se quiere que siempre pregunte o no.</t>
  </si>
  <si>
    <t>Identificador de tipo de juego de casino</t>
  </si>
  <si>
    <t>Nombre del juego de Casino</t>
  </si>
  <si>
    <t>Nombre corto del juego de Casino</t>
  </si>
  <si>
    <t>Nombre del fichero de la imagen del juego de Casino</t>
  </si>
  <si>
    <t>Es un juego nuevo de casino</t>
  </si>
  <si>
    <t xml:space="preserve">Juego de casino disponible próximamente </t>
  </si>
  <si>
    <t>Juego de casino anunciado con anterioridad</t>
  </si>
  <si>
    <t>Tipo de juego de casino</t>
  </si>
  <si>
    <t>Variante del juego de Casino. Para ruleta o blackjack.</t>
  </si>
  <si>
    <t>Indica si el juego es en vivo o no.</t>
  </si>
  <si>
    <t>Tipo de pestaña donde se visualiza el juego</t>
  </si>
  <si>
    <t>Categoría del juego de casino</t>
  </si>
  <si>
    <t>Proveedor de casino</t>
  </si>
  <si>
    <t>Grupo de proveedor de casino</t>
  </si>
  <si>
    <t>Propietario del grupo de proveedor de casino</t>
  </si>
  <si>
    <t>Identificador del Jackpot</t>
  </si>
  <si>
    <t>Nombre del Jackpot</t>
  </si>
  <si>
    <t>Descripción del Jackpot</t>
  </si>
  <si>
    <t>Identificador del estado de la operación de casino</t>
  </si>
  <si>
    <t>Estado de la operación de casino</t>
  </si>
  <si>
    <t>Identificador del subjuego de casino</t>
  </si>
  <si>
    <t>Nombre del subjuego de casino</t>
  </si>
  <si>
    <t>Nombre de la acción del cliente</t>
  </si>
  <si>
    <t>Identificador del límite del cliente</t>
  </si>
  <si>
    <t>Identificador del tipo de límite del cliente</t>
  </si>
  <si>
    <t>Valor del límite del cliente</t>
  </si>
  <si>
    <t>Estado del límite del cliente</t>
  </si>
  <si>
    <t>Fecha y hora de inicio de validez del límite del cliente</t>
  </si>
  <si>
    <t>Fecha y hora de fin de validez del límite del cliente</t>
  </si>
  <si>
    <t>Fecha de inicio de validez del límite del cliente</t>
  </si>
  <si>
    <t>Fecha de fin de validez del límite del cliente</t>
  </si>
  <si>
    <t>Fecha y hora de creación del límite del cliente</t>
  </si>
  <si>
    <t>Fecha de creación del límite del cliente</t>
  </si>
  <si>
    <t>Clave de Fecha de la creación del límite del cliente</t>
  </si>
  <si>
    <t>Clave de Hora de la creación del límite del cliente</t>
  </si>
  <si>
    <t>Identificador de las preferencias de clientes</t>
  </si>
  <si>
    <t>Fecha  y hora de inicio del periodo de autoexclusión</t>
  </si>
  <si>
    <t>Fecha  y hora de fin del periodo de autoexclusión</t>
  </si>
  <si>
    <t>Comentarios sobre la autoexclusión</t>
  </si>
  <si>
    <t>Identificador de la sesión de usuario que ha hecho la autoexclusión</t>
  </si>
  <si>
    <t>Formato del precio</t>
  </si>
  <si>
    <t>Tipo de aprovisionamiento preferido</t>
  </si>
  <si>
    <t>Importe de apuesta preferido</t>
  </si>
  <si>
    <t>Preferred Bet Stake</t>
  </si>
  <si>
    <t>Tipo de inserción de datos en la tabla de preferencias de clientes</t>
  </si>
  <si>
    <t>Desea o no confirmar antes de realizar la apuesta</t>
  </si>
  <si>
    <t>Desea o no el envío de confirmación de la apuesta realizado</t>
  </si>
  <si>
    <t>Identificador de la tabla que enlaza los mercados de apuestas agregados con sus detalles</t>
  </si>
  <si>
    <t>Identificador del detalle del mercado de apuesta</t>
  </si>
  <si>
    <t>Identificador de negocio del mercado de la apuesta (ApuestaId)</t>
  </si>
  <si>
    <t>Identificador de negocio del mercado de configuración(MercadoId)</t>
  </si>
  <si>
    <t>Fecha y hora de finalización del mercado de la apuesta</t>
  </si>
  <si>
    <t>Acepta o no recibir notificaciones comerciales</t>
  </si>
  <si>
    <t>Acepta o no cambios de los coeficientes de manera automática cuando se apuesta</t>
  </si>
  <si>
    <t>Acepta o no recibir sms comerciales</t>
  </si>
  <si>
    <t>Acepta o no recibir llamadas comerciales</t>
  </si>
  <si>
    <t>Acepta o no recibir emails comerciales</t>
  </si>
  <si>
    <t>Tiene o no método de autenticación en dos pasos</t>
  </si>
  <si>
    <t>Identificador del cliente</t>
  </si>
  <si>
    <t>Identificador del cliente relacionado con la Tarjeta RETABet</t>
  </si>
  <si>
    <t>Nombre del cliente</t>
  </si>
  <si>
    <t>Primer apellido del cliente</t>
  </si>
  <si>
    <t>Segundo apellido del cliente</t>
  </si>
  <si>
    <t>Título del cliente</t>
  </si>
  <si>
    <t>Nombre de usuario online del cliente</t>
  </si>
  <si>
    <t>Estado del cliente</t>
  </si>
  <si>
    <t>Estado de la cuenta del cliente</t>
  </si>
  <si>
    <t>Nº del documento de identidad</t>
  </si>
  <si>
    <t>Número de soporte del NIE</t>
  </si>
  <si>
    <t>Tipo de documento</t>
  </si>
  <si>
    <t>Fecha de nacimiento</t>
  </si>
  <si>
    <t>Año de nacimiento</t>
  </si>
  <si>
    <t>Teléfono</t>
  </si>
  <si>
    <t>Identificador de la geografía</t>
  </si>
  <si>
    <t>Nacionalidad</t>
  </si>
  <si>
    <t>Sexo</t>
  </si>
  <si>
    <t>Tiene o no la documentación validada</t>
  </si>
  <si>
    <t>Email para a newsletter</t>
  </si>
  <si>
    <t>Aplicada o no el derecho al olvido</t>
  </si>
  <si>
    <t>Fecha y hora de la activación del cliente</t>
  </si>
  <si>
    <t>Fecha de la activación del cliente</t>
  </si>
  <si>
    <t>Clave de Fecha de la activación del cliente</t>
  </si>
  <si>
    <t>Clave de hora de la activación del cliente</t>
  </si>
  <si>
    <t>Fecha y hora de la creación del cliente</t>
  </si>
  <si>
    <t>Fecha de la creación del cliente</t>
  </si>
  <si>
    <t>Clave de Fecha de la creación del cliente</t>
  </si>
  <si>
    <t>Clave de hora de la creación del cliente</t>
  </si>
  <si>
    <t>Fecha y hora de la actualización del cliente</t>
  </si>
  <si>
    <t>Tipo de autoexclusión</t>
  </si>
  <si>
    <t>Fecha y hora de fin del periodo de autoexclusión</t>
  </si>
  <si>
    <t>Fecha y hora de inicio del periodo de autoexclusión</t>
  </si>
  <si>
    <t>Fecha de fin del periodo de autoexclusión</t>
  </si>
  <si>
    <t>Fecha de inicio del periodo de autoexclusión</t>
  </si>
  <si>
    <t>Estado de la operación web</t>
  </si>
  <si>
    <t>Web Operation State</t>
  </si>
  <si>
    <t>SK_WebOperationState</t>
  </si>
  <si>
    <t>BK_WebOperationState</t>
  </si>
  <si>
    <t>Identificador de negocio para los estados de las operaciones web</t>
  </si>
  <si>
    <t>Identificador de estado de las operaciónes web</t>
  </si>
  <si>
    <t>SK_OperationType</t>
  </si>
  <si>
    <t>Identificador del tipo de operación</t>
  </si>
  <si>
    <t>Nombre del tipo de operación</t>
  </si>
  <si>
    <t>Indica que es una operación de Tarjeta RETAbet</t>
  </si>
  <si>
    <t>Indica que es una operación de Cliente Web</t>
  </si>
  <si>
    <t>Permitida o no la retirada de dinero (0: No permitida; 1: Ilimitadas; 2: Limitida solo a transferencias)</t>
  </si>
  <si>
    <t>Nombre del nivel de riesgo del cliente</t>
  </si>
  <si>
    <t>Indica que es una operación de retirada desde Tarjeta RETAbet</t>
  </si>
  <si>
    <t>Indica que es una operación de depósito en Tarjeta RETAbet</t>
  </si>
  <si>
    <t>Indica que es una operación de depósito en Cliente Web</t>
  </si>
  <si>
    <t>Indica que es una operación de retirada desde Cliente Web</t>
  </si>
  <si>
    <t>Indica que es una operación de pago de premio de una apuesta deportiva</t>
  </si>
  <si>
    <t>Indica que es una operación de pago de devolución de una apuesta deportiva</t>
  </si>
  <si>
    <t>Indica que es una operación manual relacionada con alguna incidencia</t>
  </si>
  <si>
    <t>Indica que es una operación que implica dinéro en metálico</t>
  </si>
  <si>
    <t>Indica que es una operación que genera un Pago RETABet</t>
  </si>
  <si>
    <t>Indica que es una operación que implica un cajero automático</t>
  </si>
  <si>
    <t>Indica que es una operación que implica movimiento de saldo en una Tarjeta RETABet</t>
  </si>
  <si>
    <t>Indica que es una operación que cancela otra operación</t>
  </si>
  <si>
    <t>Indica que es una operación que implica un terminal de apuestas</t>
  </si>
  <si>
    <t>Indica que es una operación de bonificación (relacionada con bonos)</t>
  </si>
  <si>
    <t>Indica que es una operación de Casino</t>
  </si>
  <si>
    <t>Indica que es una operación de bonificación de Casino (relacionada con bonos de Casino)</t>
  </si>
  <si>
    <t>Indica que es una operación visible por el Cliente RETAbet (Tanto Tarjeta RETABet o Cliente Web)</t>
  </si>
  <si>
    <t>Indica que es una operación que tiene comisión</t>
  </si>
  <si>
    <t>Indica que es una operación de generación de una apuesta deportiva</t>
  </si>
  <si>
    <t>Indica que es una operación de generación de una transacción de casino</t>
  </si>
  <si>
    <t>Indica que es una operación de pago de premio de una transacción de casino</t>
  </si>
  <si>
    <t>Indica que es una operación de pago de devolución de una transacción de casino</t>
  </si>
  <si>
    <t>Identificador del proveedor de contenido</t>
  </si>
  <si>
    <t>Nombre del proveedor de contenido</t>
  </si>
  <si>
    <t>Fecha y hora de la creación del proveedor de contenido</t>
  </si>
  <si>
    <t>Fecha y hora de la actualización del proveedor de contenido</t>
  </si>
  <si>
    <t>Identificador de la moneda</t>
  </si>
  <si>
    <t>Código de la moneda</t>
  </si>
  <si>
    <t>Nombre de la moneda</t>
  </si>
  <si>
    <t>Símbolo de la moneda</t>
  </si>
  <si>
    <t>Número de decimales de la moneda</t>
  </si>
  <si>
    <t>Identificador del cambio de moneda</t>
  </si>
  <si>
    <t>Fecha y hora de inicio de validez del cambio de moneda</t>
  </si>
  <si>
    <t>Fecha y hora de fin de validez del cambio de moneda</t>
  </si>
  <si>
    <t>Identificador del sistema operativo de los dispositivos</t>
  </si>
  <si>
    <t>Identificador del tipo de dispositivo</t>
  </si>
  <si>
    <t>Tipo de dispositivo</t>
  </si>
  <si>
    <t>Identificador del evento</t>
  </si>
  <si>
    <t>Identificador de negocio del evento</t>
  </si>
  <si>
    <t>Nombre del evento</t>
  </si>
  <si>
    <t>Fecha y hora de la última fecha de inicio del evento</t>
  </si>
  <si>
    <t>Fecha de la última fecha de inicio del evento</t>
  </si>
  <si>
    <t>Clave de fecha de la última fecha de inicio del evento</t>
  </si>
  <si>
    <t>Clave de hora de la última fecha de inicio del evento</t>
  </si>
  <si>
    <t>Fecha y hora de la primera fecha de inicio del evento</t>
  </si>
  <si>
    <t>Fecha de la primera fecha de inicio del evento</t>
  </si>
  <si>
    <t>Clave de fecha de la primera fecha de inicio del evento</t>
  </si>
  <si>
    <t>Clave de hora de la primera fecha de inicio del evento</t>
  </si>
  <si>
    <t>Es un evento en directo</t>
  </si>
  <si>
    <t>Identificador de negocio de la submodalidad a la que pertenece el evento</t>
  </si>
  <si>
    <t>Submodalidad a la que pertenece el evento</t>
  </si>
  <si>
    <t>Identificador de negocio de la modalidad a la que pertenece el evento</t>
  </si>
  <si>
    <t>Modalidad a la que pertenece el evento</t>
  </si>
  <si>
    <t>Identificador de la geografía global</t>
  </si>
  <si>
    <t>Dirección</t>
  </si>
  <si>
    <t>Coordenada de longitud de la dirección</t>
  </si>
  <si>
    <t>Coordenada de latitud de la dirección</t>
  </si>
  <si>
    <t>Identificador de negocio del país</t>
  </si>
  <si>
    <t>Nombre del país</t>
  </si>
  <si>
    <t>Código del país</t>
  </si>
  <si>
    <t>Bandera del país</t>
  </si>
  <si>
    <t>Código de 3 caracteres del país</t>
  </si>
  <si>
    <t>Código numérico del país</t>
  </si>
  <si>
    <t>Identificador de negocio de la subdivisión de nivel 1 del país</t>
  </si>
  <si>
    <t>Nombre de la subdivisión de nivel 1 del país</t>
  </si>
  <si>
    <t>Tipo de subdivisión de nivel 1 del país</t>
  </si>
  <si>
    <t>Identificador de negocio de la subdivisión de nivel 2 del país</t>
  </si>
  <si>
    <t>Nombre de la subdivisión de nivel 2 del país</t>
  </si>
  <si>
    <t>Tipo de subdivisión de nivel 2 del país</t>
  </si>
  <si>
    <t>Identificador de negocio de la ciudad</t>
  </si>
  <si>
    <t>Ciudad</t>
  </si>
  <si>
    <t>Identificador de negocio del código postal</t>
  </si>
  <si>
    <t>Código postal</t>
  </si>
  <si>
    <t>Identificador de negocio del concepto de límite</t>
  </si>
  <si>
    <t>Identificador de negocio de la unidad de tiempo</t>
  </si>
  <si>
    <t>Unidad de tiempo</t>
  </si>
  <si>
    <t>Concepto de límite o nombre de la limitación</t>
  </si>
  <si>
    <t>Identificador de la autoexclusión de clientes</t>
  </si>
  <si>
    <t>Identificador de negocio de la Unidad de Gestión</t>
  </si>
  <si>
    <t>Nombre de la Unidad de Gestión</t>
  </si>
  <si>
    <t>Tipo de la unidad de gestión</t>
  </si>
  <si>
    <t>Propietario</t>
  </si>
  <si>
    <t>Fecha y hora de la creación de la unidad de gestión</t>
  </si>
  <si>
    <t>Fecha y hora de la actualización de la unidad de gestión</t>
  </si>
  <si>
    <t>Identificador del mercado de configuración. Es un agregado</t>
  </si>
  <si>
    <t>Último identificador de negocio del mercado de configuación</t>
  </si>
  <si>
    <t>Mercado de configuración</t>
  </si>
  <si>
    <t>Tipo de apuesta</t>
  </si>
  <si>
    <t>Tipo de participante</t>
  </si>
  <si>
    <t>Tipo de mercado</t>
  </si>
  <si>
    <t>Método de creación de las opciones (Automático o Manual)</t>
  </si>
  <si>
    <t>Fecha y hora de creación del mercado de configuración</t>
  </si>
  <si>
    <t>Identificador del proveedor de oferta</t>
  </si>
  <si>
    <t>Nombre del proveedor de oferta</t>
  </si>
  <si>
    <t>Fecha y hora de la creación del proveedor de oferta</t>
  </si>
  <si>
    <t>Fecha y hora de la actualización del proveedor de oferta</t>
  </si>
  <si>
    <t>Identificador del grupo de operador</t>
  </si>
  <si>
    <t>Grupo de operador</t>
  </si>
  <si>
    <t>Identificador del operador</t>
  </si>
  <si>
    <t>Identificador de negocio del operador</t>
  </si>
  <si>
    <t>Operador</t>
  </si>
  <si>
    <t>Fecha y hora de la actualización del operador</t>
  </si>
  <si>
    <t>Fecha y hora de la creación del operador</t>
  </si>
  <si>
    <t>Descripción de la opción de mercado</t>
  </si>
  <si>
    <t>Identificador de la tabla que enlaza las opciones de mercado agregadas con sus detalles</t>
  </si>
  <si>
    <t>Identificador de la opcion de mercado agregada</t>
  </si>
  <si>
    <t>Identificador de la opción de mercado agregada</t>
  </si>
  <si>
    <t>Identificador del detalle de la opcion de mercado</t>
  </si>
  <si>
    <t>Identificador de negocio de la opción de mercado</t>
  </si>
  <si>
    <t>Último coeficiente que tuvo la opción de mercado</t>
  </si>
  <si>
    <t>Fecha y hora del último coeficiente que tuvo la opción de mercado</t>
  </si>
  <si>
    <t>Si tiene o no ya los resultados la opción de mercado</t>
  </si>
  <si>
    <t>Para hacer el conteo de límites en el dashboard</t>
  </si>
  <si>
    <t>Fecha y hora del resultado de la opción de mercado</t>
  </si>
  <si>
    <t>Fecha y hora de creación de la opción de mercado</t>
  </si>
  <si>
    <t>Identificador del método de pago</t>
  </si>
  <si>
    <t>Identificador de negocio del método de pago</t>
  </si>
  <si>
    <t>Nombre del método de pago</t>
  </si>
  <si>
    <t>Identificador del punto de venta</t>
  </si>
  <si>
    <t>Identificador de negocio del punto de venta</t>
  </si>
  <si>
    <t>Tipo de punto de venta</t>
  </si>
  <si>
    <t>Estado del punto de venta</t>
  </si>
  <si>
    <t>Nombre del punto de venta</t>
  </si>
  <si>
    <t>Nº de serie del punto de venta</t>
  </si>
  <si>
    <t>Fecha y hora de la instalación del punto de venta</t>
  </si>
  <si>
    <t>Fecha y hora de la desinstalación del punto de venta</t>
  </si>
  <si>
    <t>IP del punto de venta</t>
  </si>
  <si>
    <t>Fecha y hora de creación del punto de venta</t>
  </si>
  <si>
    <t>Identificador de negocio del establecimiento</t>
  </si>
  <si>
    <t>Nombre del establecimiento</t>
  </si>
  <si>
    <t>Tipo de establecimiento</t>
  </si>
  <si>
    <t>Tipo de criterio de los establecimientos</t>
  </si>
  <si>
    <t>Identificador de negocio del titular de establecimientos</t>
  </si>
  <si>
    <t>Nombre del titular de establecimiento</t>
  </si>
  <si>
    <t>Nombre del operador</t>
  </si>
  <si>
    <t>Operator Group</t>
  </si>
  <si>
    <t>Indica si el punto de venta es Online o Presencial</t>
  </si>
  <si>
    <t>Indica el punto de venta por defecto de la Unidad de Gestión</t>
  </si>
  <si>
    <t>Identificador del propietario</t>
  </si>
  <si>
    <t>Nombre del propietario</t>
  </si>
  <si>
    <t>Identificador de negocio de la Strategic Business Unit (Unidad de negocio stratégica)</t>
  </si>
  <si>
    <t>Nombre de la Strategic Business Unit (Unidad de negocio stratégica)</t>
  </si>
  <si>
    <t>Tipo de Strategic Business Unit (Unidad de negocio stratégica)</t>
  </si>
  <si>
    <t>Identificador de las monedas permitidas en un punto de venta</t>
  </si>
  <si>
    <t>Identificador de negocio de las monedas permitidas en un punto de venta</t>
  </si>
  <si>
    <t>Identificador de un punto de venta</t>
  </si>
  <si>
    <t>Identificador del tipo de acción del cliente</t>
  </si>
  <si>
    <t>Identificador del mercado de la apuesta agregado</t>
  </si>
  <si>
    <t>Identificador de la opción de la apuesta hecha (opción del boleto)</t>
  </si>
  <si>
    <t>Identificador del bono aplicado</t>
  </si>
  <si>
    <t>Identificador del tipo de Ticket</t>
  </si>
  <si>
    <t xml:space="preserve">Identificador </t>
  </si>
  <si>
    <t>Identificador de negocio de la apuesta hecha (BoletoId)</t>
  </si>
  <si>
    <r>
      <rPr>
        <sz val="11"/>
        <color rgb="FFFF0000"/>
        <rFont val="Aptos Narrow"/>
        <family val="2"/>
        <scheme val="minor"/>
      </rPr>
      <t>BS</t>
    </r>
    <r>
      <rPr>
        <sz val="11"/>
        <color theme="1"/>
        <rFont val="Aptos Narrow"/>
        <family val="2"/>
        <scheme val="minor"/>
      </rPr>
      <t xml:space="preserve"> Type</t>
    </r>
  </si>
  <si>
    <t>Content Provider</t>
  </si>
  <si>
    <t>Currency</t>
  </si>
  <si>
    <t>Event</t>
  </si>
  <si>
    <t>Management Unit</t>
  </si>
  <si>
    <t>SBU</t>
  </si>
  <si>
    <t>Offer Provider</t>
  </si>
  <si>
    <t>Payment Method</t>
  </si>
  <si>
    <t xml:space="preserve">Premise </t>
  </si>
  <si>
    <t>BOS Ended</t>
  </si>
  <si>
    <t>FBSS Ended</t>
  </si>
  <si>
    <t>Cambio aplicado para la moneda</t>
  </si>
  <si>
    <t>Exchange rate</t>
  </si>
  <si>
    <t>JackPot</t>
  </si>
  <si>
    <t>JackPot Internal Name</t>
  </si>
  <si>
    <t>Casino Game</t>
  </si>
  <si>
    <t>is New</t>
  </si>
  <si>
    <t>Casino Game Short Name</t>
  </si>
  <si>
    <t>Casino Game Image</t>
  </si>
  <si>
    <t>Casino Live</t>
  </si>
  <si>
    <t>Casino Game Category</t>
  </si>
  <si>
    <t>Casino Game Type</t>
  </si>
  <si>
    <t>Casino Operation State</t>
  </si>
  <si>
    <t>Casino Side Name</t>
  </si>
  <si>
    <t>SK_ClientActionType</t>
  </si>
  <si>
    <t>BK_ClientActionType</t>
  </si>
  <si>
    <t>Client Action Type</t>
  </si>
  <si>
    <t>Client Limit Value</t>
  </si>
  <si>
    <t>Client Limit State</t>
  </si>
  <si>
    <t>Dim_ClientLimitsTypes</t>
  </si>
  <si>
    <t>Dim_WebOperationStates</t>
  </si>
  <si>
    <t>Dim_OperationTypes</t>
  </si>
  <si>
    <t>Device Operating System</t>
  </si>
  <si>
    <t>Sistema operativo del dispositivo</t>
  </si>
  <si>
    <t>Client Limit Concept</t>
  </si>
  <si>
    <t>BK_ClientLimitConcept</t>
  </si>
  <si>
    <t>SK_ClientLimitType</t>
  </si>
  <si>
    <t>Client Level</t>
  </si>
  <si>
    <t>Client Time Unit</t>
  </si>
  <si>
    <t>BK_ClientTimeUnit</t>
  </si>
  <si>
    <t>Subdiscipline</t>
  </si>
  <si>
    <t>Discipline</t>
  </si>
  <si>
    <t>Country</t>
  </si>
  <si>
    <t>Town</t>
  </si>
  <si>
    <t>Si el mercado tiene o no etiqueta variable</t>
  </si>
  <si>
    <t>Tipo de mercado especial</t>
  </si>
  <si>
    <t>Identificador de la tabla que enlaza los mercados de configuració agregados con sus detalles</t>
  </si>
  <si>
    <t>Identificador del detalle del mercado de configuración</t>
  </si>
  <si>
    <t>Fecha de creación del titular del establecimiento</t>
  </si>
  <si>
    <t>Fecha de actualización del titular del establecimiento</t>
  </si>
  <si>
    <t>Identificador del negocio del titular del establecimiento</t>
  </si>
  <si>
    <t>Identificador del titular del establecimiento</t>
  </si>
  <si>
    <t>Indica si el establecimiento está o no activo</t>
  </si>
  <si>
    <t>Indica si es un mercado de la submodalidad o no (ej. Ganador de liga)</t>
  </si>
  <si>
    <t>Canal de ventas al que pertenece el establecimiento</t>
  </si>
  <si>
    <t>Subcanal de ventas (no aplica a todos los canales)</t>
  </si>
  <si>
    <t>Tipo de retirada</t>
  </si>
  <si>
    <t>Razón de la retirada</t>
  </si>
  <si>
    <t>Fecha y hora de instación del establecimiento</t>
  </si>
  <si>
    <t>Fecha y hora de retirada del establecimiento</t>
  </si>
  <si>
    <t>Fecha y hora tope de la instación</t>
  </si>
  <si>
    <t>Fecha y hora tope del contrato</t>
  </si>
  <si>
    <t>Fecha y hora de creación del establecimiento</t>
  </si>
  <si>
    <t>Fecha y hora de actualización del establecimiento</t>
  </si>
  <si>
    <t>Identificador del establecimiento</t>
  </si>
  <si>
    <t>Identificador del Responsable de comerciales</t>
  </si>
  <si>
    <t>Identificador del Comercial</t>
  </si>
  <si>
    <t>Motivo por el que un bar no está facturando</t>
  </si>
  <si>
    <t>Provider</t>
  </si>
  <si>
    <t>Nombre del proveedor</t>
  </si>
  <si>
    <t>Tipo de proveedor</t>
  </si>
  <si>
    <t>Si está o no activo el proveedor</t>
  </si>
  <si>
    <t>PR Active</t>
  </si>
  <si>
    <t>PV Active</t>
  </si>
  <si>
    <t>Fecha y hora de creación del proveedor</t>
  </si>
  <si>
    <t>Fecha y hora de actualización del proveedor</t>
  </si>
  <si>
    <t>Identificador del proveedor</t>
  </si>
  <si>
    <t>Nombre del responsable de comerciales</t>
  </si>
  <si>
    <t>Nombre del comercial</t>
  </si>
  <si>
    <t>Last Market Created UTC</t>
  </si>
  <si>
    <t>Last End Date UTC</t>
  </si>
  <si>
    <t>Last Start Date UTC</t>
  </si>
  <si>
    <t>Last CreatedOnUTC</t>
  </si>
  <si>
    <t>Last ModifiedOnUTC</t>
  </si>
  <si>
    <t>SCD</t>
  </si>
  <si>
    <t>Identificador de negocio de la opción de la apuesta hecha (Boleto)</t>
  </si>
  <si>
    <t>Identificador de negocio de la opción de selección de BetBuilder</t>
  </si>
  <si>
    <t>Identificador de negocio del Ticket (BoletoPadreId)</t>
  </si>
  <si>
    <t>Identificador de negocio del Ticket (BoletoPadreId</t>
  </si>
  <si>
    <t>Identificador de negocio de la operación web</t>
  </si>
  <si>
    <t>Identificador de negocio del Código remoto de sesión</t>
  </si>
  <si>
    <t>Identificador de negocio de la principal sesión de cliente de casino</t>
  </si>
  <si>
    <t>Identificador de negocio del código principal de sesión remota</t>
  </si>
  <si>
    <t>Identificador de negocio para las acciones de cliente</t>
  </si>
  <si>
    <t>Identificador de negocio para la información de sesión de clientes de casino</t>
  </si>
  <si>
    <t>BK_CasinoClientSessionInfoId</t>
  </si>
  <si>
    <t>BK_CasinoClientSessionInfo</t>
  </si>
  <si>
    <t>BK_CardId</t>
  </si>
  <si>
    <t>BK_Main_CasinoClientSessionInfoId</t>
  </si>
  <si>
    <t>BK_Main_CasinoClientSessionInfo</t>
  </si>
  <si>
    <t>SK_Jackpot</t>
  </si>
  <si>
    <t>Identificador de la operación web</t>
  </si>
  <si>
    <t>Identificador de la información de sesión de clientes de casino</t>
  </si>
  <si>
    <t>Identificador de la transacción de casino</t>
  </si>
  <si>
    <t>Script SCD</t>
  </si>
  <si>
    <t>Última fecha de actualización de la apuesta hecha (Boleto)</t>
  </si>
  <si>
    <t>Indica si el apuesta hecha (Boleto) está o no cancelado</t>
  </si>
  <si>
    <t>Número de apuestas hechas (Boletos) teniendo en cuenta el PESO de la apuesta realizada</t>
  </si>
  <si>
    <t>Ganancia posible si la apuesta hecha (boleto) resulta premiada en moneda local</t>
  </si>
  <si>
    <t>Ganancia posible si la apuesta hecha (boleto) resulta premiada en EUROS</t>
  </si>
  <si>
    <t>Ganancia posible original de la apuesta hecha (boleto). La que le figura al cliente impresa</t>
  </si>
  <si>
    <t>Clave de fecha de actualización de la apuesta hecha (Boleto)</t>
  </si>
  <si>
    <t>Última fecha y hora de actualización de la apuesta hecha (Boleto)</t>
  </si>
  <si>
    <t>Indica si el apuesta hecha (Boleto) está o no bloqueado</t>
  </si>
  <si>
    <t>Número de opciones que tiene la apuesta hecha (Boleto)</t>
  </si>
  <si>
    <t>Número de selecciones de BetBuilder que tiene la apuesta hecha (boleto)</t>
  </si>
  <si>
    <t>Coeficiente Decimal de la apuesta hecha (boleto)</t>
  </si>
  <si>
    <t>Coeficiente Decimal original de la apuesta hecha (boleto). La que le figura al cliente impresa</t>
  </si>
  <si>
    <t>Coeficiente Fraccional de la apuesta hecha (boleto)</t>
  </si>
  <si>
    <t>Fecha de premio/anulación/venta de la apuesta hecha (boleto)</t>
  </si>
  <si>
    <t>Clave de fecha de premio/anulación/venta de la apuesta hecha (boleto)</t>
  </si>
  <si>
    <t>Fecha y hora de premio/anulación/venta de la apuesta hecha (boleto)</t>
  </si>
  <si>
    <t>Clave de hora de premio/anulación/venta de la apuesta hecha (boleto)</t>
  </si>
  <si>
    <t>Clave de hora de actualización de la apuesta hecha (Boleto)</t>
  </si>
  <si>
    <t>Fecha de asignación de resultado de la apuesta hecha (boleto)</t>
  </si>
  <si>
    <t>Clave de fecha de asignación de resultado de la apuesta hecha (boleto)</t>
  </si>
  <si>
    <t>Fecha y hora de asignación de resultado de la apuesta hecha (boleto)</t>
  </si>
  <si>
    <t>Clave de hora de asignación de resultado de la apuesta hecha (boleto)</t>
  </si>
  <si>
    <t>PartitionedBy</t>
  </si>
  <si>
    <t>Script PartitionedBy</t>
  </si>
  <si>
    <t>Select 
	OBJECT_SCHEMA_NAME (object_id) as [SCHEMA]
	,OBJECT_NAME (object_id) as [TABLE]
	,c.name as [COLUMN]
	,p.Value as [MS_Description]
	,p2.Value as [SCD]
	,p3.Value as [PartitionedBy]
from sys.columns c
			left join sys.extended_properties p
				on p.major_id = c.object_id and c.column_id = p.minor_id
				and p.name ='MS_Description'
			left join sys.extended_properties p2
				on p2.major_id = c.object_id and c.column_id = p2.minor_id
				and p2.name = 'SCD'
			left join sys.extended_properties p3
				on p3.major_id = c.object_id and c.column_id = p3.minor_id
				and p3.name = 'PartitionedBy'
WHERE OBJECT_SCHEMA_NAME (object_id) &lt;&gt; 'sys'
ORDER by 1,2,column_id</t>
  </si>
  <si>
    <t>X</t>
  </si>
  <si>
    <t>Dim_Clients_View</t>
  </si>
  <si>
    <t>Importe correspondiente</t>
  </si>
  <si>
    <t>Indica si la apuesta hecha (Boleto) está o no cancelado</t>
  </si>
  <si>
    <t>Indica si la apuesta hecha (Boleto) está o no vendida</t>
  </si>
  <si>
    <t>Indica el importe de la apuesta hecha (Boleto) en moneda local</t>
  </si>
  <si>
    <t>Indica el importe de la apuesta hecha (Boleto) en EUROS</t>
  </si>
  <si>
    <t>Fecha de validación de la apuesta hecha (Boleto)</t>
  </si>
  <si>
    <t>Clave de fecha validación de la apuesta hecha (Boleto)</t>
  </si>
  <si>
    <t>Clave de tiempo validación de la apuesta hecha (Boleto)</t>
  </si>
  <si>
    <t>Fecha y hora de validación de la apuesta hecha (Boleto)</t>
  </si>
  <si>
    <t xml:space="preserve">	IF EXISTS (SELECT top 1 1 from fn_listextendedproperty('MS_Description','SCHEMA','[@SCHEMA]','TABLE','[@TABLE]', 'COLUMN','[@COLUMN]'))
	BEGIN			
		EXEC sys.sp_updateextendedproperty @name=N'MS_Description', @value=N'[@MS_DESCRIPTION]'
								, @level0type=N'SCHEMA',@level0name=N'[@SCHEMA]'
								, @level1type=N'TABLE',@level1name=N'[@TABLE]'
								, @level2type=N'COLUMN', @level2name=N'[@COLUMN]'
	END
	ELSE
	BEGIN			
		EXEC sys.sp_addextendedproperty @name=N'MS_Description', @value=N'[@MS_DESCRIPTION]'
                            , @level0type=N'SCHEMA',@level0name=N'[@SCHEMA]'
                            , @level1type=N'TABLE',@level1name=N'[@TABLE]'
                            , @level2type=N'COLUMN', @level2name=N'[@COLUMN]'
	END</t>
  </si>
  <si>
    <t>Created DateTime UTC</t>
  </si>
  <si>
    <t>Premise''s Holder Name</t>
  </si>
  <si>
    <t xml:space="preserve">	IF EXISTS (SELECT top 1 1 from fn_listextendedproperty('MS_Description','SCHEMA','[@SCHEMA]','VIEW','[@TABLE]', 'COLUMN','[@COLUMN]'))
	BEGIN			
		EXEC sys.sp_updateextendedproperty @name=N'MS_Description', @value=N'[@MS_DESCRIPTION]'
								, @level0type=N'SCHEMA',@level0name=N'[@SCHEMA]'
								, @level1type=N'VIEW',@level1name=N'[@TABLE]'
								, @level2type=N'COLUMN', @level2name=N'[@COLUMN]'
	END
	ELSE
	BEGIN			
		EXEC sys.sp_addextendedproperty @name=N'MS_Description', @value=N'[@MS_DESCRIPTION]'
                            , @level0type=N'SCHEMA',@level0name=N'[@SCHEMA]'
                            , @level1type=N'VIEW',@level1name=N'[@TABLE]'
                            , @level2type=N'COLUMN', @level2name=N'[@COLUMN]'
	END</t>
  </si>
  <si>
    <t>IsView</t>
  </si>
  <si>
    <t>NULL</t>
  </si>
  <si>
    <t>Status</t>
  </si>
  <si>
    <t>Select 
	SCHEMA_NAME(schema_id) as [SCHEMA]
	,t.[name] as [TABLE]
	,p.value as [MS_Description]
from sys.tables t
			left join sys.extended_properties p
				on p.major_id = t.object_id
				and p.name ='MS_Description'
order by 1,2</t>
  </si>
  <si>
    <t>AWBuildVersion</t>
  </si>
  <si>
    <t xml:space="preserve">Current version number of the AdventureWorks 2016 sample database. </t>
  </si>
  <si>
    <t>Primary key for AWBuildVersion records.</t>
  </si>
  <si>
    <t>Version number of the database in 9.yy.mm.dd.00 format.</t>
  </si>
  <si>
    <t>Date and time the record was last updated.</t>
  </si>
  <si>
    <t>Clustered index created by a primary key constraint.</t>
  </si>
  <si>
    <t>DatabaseLog</t>
  </si>
  <si>
    <t>Audit table tracking all DDL changes made to the AdventureWorks database. Data is captured by the database trigger ddlDatabaseTriggerLog.</t>
  </si>
  <si>
    <t>Primary key for DatabaseLog records.</t>
  </si>
  <si>
    <t>The date and time the DDL change occurred.</t>
  </si>
  <si>
    <t>The user who implemented the DDL change.</t>
  </si>
  <si>
    <t>The type of DDL statement that was executed.</t>
  </si>
  <si>
    <t>The schema to which the changed object belongs.</t>
  </si>
  <si>
    <t>The object that was changed by the DDL statment.</t>
  </si>
  <si>
    <t>The exact Transact-SQL statement that was executed.</t>
  </si>
  <si>
    <t>The raw XML data generated by database trigger.</t>
  </si>
  <si>
    <t>Nonclustered index created by a primary key constraint.</t>
  </si>
  <si>
    <t>ErrorLog</t>
  </si>
  <si>
    <t>Audit table tracking errors in the the AdventureWorks database that are caught by the CATCH block of a TRY...CATCH construct. Data is inserted by stored procedure dbo.uspLogError when it is executed from inside the CATCH block of a TRY...CATCH construct.</t>
  </si>
  <si>
    <t>Primary key for ErrorLog records.</t>
  </si>
  <si>
    <t>The date and time at which the error occurred.</t>
  </si>
  <si>
    <t>The user who executed the batch in which the error occurred.</t>
  </si>
  <si>
    <t>The error number of the error that occurred.</t>
  </si>
  <si>
    <t>The severity of the error that occurred.</t>
  </si>
  <si>
    <t>The state number of the error that occurred.</t>
  </si>
  <si>
    <t>The name of the stored procedure or trigger where the error occurred.</t>
  </si>
  <si>
    <t>The line number at which the error occurred.</t>
  </si>
  <si>
    <t>The message text of the error that occurred.</t>
  </si>
  <si>
    <t>sysdiagrams</t>
  </si>
  <si>
    <t>HumanResources</t>
  </si>
  <si>
    <t>Department</t>
  </si>
  <si>
    <t>Lookup table containing the departments within the Adventure Works Cycles company.</t>
  </si>
  <si>
    <t>Primary key for Department records.</t>
  </si>
  <si>
    <t>Name of the department.</t>
  </si>
  <si>
    <t>Name of the group to which the department belongs.</t>
  </si>
  <si>
    <t>Unique nonclustered index.</t>
  </si>
  <si>
    <t>Employee</t>
  </si>
  <si>
    <t>Employee information such as salary, department, and title.</t>
  </si>
  <si>
    <t>Primary key for Employee records.  Foreign key to BusinessEntity.BusinessEntityID.</t>
  </si>
  <si>
    <t>Unique national identification number such as a social security number.</t>
  </si>
  <si>
    <t>Network login.</t>
  </si>
  <si>
    <t>Where the employee is located in corporate hierarchy.</t>
  </si>
  <si>
    <t>The depth of the employee in the corporate hierarchy.</t>
  </si>
  <si>
    <t>Work title such as Buyer or Sales Representative.</t>
  </si>
  <si>
    <t>Date of birth.</t>
  </si>
  <si>
    <t>M = Married, S = Single</t>
  </si>
  <si>
    <t>M = Male, F = Female</t>
  </si>
  <si>
    <t>Employee hired on this date.</t>
  </si>
  <si>
    <t>Job classification. 0 = Hourly, not exempt from collective bargaining. 1 = Salaried, exempt from collective bargaining.</t>
  </si>
  <si>
    <t>Number of available vacation hours.</t>
  </si>
  <si>
    <t>Number of available sick leave hours.</t>
  </si>
  <si>
    <t>0 = Inactive, 1 = Active</t>
  </si>
  <si>
    <t>ROWGUIDCOL number uniquely identifying the record. Used to support a merge replication sample.</t>
  </si>
  <si>
    <t>Unique nonclustered index. Used to support replication samples.</t>
  </si>
  <si>
    <t>EmployeeDepartmentHistory</t>
  </si>
  <si>
    <t>Employee department transfers.</t>
  </si>
  <si>
    <t>Employee identification number. Foreign key to Employee.BusinessEntityID.</t>
  </si>
  <si>
    <t>Department in which the employee worked including currently. Foreign key to Department.DepartmentID.</t>
  </si>
  <si>
    <t>Identifies which 8-hour shift the employee works. Foreign key to Shift.Shift.ID.</t>
  </si>
  <si>
    <t>Date the employee started work in the department.</t>
  </si>
  <si>
    <t>Date the employee left the department. NULL = Current department.</t>
  </si>
  <si>
    <t>Nonclustered index.</t>
  </si>
  <si>
    <t>EmployeePayHistory</t>
  </si>
  <si>
    <t>Employee pay history.</t>
  </si>
  <si>
    <t>Date the change in pay is effective</t>
  </si>
  <si>
    <t>Salary hourly rate.</t>
  </si>
  <si>
    <t>1 = Salary received monthly, 2 = Salary received biweekly</t>
  </si>
  <si>
    <t>JobCandidate</t>
  </si>
  <si>
    <t>Résumés submitted to Human Resources by job applicants.</t>
  </si>
  <si>
    <t>Primary key for JobCandidate records.</t>
  </si>
  <si>
    <t>Employee identification number if applicant was hired. Foreign key to Employee.BusinessEntityID.</t>
  </si>
  <si>
    <t>Résumé in XML format.</t>
  </si>
  <si>
    <t>Shift</t>
  </si>
  <si>
    <t>Work shift lookup table.</t>
  </si>
  <si>
    <t>Primary key for Shift records.</t>
  </si>
  <si>
    <t>Shift description.</t>
  </si>
  <si>
    <t>Shift start time.</t>
  </si>
  <si>
    <t>Shift end time.</t>
  </si>
  <si>
    <t>Person</t>
  </si>
  <si>
    <t>Street address information for customers, employees, and vendors.</t>
  </si>
  <si>
    <t>Primary key for Address records.</t>
  </si>
  <si>
    <t>First street address line.</t>
  </si>
  <si>
    <t>Second street address line.</t>
  </si>
  <si>
    <t>Name of the city.</t>
  </si>
  <si>
    <t>Unique identification number for the state or province. Foreign key to StateProvince table.</t>
  </si>
  <si>
    <t>Postal code for the street address.</t>
  </si>
  <si>
    <t>Latitude and longitude of this address.</t>
  </si>
  <si>
    <t>AddressType</t>
  </si>
  <si>
    <t xml:space="preserve">Types of addresses stored in the Address table. </t>
  </si>
  <si>
    <t>Primary key for AddressType records.</t>
  </si>
  <si>
    <t>Address type description. For example, Billing, Home, or Shipping.</t>
  </si>
  <si>
    <t>BusinessEntity</t>
  </si>
  <si>
    <t>Source of the ID that connects vendors, customers, and employees with address and contact information.</t>
  </si>
  <si>
    <t>Primary key for all customers, vendors, and employees.</t>
  </si>
  <si>
    <t>BusinessEntityAddress</t>
  </si>
  <si>
    <t>Cross-reference table mapping customers, vendors, and employees to their addresses.</t>
  </si>
  <si>
    <t>Primary key. Foreign key to BusinessEntity.BusinessEntityID.</t>
  </si>
  <si>
    <t>Primary key. Foreign key to Address.AddressID.</t>
  </si>
  <si>
    <t>Primary key. Foreign key to AddressType.AddressTypeID.</t>
  </si>
  <si>
    <t>BusinessEntityContact</t>
  </si>
  <si>
    <t>Cross-reference table mapping stores, vendors, and employees to people</t>
  </si>
  <si>
    <t>Primary key. Foreign key to Person.BusinessEntityID.</t>
  </si>
  <si>
    <t>Primary key.  Foreign key to ContactType.ContactTypeID.</t>
  </si>
  <si>
    <t>ContactType</t>
  </si>
  <si>
    <t>Lookup table containing the types of business entity contacts.</t>
  </si>
  <si>
    <t>Primary key for ContactType records.</t>
  </si>
  <si>
    <t>Contact type description.</t>
  </si>
  <si>
    <t>CountryRegion</t>
  </si>
  <si>
    <t>Lookup table containing the ISO standard codes for countries and regions.</t>
  </si>
  <si>
    <t>ISO standard code for countries and regions.</t>
  </si>
  <si>
    <t>Country or region name.</t>
  </si>
  <si>
    <t>EmailAddress</t>
  </si>
  <si>
    <t>Where to send a person email.</t>
  </si>
  <si>
    <t>Primary key. Person associated with this email address.  Foreign key to Person.BusinessEntityID</t>
  </si>
  <si>
    <t>Primary key. ID of this email address.</t>
  </si>
  <si>
    <t>E-mail address for the person.</t>
  </si>
  <si>
    <t>Password</t>
  </si>
  <si>
    <t>One way hashed authentication information</t>
  </si>
  <si>
    <t>Password for the e-mail account.</t>
  </si>
  <si>
    <t>Random value concatenated with the password string before the password is hashed.</t>
  </si>
  <si>
    <t>Human beings involved with AdventureWorks: employees, customer contacts, and vendor contacts.</t>
  </si>
  <si>
    <t>Primary key for Person records.</t>
  </si>
  <si>
    <t>Primary type of person: SC = Store Contact, IN = Individual (retail) customer, SP = Sales person, EM = Employee (non-sales), VC = Vendor contact, GC = General contact</t>
  </si>
  <si>
    <t>0 = The data in FirstName and LastName are stored in western style (first name, last name) order.  1 = Eastern style (last name, first name) order.</t>
  </si>
  <si>
    <t>A courtesy title. For example, Mr. or Ms.</t>
  </si>
  <si>
    <t>First name of the person.</t>
  </si>
  <si>
    <t>Middle name or middle initial of the person.</t>
  </si>
  <si>
    <t>Last name of the person.</t>
  </si>
  <si>
    <t>Surname suffix. For example, Sr. or Jr.</t>
  </si>
  <si>
    <t xml:space="preserve">0 = Contact does not wish to receive e-mail promotions, 1 = Contact does wish to receive e-mail promotions from AdventureWorks, 2 = Contact does wish to receive e-mail promotions from AdventureWorks and selected partners. </t>
  </si>
  <si>
    <t xml:space="preserve">Additional contact information about the person stored in xml format. </t>
  </si>
  <si>
    <t>Personal information such as hobbies, and income collected from online shoppers. Used for sales analysis.</t>
  </si>
  <si>
    <t>Primary XML index.</t>
  </si>
  <si>
    <t>Secondary XML index for path.</t>
  </si>
  <si>
    <t>Secondary XML index for property.</t>
  </si>
  <si>
    <t>Secondary XML index for value.</t>
  </si>
  <si>
    <t>PersonPhone</t>
  </si>
  <si>
    <t>Telephone number and type of a person.</t>
  </si>
  <si>
    <t>Business entity identification number. Foreign key to Person.BusinessEntityID.</t>
  </si>
  <si>
    <t>Telephone number identification number.</t>
  </si>
  <si>
    <t>Kind of phone number. Foreign key to PhoneNumberType.PhoneNumberTypeID.</t>
  </si>
  <si>
    <t>PhoneNumberType</t>
  </si>
  <si>
    <t>Type of phone number of a person.</t>
  </si>
  <si>
    <t>Primary key for telephone number type records.</t>
  </si>
  <si>
    <t>Name of the telephone number type</t>
  </si>
  <si>
    <t>StateProvince</t>
  </si>
  <si>
    <t>State and province lookup table.</t>
  </si>
  <si>
    <t>Primary key for StateProvince records.</t>
  </si>
  <si>
    <t>ISO standard state or province code.</t>
  </si>
  <si>
    <t xml:space="preserve">ISO standard country or region code. Foreign key to CountryRegion.CountryRegionCode. </t>
  </si>
  <si>
    <t>0 = StateProvinceCode exists. 1 = StateProvinceCode unavailable, using CountryRegionCode.</t>
  </si>
  <si>
    <t>State or province description.</t>
  </si>
  <si>
    <t>ID of the territory in which the state or province is located. Foreign key to SalesTerritory.SalesTerritoryID.</t>
  </si>
  <si>
    <t>Production</t>
  </si>
  <si>
    <t>BillOfMaterials</t>
  </si>
  <si>
    <t>Items required to make bicycles and bicycle subassemblies. It identifies the heirarchical relationship between a parent product and its components.</t>
  </si>
  <si>
    <t>Primary key for BillOfMaterials records.</t>
  </si>
  <si>
    <t>Parent product identification number. Foreign key to Product.ProductID.</t>
  </si>
  <si>
    <t>Component identification number. Foreign key to Product.ProductID.</t>
  </si>
  <si>
    <t>Date the component started being used in the assembly item.</t>
  </si>
  <si>
    <t>Date the component stopped being used in the assembly item.</t>
  </si>
  <si>
    <t>Standard code identifying the unit of measure for the quantity.</t>
  </si>
  <si>
    <t>Indicates the depth the component is from its parent (AssemblyID).</t>
  </si>
  <si>
    <t>Quantity of the component needed to create the assembly.</t>
  </si>
  <si>
    <t>Clustered index.</t>
  </si>
  <si>
    <t>Culture</t>
  </si>
  <si>
    <t>Lookup table containing the languages in which some AdventureWorks data is stored.</t>
  </si>
  <si>
    <t>Primary key for Culture records.</t>
  </si>
  <si>
    <t>Culture description.</t>
  </si>
  <si>
    <t>Document</t>
  </si>
  <si>
    <t>Product maintenance documents.</t>
  </si>
  <si>
    <t>Primary key for Document records.</t>
  </si>
  <si>
    <t>Depth in the document hierarchy.</t>
  </si>
  <si>
    <t>Title of the document.</t>
  </si>
  <si>
    <t>Employee who controls the document.  Foreign key to Employee.BusinessEntityID</t>
  </si>
  <si>
    <t>0 = This is a folder, 1 = This is a document.</t>
  </si>
  <si>
    <t>File name of the document</t>
  </si>
  <si>
    <t>File extension indicating the document type. For example, .doc or .txt.</t>
  </si>
  <si>
    <t xml:space="preserve">Revision number of the document. </t>
  </si>
  <si>
    <t>Engineering change approval number.</t>
  </si>
  <si>
    <t>1 = Pending approval, 2 = Approved, 3 = Obsolete</t>
  </si>
  <si>
    <t>Document abstract.</t>
  </si>
  <si>
    <t>Complete document.</t>
  </si>
  <si>
    <t>ROWGUIDCOL number uniquely identifying the record. Required for FileStream.</t>
  </si>
  <si>
    <t>Unique nonclustered index. Used to support FileStream.</t>
  </si>
  <si>
    <t>Illustration</t>
  </si>
  <si>
    <t>Bicycle assembly diagrams.</t>
  </si>
  <si>
    <t>Primary key for Illustration records.</t>
  </si>
  <si>
    <t>Illustrations used in manufacturing instructions. Stored as XML.</t>
  </si>
  <si>
    <t>Location</t>
  </si>
  <si>
    <t>Product inventory and manufacturing locations.</t>
  </si>
  <si>
    <t>Primary key for Location records.</t>
  </si>
  <si>
    <t>Location description.</t>
  </si>
  <si>
    <t>Standard hourly cost of the manufacturing location.</t>
  </si>
  <si>
    <t>Work capacity (in hours) of the manufacturing location.</t>
  </si>
  <si>
    <t>Product</t>
  </si>
  <si>
    <t>Products sold or used in the manfacturing of sold products.</t>
  </si>
  <si>
    <t>Primary key for Product records.</t>
  </si>
  <si>
    <t>Name of the product.</t>
  </si>
  <si>
    <t>Unique product identification number.</t>
  </si>
  <si>
    <t>0 = Product is purchased, 1 = Product is manufactured in-house.</t>
  </si>
  <si>
    <t>0 = Product is not a salable item. 1 = Product is salable.</t>
  </si>
  <si>
    <t>Product color.</t>
  </si>
  <si>
    <t xml:space="preserve">Minimum inventory quantity. </t>
  </si>
  <si>
    <t xml:space="preserve">Inventory level that triggers a purchase order or work order. </t>
  </si>
  <si>
    <t>Standard cost of the product.</t>
  </si>
  <si>
    <t>Selling price.</t>
  </si>
  <si>
    <t>Product size.</t>
  </si>
  <si>
    <t>Unit of measure for Size column.</t>
  </si>
  <si>
    <t>Unit of measure for Weight column.</t>
  </si>
  <si>
    <t>Product weight.</t>
  </si>
  <si>
    <t>Number of days required to manufacture the product.</t>
  </si>
  <si>
    <t>R = Road, M = Mountain, T = Touring, S = Standard</t>
  </si>
  <si>
    <t>H = High, M = Medium, L = Low</t>
  </si>
  <si>
    <t>W = Womens, M = Mens, U = Universal</t>
  </si>
  <si>
    <t xml:space="preserve">Product is a member of this product subcategory. Foreign key to ProductSubCategory.ProductSubCategoryID. </t>
  </si>
  <si>
    <t>Product is a member of this product model. Foreign key to ProductModel.ProductModelID.</t>
  </si>
  <si>
    <t>Date the product was available for sale.</t>
  </si>
  <si>
    <t>Date the product was no longer available for sale.</t>
  </si>
  <si>
    <t>Date the product was discontinued.</t>
  </si>
  <si>
    <t>ProductCategory</t>
  </si>
  <si>
    <t>High-level product categorization.</t>
  </si>
  <si>
    <t>Primary key for ProductCategory records.</t>
  </si>
  <si>
    <t>Category description.</t>
  </si>
  <si>
    <t>ProductCostHistory</t>
  </si>
  <si>
    <t>Changes in the cost of a product over time.</t>
  </si>
  <si>
    <t>Product identification number. Foreign key to Product.ProductID</t>
  </si>
  <si>
    <t>Product cost start date.</t>
  </si>
  <si>
    <t>Product cost end date.</t>
  </si>
  <si>
    <t>ProductDescription</t>
  </si>
  <si>
    <t>Product descriptions in several languages.</t>
  </si>
  <si>
    <t>Primary key for ProductDescription records.</t>
  </si>
  <si>
    <t>Description of the product.</t>
  </si>
  <si>
    <t>ProductDocument</t>
  </si>
  <si>
    <t>Cross-reference table mapping products to related product documents.</t>
  </si>
  <si>
    <t>Product identification number. Foreign key to Product.ProductID.</t>
  </si>
  <si>
    <t>Document identification number. Foreign key to Document.DocumentNode.</t>
  </si>
  <si>
    <t>ProductInventory</t>
  </si>
  <si>
    <t>Product inventory information.</t>
  </si>
  <si>
    <t xml:space="preserve">Inventory location identification number. Foreign key to Location.LocationID. </t>
  </si>
  <si>
    <t>Storage compartment within an inventory location.</t>
  </si>
  <si>
    <t>Storage container on a shelf in an inventory location.</t>
  </si>
  <si>
    <t>Quantity of products in the inventory location.</t>
  </si>
  <si>
    <t>ProductListPriceHistory</t>
  </si>
  <si>
    <t>Changes in the list price of a product over time.</t>
  </si>
  <si>
    <t>List price start date.</t>
  </si>
  <si>
    <t>List price end date</t>
  </si>
  <si>
    <t>Product list price.</t>
  </si>
  <si>
    <t>ProductModel</t>
  </si>
  <si>
    <t>Product model classification.</t>
  </si>
  <si>
    <t>Primary key for ProductModel records.</t>
  </si>
  <si>
    <t>Product model description.</t>
  </si>
  <si>
    <t>Detailed product catalog information in xml format.</t>
  </si>
  <si>
    <t>Manufacturing instructions in xml format.</t>
  </si>
  <si>
    <t>ProductModelIllustration</t>
  </si>
  <si>
    <t>Cross-reference table mapping product models and illustrations.</t>
  </si>
  <si>
    <t>Primary key. Foreign key to ProductModel.ProductModelID.</t>
  </si>
  <si>
    <t>Primary key. Foreign key to Illustration.IllustrationID.</t>
  </si>
  <si>
    <t>ProductModelProductDescriptionCulture</t>
  </si>
  <si>
    <t>Cross-reference table mapping product descriptions and the language the description is written in.</t>
  </si>
  <si>
    <t>Primary key. Foreign key to ProductDescription.ProductDescriptionID.</t>
  </si>
  <si>
    <t>Culture identification number. Foreign key to Culture.CultureID.</t>
  </si>
  <si>
    <t>ProductPhoto</t>
  </si>
  <si>
    <t>Product images.</t>
  </si>
  <si>
    <t>Primary key for ProductPhoto records.</t>
  </si>
  <si>
    <t>Small image of the product.</t>
  </si>
  <si>
    <t>Small image file name.</t>
  </si>
  <si>
    <t>Large image of the product.</t>
  </si>
  <si>
    <t>Large image file name.</t>
  </si>
  <si>
    <t>ProductProductPhoto</t>
  </si>
  <si>
    <t>Cross-reference table mapping products and product photos.</t>
  </si>
  <si>
    <t>Product photo identification number. Foreign key to ProductPhoto.ProductPhotoID.</t>
  </si>
  <si>
    <t>0 = Photo is not the principal image. 1 = Photo is the principal image.</t>
  </si>
  <si>
    <t>ProductReview</t>
  </si>
  <si>
    <t>Customer reviews of products they have purchased.</t>
  </si>
  <si>
    <t>Primary key for ProductReview records.</t>
  </si>
  <si>
    <t>Name of the reviewer.</t>
  </si>
  <si>
    <t>Date review was submitted.</t>
  </si>
  <si>
    <t>Reviewer's e-mail address.</t>
  </si>
  <si>
    <t>Product rating given by the reviewer. Scale is 1 to 5 with 5 as the highest rating.</t>
  </si>
  <si>
    <t>Reviewer's comments</t>
  </si>
  <si>
    <t>ProductSubcategory</t>
  </si>
  <si>
    <t>Product subcategories. See ProductCategory table.</t>
  </si>
  <si>
    <t>Primary key for ProductSubcategory records.</t>
  </si>
  <si>
    <t>Product category identification number. Foreign key to ProductCategory.ProductCategoryID.</t>
  </si>
  <si>
    <t>Subcategory description.</t>
  </si>
  <si>
    <t>ScrapReason</t>
  </si>
  <si>
    <t>Manufacturing failure reasons lookup table.</t>
  </si>
  <si>
    <t>Primary key for ScrapReason records.</t>
  </si>
  <si>
    <t>Failure description.</t>
  </si>
  <si>
    <t>TransactionHistory</t>
  </si>
  <si>
    <t>Record of each purchase order, sales order, or work order transaction year to date.</t>
  </si>
  <si>
    <t>Primary key for TransactionHistory records.</t>
  </si>
  <si>
    <t>Purchase order, sales order, or work order identification number.</t>
  </si>
  <si>
    <t>Line number associated with the purchase order, sales order, or work order.</t>
  </si>
  <si>
    <t>Date and time of the transaction.</t>
  </si>
  <si>
    <t>W = WorkOrder, S = SalesOrder, P = PurchaseOrder</t>
  </si>
  <si>
    <t>Product quantity.</t>
  </si>
  <si>
    <t>Product cost.</t>
  </si>
  <si>
    <t>TransactionHistoryArchive</t>
  </si>
  <si>
    <t>Transactions for previous years.</t>
  </si>
  <si>
    <t>Primary key for TransactionHistoryArchive records.</t>
  </si>
  <si>
    <t>W = Work Order, S = Sales Order, P = Purchase Order</t>
  </si>
  <si>
    <t>UnitMeasure</t>
  </si>
  <si>
    <t>Unit of measure lookup table.</t>
  </si>
  <si>
    <t>Primary key.</t>
  </si>
  <si>
    <t>Unit of measure description.</t>
  </si>
  <si>
    <t>WorkOrder</t>
  </si>
  <si>
    <t>Manufacturing work orders.</t>
  </si>
  <si>
    <t>Primary key for WorkOrder records.</t>
  </si>
  <si>
    <t>Product quantity to build.</t>
  </si>
  <si>
    <t>Quantity built and put in inventory.</t>
  </si>
  <si>
    <t>Quantity that failed inspection.</t>
  </si>
  <si>
    <t>Work order start date.</t>
  </si>
  <si>
    <t>Work order end date.</t>
  </si>
  <si>
    <t>Work order due date.</t>
  </si>
  <si>
    <t>Reason for inspection failure.</t>
  </si>
  <si>
    <t>WorkOrderRouting</t>
  </si>
  <si>
    <t>Work order details.</t>
  </si>
  <si>
    <t>Primary key. Foreign key to WorkOrder.WorkOrderID.</t>
  </si>
  <si>
    <t>Primary key. Foreign key to Product.ProductID.</t>
  </si>
  <si>
    <t>Primary key. Indicates the manufacturing process sequence.</t>
  </si>
  <si>
    <t>Manufacturing location where the part is processed. Foreign key to Location.LocationID.</t>
  </si>
  <si>
    <t>Planned manufacturing start date.</t>
  </si>
  <si>
    <t>Planned manufacturing end date.</t>
  </si>
  <si>
    <t>Actual start date.</t>
  </si>
  <si>
    <t>Actual end date.</t>
  </si>
  <si>
    <t>Number of manufacturing hours used.</t>
  </si>
  <si>
    <t>Estimated manufacturing cost.</t>
  </si>
  <si>
    <t>Actual manufacturing cost.</t>
  </si>
  <si>
    <t>Purchasing</t>
  </si>
  <si>
    <t>ProductVendor</t>
  </si>
  <si>
    <t>Cross-reference table mapping vendors with the products they supply.</t>
  </si>
  <si>
    <t>Primary key. Foreign key to Vendor.BusinessEntityID.</t>
  </si>
  <si>
    <t>The average span of time (in days) between placing an order with the vendor and receiving the purchased product.</t>
  </si>
  <si>
    <t>The vendor's usual selling price.</t>
  </si>
  <si>
    <t>The selling price when last purchased.</t>
  </si>
  <si>
    <t>Date the product was last received by the vendor.</t>
  </si>
  <si>
    <t>The maximum quantity that should be ordered.</t>
  </si>
  <si>
    <t>The minimum quantity that should be ordered.</t>
  </si>
  <si>
    <t>The quantity currently on order.</t>
  </si>
  <si>
    <t>The product's unit of measure.</t>
  </si>
  <si>
    <t>PurchaseOrderDetail</t>
  </si>
  <si>
    <t>Individual products associated with a specific purchase order. See PurchaseOrderHeader.</t>
  </si>
  <si>
    <t>Primary key. Foreign key to PurchaseOrderHeader.PurchaseOrderID.</t>
  </si>
  <si>
    <t>Primary key. One line number per purchased product.</t>
  </si>
  <si>
    <t>Date the product is expected to be received.</t>
  </si>
  <si>
    <t>Quantity ordered.</t>
  </si>
  <si>
    <t>Vendor's selling price of a single product.</t>
  </si>
  <si>
    <t>Per product subtotal. Computed as OrderQty * UnitPrice.</t>
  </si>
  <si>
    <t>Quantity actually received from the vendor.</t>
  </si>
  <si>
    <t>Quantity rejected during inspection.</t>
  </si>
  <si>
    <t>Quantity accepted into inventory. Computed as ReceivedQty - RejectedQty.</t>
  </si>
  <si>
    <t>PurchaseOrderHeader</t>
  </si>
  <si>
    <t>General purchase order information. See PurchaseOrderDetail.</t>
  </si>
  <si>
    <t>Incremental number to track changes to the purchase order over time.</t>
  </si>
  <si>
    <t>Order current status. 1 = Pending; 2 = Approved; 3 = Rejected; 4 = Complete</t>
  </si>
  <si>
    <t>Employee who created the purchase order. Foreign key to Employee.BusinessEntityID.</t>
  </si>
  <si>
    <t>Vendor with whom the purchase order is placed. Foreign key to Vendor.BusinessEntityID.</t>
  </si>
  <si>
    <t>Shipping method. Foreign key to ShipMethod.ShipMethodID.</t>
  </si>
  <si>
    <t>Purchase order creation date.</t>
  </si>
  <si>
    <t>Estimated shipment date from the vendor.</t>
  </si>
  <si>
    <t>Purchase order subtotal. Computed as SUM(PurchaseOrderDetail.LineTotal)for the appropriate PurchaseOrderID.</t>
  </si>
  <si>
    <t>Tax amount.</t>
  </si>
  <si>
    <t>Shipping cost.</t>
  </si>
  <si>
    <t>Total due to vendor. Computed as Subtotal + TaxAmt + Freight.</t>
  </si>
  <si>
    <t>ShipMethod</t>
  </si>
  <si>
    <t>Shipping company lookup table.</t>
  </si>
  <si>
    <t>Primary key for ShipMethod records.</t>
  </si>
  <si>
    <t>Shipping company name.</t>
  </si>
  <si>
    <t>Minimum shipping charge.</t>
  </si>
  <si>
    <t>Shipping charge per pound.</t>
  </si>
  <si>
    <t>Vendor</t>
  </si>
  <si>
    <t>Companies from whom Adventure Works Cycles purchases parts or other goods.</t>
  </si>
  <si>
    <t>Primary key for Vendor records.  Foreign key to BusinessEntity.BusinessEntityID</t>
  </si>
  <si>
    <t>Vendor account (identification) number.</t>
  </si>
  <si>
    <t>Company name.</t>
  </si>
  <si>
    <t>1 = Superior, 2 = Excellent, 3 = Above average, 4 = Average, 5 = Below average</t>
  </si>
  <si>
    <t>0 = Do not use if another vendor is available. 1 = Preferred over other vendors supplying the same product.</t>
  </si>
  <si>
    <t>0 = Vendor no longer used. 1 = Vendor is actively used.</t>
  </si>
  <si>
    <t>Vendor URL.</t>
  </si>
  <si>
    <t>Sales</t>
  </si>
  <si>
    <t>CountryRegionCurrency</t>
  </si>
  <si>
    <t>Cross-reference table mapping ISO currency codes to a country or region.</t>
  </si>
  <si>
    <t>ISO code for countries and regions. Foreign key to CountryRegion.CountryRegionCode.</t>
  </si>
  <si>
    <t>ISO standard currency code. Foreign key to Currency.CurrencyCode.</t>
  </si>
  <si>
    <t>CreditCard</t>
  </si>
  <si>
    <t>Customer credit card information.</t>
  </si>
  <si>
    <t>Primary key for CreditCard records.</t>
  </si>
  <si>
    <t>Credit card name.</t>
  </si>
  <si>
    <t>Credit card number.</t>
  </si>
  <si>
    <t>Credit card expiration month.</t>
  </si>
  <si>
    <t>Credit card expiration year.</t>
  </si>
  <si>
    <t>Lookup table containing standard ISO currencies.</t>
  </si>
  <si>
    <t>The ISO code for the Currency.</t>
  </si>
  <si>
    <t>Currency name.</t>
  </si>
  <si>
    <t>CurrencyRate</t>
  </si>
  <si>
    <t>Currency exchange rates.</t>
  </si>
  <si>
    <t>Primary key for CurrencyRate records.</t>
  </si>
  <si>
    <t>Date and time the exchange rate was obtained.</t>
  </si>
  <si>
    <t>Exchange rate was converted from this currency code.</t>
  </si>
  <si>
    <t>Exchange rate was converted to this currency code.</t>
  </si>
  <si>
    <t>Average exchange rate for the day.</t>
  </si>
  <si>
    <t>Final exchange rate for the day.</t>
  </si>
  <si>
    <t>Customer</t>
  </si>
  <si>
    <t>Current customer information. Also see the Person and Store tables.</t>
  </si>
  <si>
    <t>Foreign key to Person.BusinessEntityID</t>
  </si>
  <si>
    <t>Foreign key to Store.BusinessEntityID</t>
  </si>
  <si>
    <t>ID of the territory in which the customer is located. Foreign key to SalesTerritory.SalesTerritoryID.</t>
  </si>
  <si>
    <t>Unique number identifying the customer assigned by the accounting system.</t>
  </si>
  <si>
    <t>PersonCreditCard</t>
  </si>
  <si>
    <t xml:space="preserve">Cross-reference table mapping people to their credit card information in the CreditCard table. </t>
  </si>
  <si>
    <t>Credit card identification number. Foreign key to CreditCard.CreditCardID.</t>
  </si>
  <si>
    <t>SalesOrderDetail</t>
  </si>
  <si>
    <t>Individual products associated with a specific sales order. See SalesOrderHeader.</t>
  </si>
  <si>
    <t>Primary key. Foreign key to SalesOrderHeader.SalesOrderID.</t>
  </si>
  <si>
    <t>Primary key. One incremental unique number per product sold.</t>
  </si>
  <si>
    <t>Shipment tracking number supplied by the shipper.</t>
  </si>
  <si>
    <t>Quantity ordered per product.</t>
  </si>
  <si>
    <t>Product sold to customer. Foreign key to Product.ProductID.</t>
  </si>
  <si>
    <t>Promotional code. Foreign key to SpecialOffer.SpecialOfferID.</t>
  </si>
  <si>
    <t>Selling price of a single product.</t>
  </si>
  <si>
    <t>Discount amount.</t>
  </si>
  <si>
    <t>Per product subtotal. Computed as UnitPrice * (1 - UnitPriceDiscount) * OrderQty.</t>
  </si>
  <si>
    <t>SalesOrderHeader</t>
  </si>
  <si>
    <t>General sales order information.</t>
  </si>
  <si>
    <t>Incremental number to track changes to the sales order over time.</t>
  </si>
  <si>
    <t>Dates the sales order was created.</t>
  </si>
  <si>
    <t>Date the order is due to the customer.</t>
  </si>
  <si>
    <t>Date the order was shipped to the customer.</t>
  </si>
  <si>
    <t>Order current status. 1 = In process; 2 = Approved; 3 = Backordered; 4 = Rejected; 5 = Shipped; 6 = Cancelled</t>
  </si>
  <si>
    <t>0 = Order placed by sales person. 1 = Order placed online by customer.</t>
  </si>
  <si>
    <t>Unique sales order identification number.</t>
  </si>
  <si>
    <t xml:space="preserve">Customer purchase order number reference. </t>
  </si>
  <si>
    <t>Financial accounting number reference.</t>
  </si>
  <si>
    <t>Customer identification number. Foreign key to Customer.BusinessEntityID.</t>
  </si>
  <si>
    <t>Sales person who created the sales order. Foreign key to SalesPerson.BusinessEntityID.</t>
  </si>
  <si>
    <t>Territory in which the sale was made. Foreign key to SalesTerritory.SalesTerritoryID.</t>
  </si>
  <si>
    <t>Customer billing address. Foreign key to Address.AddressID.</t>
  </si>
  <si>
    <t>Customer shipping address. Foreign key to Address.AddressID.</t>
  </si>
  <si>
    <t>Approval code provided by the credit card company.</t>
  </si>
  <si>
    <t>Currency exchange rate used. Foreign key to CurrencyRate.CurrencyRateID.</t>
  </si>
  <si>
    <t>Sales subtotal. Computed as SUM(SalesOrderDetail.LineTotal)for the appropriate SalesOrderID.</t>
  </si>
  <si>
    <t>Total due from customer. Computed as Subtotal + TaxAmt + Freight.</t>
  </si>
  <si>
    <t>Sales representative comments.</t>
  </si>
  <si>
    <t>SalesOrderHeaderSalesReason</t>
  </si>
  <si>
    <t>Cross-reference table mapping sales orders to sales reason codes.</t>
  </si>
  <si>
    <t>Primary key. Foreign key to SalesReason.SalesReasonID.</t>
  </si>
  <si>
    <t>SalesPerson</t>
  </si>
  <si>
    <t>Sales representative current information.</t>
  </si>
  <si>
    <t>Primary key for SalesPerson records. Foreign key to Employee.BusinessEntityID</t>
  </si>
  <si>
    <t>Territory currently assigned to. Foreign key to SalesTerritory.SalesTerritoryID.</t>
  </si>
  <si>
    <t>Projected yearly sales.</t>
  </si>
  <si>
    <t>Bonus due if quota is met.</t>
  </si>
  <si>
    <t>Commision percent received per sale.</t>
  </si>
  <si>
    <t>Sales total year to date.</t>
  </si>
  <si>
    <t>Sales total of previous year.</t>
  </si>
  <si>
    <t>SalesPersonQuotaHistory</t>
  </si>
  <si>
    <t>Sales performance tracking.</t>
  </si>
  <si>
    <t>Sales person identification number. Foreign key to SalesPerson.BusinessEntityID.</t>
  </si>
  <si>
    <t>Sales quota date.</t>
  </si>
  <si>
    <t>Sales quota amount.</t>
  </si>
  <si>
    <t>SalesReason</t>
  </si>
  <si>
    <t>Lookup table of customer purchase reasons.</t>
  </si>
  <si>
    <t>Primary key for SalesReason records.</t>
  </si>
  <si>
    <t>Sales reason description.</t>
  </si>
  <si>
    <t>Category the sales reason belongs to.</t>
  </si>
  <si>
    <t>SalesTaxRate</t>
  </si>
  <si>
    <t>Tax rate lookup table.</t>
  </si>
  <si>
    <t>Primary key for SalesTaxRate records.</t>
  </si>
  <si>
    <t>State, province, or country/region the sales tax applies to.</t>
  </si>
  <si>
    <t>1 = Tax applied to retail transactions, 2 = Tax applied to wholesale transactions, 3 = Tax applied to all sales (retail and wholesale) transactions.</t>
  </si>
  <si>
    <t>Tax rate amount.</t>
  </si>
  <si>
    <t>Tax rate description.</t>
  </si>
  <si>
    <t>SalesTerritory</t>
  </si>
  <si>
    <t>Sales territory lookup table.</t>
  </si>
  <si>
    <t>Primary key for SalesTerritory records.</t>
  </si>
  <si>
    <t>Sales territory description</t>
  </si>
  <si>
    <t>Geographic area to which the sales territory belong.</t>
  </si>
  <si>
    <t>Sales in the territory year to date.</t>
  </si>
  <si>
    <t>Sales in the territory the previous year.</t>
  </si>
  <si>
    <t>Business costs in the territory year to date.</t>
  </si>
  <si>
    <t>Business costs in the territory the previous year.</t>
  </si>
  <si>
    <t>SalesTerritoryHistory</t>
  </si>
  <si>
    <t>Sales representative transfers to other sales territories.</t>
  </si>
  <si>
    <t>Primary key. The sales rep.  Foreign key to SalesPerson.BusinessEntityID.</t>
  </si>
  <si>
    <t>Primary key. Territory identification number. Foreign key to SalesTerritory.SalesTerritoryID.</t>
  </si>
  <si>
    <t>Primary key. Date the sales representive started work in the territory.</t>
  </si>
  <si>
    <t>Date the sales representative left work in the territory.</t>
  </si>
  <si>
    <t>ShoppingCartItem</t>
  </si>
  <si>
    <t>Contains online customer orders until the order is submitted or cancelled.</t>
  </si>
  <si>
    <t>Primary key for ShoppingCartItem records.</t>
  </si>
  <si>
    <t>Shopping cart identification number.</t>
  </si>
  <si>
    <t>Product quantity ordered.</t>
  </si>
  <si>
    <t>Product ordered. Foreign key to Product.ProductID.</t>
  </si>
  <si>
    <t>Date the time the record was created.</t>
  </si>
  <si>
    <t>SpecialOffer</t>
  </si>
  <si>
    <t>Sale discounts lookup table.</t>
  </si>
  <si>
    <t>Primary key for SpecialOffer records.</t>
  </si>
  <si>
    <t>Discount description.</t>
  </si>
  <si>
    <t>Discount precentage.</t>
  </si>
  <si>
    <t>Discount type category.</t>
  </si>
  <si>
    <t>Group the discount applies to such as Reseller or Customer.</t>
  </si>
  <si>
    <t>Discount start date.</t>
  </si>
  <si>
    <t>Discount end date.</t>
  </si>
  <si>
    <t>Minimum discount percent allowed.</t>
  </si>
  <si>
    <t>Maximum discount percent allowed.</t>
  </si>
  <si>
    <t>SpecialOfferProduct</t>
  </si>
  <si>
    <t>Cross-reference table mapping products to special offer discounts.</t>
  </si>
  <si>
    <t>Primary key for SpecialOfferProduct records.</t>
  </si>
  <si>
    <t>Store</t>
  </si>
  <si>
    <t>Customers (resellers) of Adventure Works products.</t>
  </si>
  <si>
    <t>Primary key. Foreign key to Customer.BusinessEntityID.</t>
  </si>
  <si>
    <t>Name of the store.</t>
  </si>
  <si>
    <t>ID of the sales person assigned to the customer. Foreign key to SalesPerson.BusinessEntityID.</t>
  </si>
  <si>
    <t>Demographic informationg about the store such as the number of employees, annual sales and store type.</t>
  </si>
  <si>
    <t>Select 
	OBJECT_SCHEMA_NAME (object_id) as [SCHEMA]
	,OBJECT_NAME (object_id) as [TABLE]
	,c.name as [COLUMN]
	,p.Value as [MS_Description]
from sys.columns c
			left join sys.extended_properties p
				on p.major_id = c.object_id and c.column_id = p.minor_id
				and p.name ='MS_Description'
WHERE OBJECT_SCHEMA_NAME (object_id) &lt;&gt; 'sys'
ORDER by 1,2,column_id</t>
  </si>
  <si>
    <t>SystemInformationID</t>
  </si>
  <si>
    <t>Database Version</t>
  </si>
  <si>
    <t>VersionDate</t>
  </si>
  <si>
    <t>ModifiedDate</t>
  </si>
  <si>
    <t>DatabaseLogID</t>
  </si>
  <si>
    <t>PostTime</t>
  </si>
  <si>
    <t>DatabaseUser</t>
  </si>
  <si>
    <t>Schema</t>
  </si>
  <si>
    <t>Object</t>
  </si>
  <si>
    <t>TSQL</t>
  </si>
  <si>
    <t>XmlEvent</t>
  </si>
  <si>
    <t>ErrorLogID</t>
  </si>
  <si>
    <t>ErrorTime</t>
  </si>
  <si>
    <t>UserName</t>
  </si>
  <si>
    <t>ErrorNumber</t>
  </si>
  <si>
    <t>ErrorSeverity</t>
  </si>
  <si>
    <t>ErrorState</t>
  </si>
  <si>
    <t>ErrorProcedure</t>
  </si>
  <si>
    <t>ErrorLine</t>
  </si>
  <si>
    <t>ErrorMessage</t>
  </si>
  <si>
    <t>name</t>
  </si>
  <si>
    <t>principal_id</t>
  </si>
  <si>
    <t>diagram_id</t>
  </si>
  <si>
    <t>version</t>
  </si>
  <si>
    <t>definition</t>
  </si>
  <si>
    <t>ufnGetContactInformation</t>
  </si>
  <si>
    <t>PersonID</t>
  </si>
  <si>
    <t>Input parameter for the table value function ufnGetContactInformation. Enter a valid PersonID from the Person.Contact table.</t>
  </si>
  <si>
    <t>FirstName</t>
  </si>
  <si>
    <t>LastName</t>
  </si>
  <si>
    <t>JobTitle</t>
  </si>
  <si>
    <t>BusinessEntityType</t>
  </si>
  <si>
    <t>DepartmentID</t>
  </si>
  <si>
    <t>GroupName</t>
  </si>
  <si>
    <t>BusinessEntityID</t>
  </si>
  <si>
    <t>NationalIDNumber</t>
  </si>
  <si>
    <t>LoginID</t>
  </si>
  <si>
    <t>OrganizationNode</t>
  </si>
  <si>
    <t>OrganizationLevel</t>
  </si>
  <si>
    <t>BirthDate</t>
  </si>
  <si>
    <t>MaritalStatus</t>
  </si>
  <si>
    <t>Gender</t>
  </si>
  <si>
    <t>HireDate</t>
  </si>
  <si>
    <t>SalariedFlag</t>
  </si>
  <si>
    <t>VacationHours</t>
  </si>
  <si>
    <t>SickLeaveHours</t>
  </si>
  <si>
    <t>CurrentFlag</t>
  </si>
  <si>
    <t>rowguid</t>
  </si>
  <si>
    <t>ShiftID</t>
  </si>
  <si>
    <t>StartDate</t>
  </si>
  <si>
    <t>EndDate</t>
  </si>
  <si>
    <t>RateChangeDate</t>
  </si>
  <si>
    <t>Rate</t>
  </si>
  <si>
    <t>PayFrequency</t>
  </si>
  <si>
    <t>JobCandidateID</t>
  </si>
  <si>
    <t>Resume</t>
  </si>
  <si>
    <t>StartTime</t>
  </si>
  <si>
    <t>EndTime</t>
  </si>
  <si>
    <t>vEmployee</t>
  </si>
  <si>
    <t>MiddleName</t>
  </si>
  <si>
    <t>Suffix</t>
  </si>
  <si>
    <t>PhoneNumber</t>
  </si>
  <si>
    <t>EmailPromotion</t>
  </si>
  <si>
    <t>AddressLine1</t>
  </si>
  <si>
    <t>AddressLine2</t>
  </si>
  <si>
    <t>City</t>
  </si>
  <si>
    <t>StateProvinceName</t>
  </si>
  <si>
    <t>PostalCode</t>
  </si>
  <si>
    <t>CountryRegionName</t>
  </si>
  <si>
    <t>AdditionalContactInfo</t>
  </si>
  <si>
    <t>vEmployeeDepartment</t>
  </si>
  <si>
    <t>vEmployeeDepartmentHistory</t>
  </si>
  <si>
    <t>vJobCandidate</t>
  </si>
  <si>
    <t>Name.Prefix</t>
  </si>
  <si>
    <t>Name.First</t>
  </si>
  <si>
    <t>Name.Middle</t>
  </si>
  <si>
    <t>Name.Last</t>
  </si>
  <si>
    <t>Name.Suffix</t>
  </si>
  <si>
    <t>Skills</t>
  </si>
  <si>
    <t>Addr.Type</t>
  </si>
  <si>
    <t>Addr.Loc.CountryRegion</t>
  </si>
  <si>
    <t>Addr.Loc.State</t>
  </si>
  <si>
    <t>Addr.Loc.City</t>
  </si>
  <si>
    <t>Addr.PostalCode</t>
  </si>
  <si>
    <t>EMail</t>
  </si>
  <si>
    <t>WebSite</t>
  </si>
  <si>
    <t>vJobCandidateEducation</t>
  </si>
  <si>
    <t>Edu.Level</t>
  </si>
  <si>
    <t>Edu.StartDate</t>
  </si>
  <si>
    <t>Edu.EndDate</t>
  </si>
  <si>
    <t>Edu.Degree</t>
  </si>
  <si>
    <t>Edu.Major</t>
  </si>
  <si>
    <t>Edu.Minor</t>
  </si>
  <si>
    <t>Edu.GPA</t>
  </si>
  <si>
    <t>Edu.GPAScale</t>
  </si>
  <si>
    <t>Edu.School</t>
  </si>
  <si>
    <t>Edu.Loc.CountryRegion</t>
  </si>
  <si>
    <t>Edu.Loc.State</t>
  </si>
  <si>
    <t>Edu.Loc.City</t>
  </si>
  <si>
    <t>vJobCandidateEmployment</t>
  </si>
  <si>
    <t>Emp.StartDate</t>
  </si>
  <si>
    <t>Emp.EndDate</t>
  </si>
  <si>
    <t>Emp.OrgName</t>
  </si>
  <si>
    <t>Emp.JobTitle</t>
  </si>
  <si>
    <t>Emp.Responsibility</t>
  </si>
  <si>
    <t>Emp.FunctionCategory</t>
  </si>
  <si>
    <t>Emp.IndustryCategory</t>
  </si>
  <si>
    <t>Emp.Loc.CountryRegion</t>
  </si>
  <si>
    <t>Emp.Loc.State</t>
  </si>
  <si>
    <t>Emp.Loc.City</t>
  </si>
  <si>
    <t>AddressID</t>
  </si>
  <si>
    <t>StateProvinceID</t>
  </si>
  <si>
    <t>SpatialLocation</t>
  </si>
  <si>
    <t>AddressTypeID</t>
  </si>
  <si>
    <t>ContactTypeID</t>
  </si>
  <si>
    <t>CountryRegionCode</t>
  </si>
  <si>
    <t>EmailAddressID</t>
  </si>
  <si>
    <t>PasswordHash</t>
  </si>
  <si>
    <t>PasswordSalt</t>
  </si>
  <si>
    <t>PersonType</t>
  </si>
  <si>
    <t>NameStyle</t>
  </si>
  <si>
    <t>Demographics</t>
  </si>
  <si>
    <t>PhoneNumberTypeID</t>
  </si>
  <si>
    <t>StateProvinceCode</t>
  </si>
  <si>
    <t>IsOnlyStateProvinceFlag</t>
  </si>
  <si>
    <t>TerritoryID</t>
  </si>
  <si>
    <t>vAdditionalContactInfo</t>
  </si>
  <si>
    <t>TelephoneNumber</t>
  </si>
  <si>
    <t>TelephoneSpecialInstructions</t>
  </si>
  <si>
    <t>Street</t>
  </si>
  <si>
    <t>HomeAddressSpecialInstructions</t>
  </si>
  <si>
    <t>EMailAddress</t>
  </si>
  <si>
    <t>EMailSpecialInstructions</t>
  </si>
  <si>
    <t>EMailTelephoneNumber</t>
  </si>
  <si>
    <t>vStateProvinceCountryRegion</t>
  </si>
  <si>
    <t>Clustered index on the view vStateProvinceCountryRegion.</t>
  </si>
  <si>
    <t>BillOfMaterialsID</t>
  </si>
  <si>
    <t>ProductAssemblyID</t>
  </si>
  <si>
    <t>ComponentID</t>
  </si>
  <si>
    <t>UnitMeasureCode</t>
  </si>
  <si>
    <t>BOMLevel</t>
  </si>
  <si>
    <t>PerAssemblyQty</t>
  </si>
  <si>
    <t>CultureID</t>
  </si>
  <si>
    <t>DocumentNode</t>
  </si>
  <si>
    <t>DocumentLevel</t>
  </si>
  <si>
    <t>FolderFlag</t>
  </si>
  <si>
    <t>FileName</t>
  </si>
  <si>
    <t>FileExtension</t>
  </si>
  <si>
    <t>Revision</t>
  </si>
  <si>
    <t>ChangeNumber</t>
  </si>
  <si>
    <t>DocumentSummary</t>
  </si>
  <si>
    <t>IllustrationID</t>
  </si>
  <si>
    <t>Diagram</t>
  </si>
  <si>
    <t>LocationID</t>
  </si>
  <si>
    <t>CostRate</t>
  </si>
  <si>
    <t>Availability</t>
  </si>
  <si>
    <t>ProductID</t>
  </si>
  <si>
    <t>ProductNumber</t>
  </si>
  <si>
    <t>MakeFlag</t>
  </si>
  <si>
    <t>FinishedGoodsFlag</t>
  </si>
  <si>
    <t>Color</t>
  </si>
  <si>
    <t>SafetyStockLevel</t>
  </si>
  <si>
    <t>ReorderPoint</t>
  </si>
  <si>
    <t>StandardCost</t>
  </si>
  <si>
    <t>ListPrice</t>
  </si>
  <si>
    <t>Size</t>
  </si>
  <si>
    <t>SizeUnitMeasureCode</t>
  </si>
  <si>
    <t>WeightUnitMeasureCode</t>
  </si>
  <si>
    <t>Weight</t>
  </si>
  <si>
    <t>DaysToManufacture</t>
  </si>
  <si>
    <t>ProductLine</t>
  </si>
  <si>
    <t>Class</t>
  </si>
  <si>
    <t>Style</t>
  </si>
  <si>
    <t>ProductSubcategoryID</t>
  </si>
  <si>
    <t>ProductModelID</t>
  </si>
  <si>
    <t>SellStartDate</t>
  </si>
  <si>
    <t>SellEndDate</t>
  </si>
  <si>
    <t>DiscontinuedDate</t>
  </si>
  <si>
    <t>ProductCategoryID</t>
  </si>
  <si>
    <t>ProductDescriptionID</t>
  </si>
  <si>
    <t>Description</t>
  </si>
  <si>
    <t>Shelf</t>
  </si>
  <si>
    <t>Bin</t>
  </si>
  <si>
    <t>Quantity</t>
  </si>
  <si>
    <t>CatalogDescription</t>
  </si>
  <si>
    <t>Instructions</t>
  </si>
  <si>
    <t>ProductPhotoID</t>
  </si>
  <si>
    <t>ThumbNailPhoto</t>
  </si>
  <si>
    <t>ThumbnailPhotoFileName</t>
  </si>
  <si>
    <t>LargePhoto</t>
  </si>
  <si>
    <t>LargePhotoFileName</t>
  </si>
  <si>
    <t>Primary</t>
  </si>
  <si>
    <t>ProductReviewID</t>
  </si>
  <si>
    <t>ReviewerName</t>
  </si>
  <si>
    <t>ReviewDate</t>
  </si>
  <si>
    <t>Rating</t>
  </si>
  <si>
    <t>Comments</t>
  </si>
  <si>
    <t>ScrapReasonID</t>
  </si>
  <si>
    <t>TransactionID</t>
  </si>
  <si>
    <t>ReferenceOrderID</t>
  </si>
  <si>
    <t>ReferenceOrderLineID</t>
  </si>
  <si>
    <t>TransactionDate</t>
  </si>
  <si>
    <t>TransactionType</t>
  </si>
  <si>
    <t>ActualCost</t>
  </si>
  <si>
    <t>vProductAndDescription</t>
  </si>
  <si>
    <t>Clustered index on the view vProductAndDescription.</t>
  </si>
  <si>
    <t>vProductModelCatalogDescription</t>
  </si>
  <si>
    <t>Summary</t>
  </si>
  <si>
    <t>Manufacturer</t>
  </si>
  <si>
    <t>Copyright</t>
  </si>
  <si>
    <t>ProductURL</t>
  </si>
  <si>
    <t>WarrantyPeriod</t>
  </si>
  <si>
    <t>WarrantyDescription</t>
  </si>
  <si>
    <t>NoOfYears</t>
  </si>
  <si>
    <t>MaintenanceDescription</t>
  </si>
  <si>
    <t>Wheel</t>
  </si>
  <si>
    <t>Saddle</t>
  </si>
  <si>
    <t>Pedal</t>
  </si>
  <si>
    <t>BikeFrame</t>
  </si>
  <si>
    <t>Crankset</t>
  </si>
  <si>
    <t>PictureAngle</t>
  </si>
  <si>
    <t>PictureSize</t>
  </si>
  <si>
    <t>Material</t>
  </si>
  <si>
    <t>RiderExperience</t>
  </si>
  <si>
    <t>vProductModelInstructions</t>
  </si>
  <si>
    <t>SetupHours</t>
  </si>
  <si>
    <t>MachineHours</t>
  </si>
  <si>
    <t>LaborHours</t>
  </si>
  <si>
    <t>LotSize</t>
  </si>
  <si>
    <t>Step</t>
  </si>
  <si>
    <t>WorkOrderID</t>
  </si>
  <si>
    <t>OrderQty</t>
  </si>
  <si>
    <t>StockedQty</t>
  </si>
  <si>
    <t>ScrappedQty</t>
  </si>
  <si>
    <t>DueDate</t>
  </si>
  <si>
    <t>OperationSequence</t>
  </si>
  <si>
    <t>ScheduledStartDate</t>
  </si>
  <si>
    <t>ScheduledEndDate</t>
  </si>
  <si>
    <t>ActualStartDate</t>
  </si>
  <si>
    <t>ActualEndDate</t>
  </si>
  <si>
    <t>ActualResourceHrs</t>
  </si>
  <si>
    <t>PlannedCost</t>
  </si>
  <si>
    <t>AverageLeadTime</t>
  </si>
  <si>
    <t>StandardPrice</t>
  </si>
  <si>
    <t>LastReceiptCost</t>
  </si>
  <si>
    <t>LastReceiptDate</t>
  </si>
  <si>
    <t>MinOrderQty</t>
  </si>
  <si>
    <t>MaxOrderQty</t>
  </si>
  <si>
    <t>OnOrderQty</t>
  </si>
  <si>
    <t>PurchaseOrderID</t>
  </si>
  <si>
    <t>PurchaseOrderDetailID</t>
  </si>
  <si>
    <t>UnitPrice</t>
  </si>
  <si>
    <t>LineTotal</t>
  </si>
  <si>
    <t>ReceivedQty</t>
  </si>
  <si>
    <t>RejectedQty</t>
  </si>
  <si>
    <t>RevisionNumber</t>
  </si>
  <si>
    <t>EmployeeID</t>
  </si>
  <si>
    <t>VendorID</t>
  </si>
  <si>
    <t>ShipMethodID</t>
  </si>
  <si>
    <t>OrderDate</t>
  </si>
  <si>
    <t>ShipDate</t>
  </si>
  <si>
    <t>SubTotal</t>
  </si>
  <si>
    <t>TaxAmt</t>
  </si>
  <si>
    <t>Freight</t>
  </si>
  <si>
    <t>TotalDue</t>
  </si>
  <si>
    <t>ShipBase</t>
  </si>
  <si>
    <t>ShipRate</t>
  </si>
  <si>
    <t>AccountNumber</t>
  </si>
  <si>
    <t>CreditRating</t>
  </si>
  <si>
    <t>PreferredVendorStatus</t>
  </si>
  <si>
    <t>ActiveFlag</t>
  </si>
  <si>
    <t>PurchasingWebServiceURL</t>
  </si>
  <si>
    <t>vVendorWithAddresses</t>
  </si>
  <si>
    <t>vVendorWithContacts</t>
  </si>
  <si>
    <t>CurrencyCode</t>
  </si>
  <si>
    <t>CreditCardID</t>
  </si>
  <si>
    <t>CardType</t>
  </si>
  <si>
    <t>ExpMonth</t>
  </si>
  <si>
    <t>ExpYear</t>
  </si>
  <si>
    <t>CurrencyRateID</t>
  </si>
  <si>
    <t>CurrencyRateDate</t>
  </si>
  <si>
    <t>FromCurrencyCode</t>
  </si>
  <si>
    <t>ToCurrencyCode</t>
  </si>
  <si>
    <t>AverageRate</t>
  </si>
  <si>
    <t>EndOfDayRate</t>
  </si>
  <si>
    <t>CustomerID</t>
  </si>
  <si>
    <t>StoreID</t>
  </si>
  <si>
    <t>SalesOrderID</t>
  </si>
  <si>
    <t>SalesOrderDetailID</t>
  </si>
  <si>
    <t>CarrierTrackingNumber</t>
  </si>
  <si>
    <t>SpecialOfferID</t>
  </si>
  <si>
    <t>UnitPriceDiscount</t>
  </si>
  <si>
    <t>OnlineOrderFlag</t>
  </si>
  <si>
    <t>SalesOrderNumber</t>
  </si>
  <si>
    <t>PurchaseOrderNumber</t>
  </si>
  <si>
    <t>SalesPersonID</t>
  </si>
  <si>
    <t>BillToAddressID</t>
  </si>
  <si>
    <t>ShipToAddressID</t>
  </si>
  <si>
    <t>CreditCardApprovalCode</t>
  </si>
  <si>
    <t>Comment</t>
  </si>
  <si>
    <t>SalesReasonID</t>
  </si>
  <si>
    <t>SalesQuota</t>
  </si>
  <si>
    <t>CommissionPct</t>
  </si>
  <si>
    <t>SalesYTD</t>
  </si>
  <si>
    <t>SalesLastYear</t>
  </si>
  <si>
    <t>QuotaDate</t>
  </si>
  <si>
    <t>ReasonType</t>
  </si>
  <si>
    <t>SalesTaxRateID</t>
  </si>
  <si>
    <t>TaxType</t>
  </si>
  <si>
    <t>TaxRate</t>
  </si>
  <si>
    <t>Group</t>
  </si>
  <si>
    <t>CostYTD</t>
  </si>
  <si>
    <t>CostLastYear</t>
  </si>
  <si>
    <t>ShoppingCartItemID</t>
  </si>
  <si>
    <t>ShoppingCartID</t>
  </si>
  <si>
    <t>DateCreated</t>
  </si>
  <si>
    <t>DiscountPct</t>
  </si>
  <si>
    <t>Type</t>
  </si>
  <si>
    <t>MinQty</t>
  </si>
  <si>
    <t>MaxQty</t>
  </si>
  <si>
    <t>vIndividualCustomer</t>
  </si>
  <si>
    <t>vPersonDemographics</t>
  </si>
  <si>
    <t>TotalPurchaseYTD</t>
  </si>
  <si>
    <t>DateFirstPurchase</t>
  </si>
  <si>
    <t>YearlyIncome</t>
  </si>
  <si>
    <t>TotalChildren</t>
  </si>
  <si>
    <t>NumberChildrenAtHome</t>
  </si>
  <si>
    <t>Education</t>
  </si>
  <si>
    <t>Occupation</t>
  </si>
  <si>
    <t>HomeOwnerFlag</t>
  </si>
  <si>
    <t>NumberCarsOwned</t>
  </si>
  <si>
    <t>vSalesPerson</t>
  </si>
  <si>
    <t>TerritoryName</t>
  </si>
  <si>
    <t>TerritoryGroup</t>
  </si>
  <si>
    <t>vSalesPersonSalesByFiscalYears</t>
  </si>
  <si>
    <t>FullName</t>
  </si>
  <si>
    <t>vStoreWithAddresses</t>
  </si>
  <si>
    <t>vStoreWithContacts</t>
  </si>
  <si>
    <t>vStoreWithDemographics</t>
  </si>
  <si>
    <t>AnnualSales</t>
  </si>
  <si>
    <t>AnnualRevenue</t>
  </si>
  <si>
    <t>BankName</t>
  </si>
  <si>
    <t>BusinessType</t>
  </si>
  <si>
    <t>YearOpened</t>
  </si>
  <si>
    <t>Specialty</t>
  </si>
  <si>
    <t>SquareFeet</t>
  </si>
  <si>
    <t>Brands</t>
  </si>
  <si>
    <t>Internet</t>
  </si>
  <si>
    <t>NumberEmployees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</si>
</sst>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trike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0" fillId="3" borderId="0" xfId="0" applyFill="1"/>
    <xf numFmtId="0" fontId="2" fillId="3" borderId="0" xfId="0" applyFont="1" applyFill="1"/>
    <xf numFmtId="0" fontId="1" fillId="2" borderId="2" xfId="0" applyFont="1" applyFill="1" applyBorder="1"/>
    <xf numFmtId="0" fontId="0" fillId="5" borderId="0" xfId="0" applyFill="1"/>
    <xf numFmtId="0" fontId="3" fillId="5" borderId="0" xfId="0" applyFont="1" applyFill="1"/>
    <xf numFmtId="0" fontId="2" fillId="5" borderId="0" xfId="0" applyFont="1" applyFill="1"/>
    <xf numFmtId="0" fontId="0" fillId="6" borderId="0" xfId="0" applyFill="1"/>
    <xf numFmtId="0" fontId="3" fillId="6" borderId="0" xfId="0" applyFont="1" applyFill="1"/>
    <xf numFmtId="0" fontId="2" fillId="6" borderId="0" xfId="0" applyFont="1" applyFill="1"/>
    <xf numFmtId="0" fontId="0" fillId="8" borderId="0" xfId="0" applyFill="1"/>
    <xf numFmtId="0" fontId="2" fillId="8" borderId="0" xfId="0" applyFont="1" applyFill="1"/>
    <xf numFmtId="0" fontId="0" fillId="7" borderId="0" xfId="0" applyFill="1"/>
    <xf numFmtId="0" fontId="2" fillId="7" borderId="0" xfId="0" applyFont="1" applyFill="1"/>
    <xf numFmtId="0" fontId="0" fillId="9" borderId="0" xfId="0" applyFill="1"/>
    <xf numFmtId="0" fontId="2" fillId="9" borderId="0" xfId="0" applyFont="1" applyFill="1"/>
    <xf numFmtId="0" fontId="0" fillId="10" borderId="0" xfId="0" applyFill="1"/>
    <xf numFmtId="0" fontId="2" fillId="10" borderId="0" xfId="0" applyFont="1" applyFill="1"/>
    <xf numFmtId="0" fontId="3" fillId="8" borderId="0" xfId="0" applyFont="1" applyFill="1"/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49" fontId="0" fillId="0" borderId="0" xfId="0" applyNumberFormat="1"/>
    <xf numFmtId="49" fontId="1" fillId="2" borderId="2" xfId="0" applyNumberFormat="1" applyFont="1" applyFill="1" applyBorder="1"/>
    <xf numFmtId="0" fontId="1" fillId="2" borderId="5" xfId="0" applyFont="1" applyFill="1" applyBorder="1"/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font>
        <outline val="0"/>
        <shadow val="0"/>
        <u val="none"/>
        <vertAlign val="baseline"/>
        <sz val="11"/>
        <color rgb="FFFF0000"/>
        <name val="Aptos Narrow"/>
        <family val="2"/>
        <scheme val="minor"/>
      </font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45D895-01B1-4516-A56C-0F237F45FE92}" name="Tabla1" displayName="Tabla1" ref="A1:C729" totalsRowShown="0" headerRowDxfId="0" headerRowBorderDxfId="1" tableBorderDxfId="2">
  <autoFilter ref="A1:C729" xr:uid="{7B45D895-01B1-4516-A56C-0F237F45FE92}"/>
  <tableColumns count="3">
    <tableColumn id="1" xr3:uid="{491A736C-AFF2-4036-B93C-3308F0DAFA9A}" name="SCHEMA"/>
    <tableColumn id="2" xr3:uid="{138312D7-C897-457A-990B-B374D5B88738}" name="TABLE"/>
    <tableColumn id="3" xr3:uid="{CDA542E6-C52B-48AC-883B-3D81D83054AF}" name="MS_Description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71790A-0214-4E99-B976-D34783C0CE8D}" name="Tabla5" displayName="Tabla5" ref="A2:G730" totalsRowShown="0">
  <autoFilter ref="A2:G730" xr:uid="{0971790A-0214-4E99-B976-D34783C0CE8D}"/>
  <tableColumns count="7">
    <tableColumn id="1" xr3:uid="{F49B02FD-434F-4120-A1B0-EAEFA95D43EE}" name="SCHEMA">
      <calculatedColumnFormula>Tablas!A2</calculatedColumnFormula>
    </tableColumn>
    <tableColumn id="2" xr3:uid="{F9268487-7D8A-4BBE-93C8-4163E9AF5D3C}" name="TABLE">
      <calculatedColumnFormula>Tablas!B2</calculatedColumnFormula>
    </tableColumn>
    <tableColumn id="4" xr3:uid="{4EF28E52-2290-4229-BD98-CAAA3588AE31}" name="MS_Description">
      <calculatedColumnFormula>Tablas!C2</calculatedColumnFormula>
    </tableColumn>
    <tableColumn id="9" xr3:uid="{64CB3F9D-0512-4011-AB62-134E1E4D557A}" name="Rename"/>
    <tableColumn id="5" xr3:uid="{B18FCCA5-59E4-4AE9-B61E-A2CA12BD8843}" name="TABLE2" dataDxfId="6">
      <calculatedColumnFormula>IF(ISBLANK(Tabla5[[#This Row],[Rename]]),Tabla5[[#This Row],[TABLE]],Tabla5[[#This Row],[Rename]])</calculatedColumnFormula>
    </tableColumn>
    <tableColumn id="6" xr3:uid="{871F1CF1-0EE1-4B6B-8B7F-75636CB30F40}" name="Script Rename" dataDxfId="5">
      <calculatedColumnFormula>IF(ISBLANK(Tabla5[[#This Row],[Rename]]),"",_xlfn.CONCAT("EXEC sp_rename '",Tabla5[[#This Row],[SCHEMA]],".",Tabla5[[#This Row],[TABLE]],"', '",Tabla5[[#This Row],[Rename]],"';"))</calculatedColumnFormula>
    </tableColumn>
    <tableColumn id="8" xr3:uid="{32DA52AF-7C80-4C63-923C-E4E844E61C1C}" name="Script Description" dataDxfId="4">
      <calculatedColumnFormula>IF(ISBLANK(Tabla5[[#This Row],[MS_Description]]),"",SUBSTITUTE(SUBSTITUTE(SUBSTITUTE('Scripts Tabla'!$A$1,"[@SCHEMA]",Tabla5[[#This Row],[SCHEMA]]),"[@TABLE]",Tabla5[[#This Row],[TABLE2]]),"[@MS_DESCRIPTION]",Tabla5[[#This Row],[MS_Description]]))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CFB697-8BEA-4C15-B3F2-9D5643819A58}" name="Tabla3" displayName="Tabla3" ref="A2:N862" totalsRowShown="0">
  <autoFilter ref="A2:N862" xr:uid="{BCCFB697-8BEA-4C15-B3F2-9D5643819A58}">
    <filterColumn colId="1">
      <filters>
        <filter val="Dim_PointOfSales"/>
        <filter val="Dim_PointOfSalesCurrencies"/>
        <filter val="Dim_PremiseHolders"/>
        <filter val="Dim_Premises"/>
        <filter val="Dim_Providers"/>
        <filter val="Dim_SalesManagers"/>
        <filter val="Dim_SalesReps"/>
        <filter val="Fact_BetSlipSelections"/>
        <filter val="Fact_BetSlipSelections_AggClientView"/>
        <filter val="Fact_BetSlipSelections_AggDateDatePoSView"/>
        <filter val="Fact_BetSlipSelections_AggDateEventPoSView"/>
        <filter val="Fact_BetSlipSelections_View"/>
        <filter val="Fact_CasinoClientSessions"/>
        <filter val="Fact_CasinoTransactions"/>
        <filter val="Fact_CasinoTransactions_AggView"/>
        <filter val="Fact_CasinoTransactions_AggViewClient"/>
        <filter val="Fact_ClientActions"/>
        <filter val="Fact_ClientActions_AggView"/>
        <filter val="Fact_ClientWebOperations"/>
        <filter val="Fact_ClientWebOperations_AggView"/>
      </filters>
    </filterColumn>
    <filterColumn colId="11">
      <customFilters>
        <customFilter operator="notEqual" val=" "/>
      </customFilters>
    </filterColumn>
  </autoFilter>
  <sortState xmlns:xlrd2="http://schemas.microsoft.com/office/spreadsheetml/2017/richdata2" ref="A145:N153">
    <sortCondition ref="A3:A862"/>
    <sortCondition ref="B3:B862"/>
    <sortCondition ref="D3:D862"/>
  </sortState>
  <tableColumns count="14">
    <tableColumn id="1" xr3:uid="{F52DB6B4-2CCB-4C8A-89A9-5B1AFBF01D0A}" name="SCHEMA"/>
    <tableColumn id="2" xr3:uid="{6A5C13A4-EBF3-45C1-84B4-EAB6A4629654}" name="TABLE"/>
    <tableColumn id="5" xr3:uid="{F1464124-7A2E-49B5-B262-A64C129ECD2C}" name="RENAMED TABLE"/>
    <tableColumn id="3" xr3:uid="{DDD05B25-2F97-4222-B8A3-ABA8844273E6}" name="COLUMN"/>
    <tableColumn id="6" xr3:uid="{CBD9CD69-BA12-4CC7-8883-AD3425A6CFF5}" name="RENAMED COLUMN" dataDxfId="3"/>
    <tableColumn id="4" xr3:uid="{085B7B1D-F85B-4726-B048-D74F64D4991E}" name="MS_Description"/>
    <tableColumn id="11" xr3:uid="{39325EBD-0B50-41CC-A6B9-7C02B132B964}" name="SCD"/>
    <tableColumn id="13" xr3:uid="{3D3F987E-F1DF-40B3-B52E-889062AB0AF8}" name="PartitionedBy"/>
    <tableColumn id="7" xr3:uid="{1D9E130C-59B9-44A5-8D17-37095D1C5545}" name="TABLE2">
      <calculatedColumnFormula>IF(ISBLANK(Tabla3[[#This Row],[RENAMED TABLE]]),Tabla3[[#This Row],[TABLE]],Tabla3[[#This Row],[RENAMED TABLE]])</calculatedColumnFormula>
    </tableColumn>
    <tableColumn id="8" xr3:uid="{526CFEA3-A62A-425E-8692-2CE3559E6A03}" name="COLUMN2">
      <calculatedColumnFormula>IF(ISBLANK(Tabla3[[#This Row],[RENAMED COLUMN]]),Tabla3[[#This Row],[COLUMN]],Tabla3[[#This Row],[RENAMED COLUMN]])</calculatedColumnFormula>
    </tableColumn>
    <tableColumn id="9" xr3:uid="{3A837F18-FBDA-4DEC-928C-19942EAC6D62}" name="Script Rename">
      <calculatedColumnFormula>IF(ISBLANK(Tabla3[[#This Row],[RENAMED COLUMN]]),"",_xlfn.CONCAT("EXEC sp_rename '",Tabla3[[#This Row],[SCHEMA]],".",Tabla3[[#This Row],[TABLE2]],".",Tabla3[[#This Row],[COLUMN]],"', '",Tabla3[[#This Row],[RENAMED COLUMN]],"', 'COLUMN';"))</calculatedColumnFormula>
    </tableColumn>
    <tableColumn id="10" xr3:uid="{A0A9329D-9C1E-4C2F-AC1A-D6BE988D6C95}" name="Script Description">
      <calculatedColumnFormula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calculatedColumnFormula>
    </tableColumn>
    <tableColumn id="12" xr3:uid="{D333A277-5018-4DF8-B6B2-14E60DD29EA6}" name="Script SCD">
      <calculatedColumnFormula>IF(ISBLANK(Tabla3[[#This Row],[SCD]]),"",SUBSTITUTE(SUBSTITUTE(SUBSTITUTE(SUBSTITUTE('Scripts Columnas'!#REF!,"[@SCHEMA]",Tabla3[[#This Row],[SCHEMA]]),"[@TABLE]",Tabla3[[#This Row],[TABLE2]]),"[@SCD]",Tabla3[[#This Row],[SCD]]),"[@COLUMN]",Tabla3[[#This Row],[COLUMN2]]))</calculatedColumnFormula>
    </tableColumn>
    <tableColumn id="14" xr3:uid="{61F6F2A2-FDA2-43A2-98C3-201365708EDD}" name="Script PartitionedBy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604BC22-3567-4922-8EAE-EE4E986394E6}" name="Tabla6" displayName="Tabla6" ref="A1:D917" totalsRowShown="0">
  <autoFilter ref="A1:D917" xr:uid="{3604BC22-3567-4922-8EAE-EE4E986394E6}"/>
  <tableColumns count="4">
    <tableColumn id="1" xr3:uid="{3CCB95BB-4707-4617-B1A8-B680F2165899}" name="SCHEMA"/>
    <tableColumn id="2" xr3:uid="{1A6D4AB0-BB12-4709-9D4A-4C5E3DFE41F7}" name="TABLE"/>
    <tableColumn id="3" xr3:uid="{7FB805FA-5A00-44AA-A1A2-2A76B36E0FCC}" name="COLUMN"/>
    <tableColumn id="4" xr3:uid="{EFFBF2B4-D7DF-4DE6-8BD5-9E400E6B7B69}" name="MS_Description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0B5F46-E25B-4490-8459-1FA808F05794}" name="Tabla2" displayName="Tabla2" ref="A2:K918" totalsRowShown="0">
  <autoFilter ref="A2:K918" xr:uid="{120B5F46-E25B-4490-8459-1FA808F05794}"/>
  <tableColumns count="11">
    <tableColumn id="1" xr3:uid="{D12900ED-E5A3-4584-BFFB-602BA279C7EF}" name="SCHEMA">
      <calculatedColumnFormula>Columnas!A2</calculatedColumnFormula>
    </tableColumn>
    <tableColumn id="2" xr3:uid="{C97199C6-9773-4F97-8BD9-F7258B5C95FB}" name="TABLE">
      <calculatedColumnFormula>Columnas!B2</calculatedColumnFormula>
    </tableColumn>
    <tableColumn id="3" xr3:uid="{0131F59A-F1CD-4145-8BC3-386B6BC494B3}" name="COLUMN">
      <calculatedColumnFormula>Columnas!C2</calculatedColumnFormula>
    </tableColumn>
    <tableColumn id="4" xr3:uid="{87F2C2D4-B4D1-4EAB-8D28-BA27ACA99027}" name="MS_Description">
      <calculatedColumnFormula>Columnas!D2</calculatedColumnFormula>
    </tableColumn>
    <tableColumn id="7" xr3:uid="{EDB06C10-0750-4470-AB4A-37EDB49D40B1}" name="RENAMED TABLE"/>
    <tableColumn id="8" xr3:uid="{1F1B8B88-773F-4BEE-9690-9D152DC30CED}" name="RENAMED COLUMN"/>
    <tableColumn id="15" xr3:uid="{A9E0931B-647A-4887-8CAB-26286498D47E}" name="TABLE2">
      <calculatedColumnFormula>IF(ISBLANK(Tabla2[[#This Row],[RENAMED TABLE]]),Tabla2[[#This Row],[TABLE]],Tabla2[[#This Row],[RENAMED TABLE]])</calculatedColumnFormula>
    </tableColumn>
    <tableColumn id="14" xr3:uid="{A36DFE34-8903-4881-9FAD-1914E0A65565}" name="COLUMN2">
      <calculatedColumnFormula>IF(ISBLANK(Tabla2[[#This Row],[RENAMED COLUMN]]),Tabla2[[#This Row],[COLUMN]],Tabla2[[#This Row],[RENAMED COLUMN]])</calculatedColumnFormula>
    </tableColumn>
    <tableColumn id="9" xr3:uid="{C2721BDA-701B-47B4-9FE1-7AA22BED3FD4}" name="IsView">
      <calculatedColumnFormula>ISNUMBER(SEARCH("view",Tabla2[[#This Row],[TABLE2]]))</calculatedColumnFormula>
    </tableColumn>
    <tableColumn id="10" xr3:uid="{DA94BE46-FAB1-4A08-B2DD-FAC6B37F52BB}" name="Script Rename">
      <calculatedColumnFormula>IF(ISBLANK(Tabla2[[#This Row],[RENAMED COLUMN]]),"",_xlfn.CONCAT("EXEC sp_rename '",Tabla2[[#This Row],[SCHEMA]],".",Tabla2[[#This Row],[TABLE2]],".",Tabla2[[#This Row],[COLUMN]],"', '",Tabla2[[#This Row],[RENAMED COLUMN]],"', 'COLUMN';"))</calculatedColumnFormula>
    </tableColumn>
    <tableColumn id="11" xr3:uid="{B391AAE3-FABF-44BF-96B6-937AF65A0211}" name="Script Description">
      <calculatedColumnFormula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F22E-5FDD-490C-8CD5-E0B77BF14F0E}">
  <dimension ref="A1:E729"/>
  <sheetViews>
    <sheetView workbookViewId="0">
      <selection sqref="A1:C729"/>
    </sheetView>
  </sheetViews>
  <sheetFormatPr baseColWidth="10" defaultRowHeight="14.4" x14ac:dyDescent="0.3"/>
  <cols>
    <col min="1" max="1" width="12.88671875" bestFit="1" customWidth="1"/>
    <col min="2" max="2" width="32.109375" bestFit="1" customWidth="1"/>
    <col min="3" max="3" width="93.33203125" customWidth="1"/>
    <col min="5" max="5" width="48.77734375" customWidth="1"/>
  </cols>
  <sheetData>
    <row r="1" spans="1:5" ht="15" thickBot="1" x14ac:dyDescent="0.35">
      <c r="A1" s="29" t="s">
        <v>0</v>
      </c>
      <c r="B1" s="29" t="s">
        <v>2</v>
      </c>
      <c r="C1" s="29" t="s">
        <v>3</v>
      </c>
      <c r="E1" s="2" t="s">
        <v>56</v>
      </c>
    </row>
    <row r="2" spans="1:5" ht="17.399999999999999" customHeight="1" x14ac:dyDescent="0.3">
      <c r="A2" s="24" t="s">
        <v>1</v>
      </c>
      <c r="B2" s="24" t="s">
        <v>1142</v>
      </c>
      <c r="C2" s="24" t="s">
        <v>1143</v>
      </c>
      <c r="E2" s="1" t="s">
        <v>1141</v>
      </c>
    </row>
    <row r="3" spans="1:5" x14ac:dyDescent="0.3">
      <c r="A3" s="25" t="s">
        <v>1</v>
      </c>
      <c r="B3" s="25" t="s">
        <v>1142</v>
      </c>
      <c r="C3" s="25" t="s">
        <v>1144</v>
      </c>
    </row>
    <row r="4" spans="1:5" x14ac:dyDescent="0.3">
      <c r="A4" s="24" t="s">
        <v>1</v>
      </c>
      <c r="B4" s="24" t="s">
        <v>1142</v>
      </c>
      <c r="C4" s="24" t="s">
        <v>1145</v>
      </c>
    </row>
    <row r="5" spans="1:5" x14ac:dyDescent="0.3">
      <c r="A5" s="25" t="s">
        <v>1</v>
      </c>
      <c r="B5" s="25" t="s">
        <v>1142</v>
      </c>
      <c r="C5" s="25" t="s">
        <v>1146</v>
      </c>
    </row>
    <row r="6" spans="1:5" x14ac:dyDescent="0.3">
      <c r="A6" s="24" t="s">
        <v>1</v>
      </c>
      <c r="B6" s="24" t="s">
        <v>1142</v>
      </c>
      <c r="C6" s="24" t="s">
        <v>1146</v>
      </c>
    </row>
    <row r="7" spans="1:5" x14ac:dyDescent="0.3">
      <c r="A7" s="25" t="s">
        <v>1</v>
      </c>
      <c r="B7" s="25" t="s">
        <v>1142</v>
      </c>
      <c r="C7" s="25" t="s">
        <v>1147</v>
      </c>
    </row>
    <row r="8" spans="1:5" x14ac:dyDescent="0.3">
      <c r="A8" s="24" t="s">
        <v>1</v>
      </c>
      <c r="B8" s="24" t="s">
        <v>1148</v>
      </c>
      <c r="C8" s="24" t="s">
        <v>1149</v>
      </c>
    </row>
    <row r="9" spans="1:5" x14ac:dyDescent="0.3">
      <c r="A9" s="25" t="s">
        <v>1</v>
      </c>
      <c r="B9" s="25" t="s">
        <v>1148</v>
      </c>
      <c r="C9" s="25" t="s">
        <v>1150</v>
      </c>
    </row>
    <row r="10" spans="1:5" x14ac:dyDescent="0.3">
      <c r="A10" s="24" t="s">
        <v>1</v>
      </c>
      <c r="B10" s="24" t="s">
        <v>1148</v>
      </c>
      <c r="C10" s="24" t="s">
        <v>1151</v>
      </c>
    </row>
    <row r="11" spans="1:5" x14ac:dyDescent="0.3">
      <c r="A11" s="25" t="s">
        <v>1</v>
      </c>
      <c r="B11" s="25" t="s">
        <v>1148</v>
      </c>
      <c r="C11" s="25" t="s">
        <v>1152</v>
      </c>
    </row>
    <row r="12" spans="1:5" x14ac:dyDescent="0.3">
      <c r="A12" s="24" t="s">
        <v>1</v>
      </c>
      <c r="B12" s="24" t="s">
        <v>1148</v>
      </c>
      <c r="C12" s="24" t="s">
        <v>1153</v>
      </c>
    </row>
    <row r="13" spans="1:5" x14ac:dyDescent="0.3">
      <c r="A13" s="25" t="s">
        <v>1</v>
      </c>
      <c r="B13" s="25" t="s">
        <v>1148</v>
      </c>
      <c r="C13" s="25" t="s">
        <v>1154</v>
      </c>
    </row>
    <row r="14" spans="1:5" x14ac:dyDescent="0.3">
      <c r="A14" s="24" t="s">
        <v>1</v>
      </c>
      <c r="B14" s="24" t="s">
        <v>1148</v>
      </c>
      <c r="C14" s="24" t="s">
        <v>1155</v>
      </c>
    </row>
    <row r="15" spans="1:5" x14ac:dyDescent="0.3">
      <c r="A15" s="25" t="s">
        <v>1</v>
      </c>
      <c r="B15" s="25" t="s">
        <v>1148</v>
      </c>
      <c r="C15" s="25" t="s">
        <v>1156</v>
      </c>
    </row>
    <row r="16" spans="1:5" x14ac:dyDescent="0.3">
      <c r="A16" s="24" t="s">
        <v>1</v>
      </c>
      <c r="B16" s="24" t="s">
        <v>1148</v>
      </c>
      <c r="C16" s="24" t="s">
        <v>1157</v>
      </c>
    </row>
    <row r="17" spans="1:3" x14ac:dyDescent="0.3">
      <c r="A17" s="25" t="s">
        <v>1</v>
      </c>
      <c r="B17" s="25" t="s">
        <v>1148</v>
      </c>
      <c r="C17" s="25" t="s">
        <v>1158</v>
      </c>
    </row>
    <row r="18" spans="1:3" x14ac:dyDescent="0.3">
      <c r="A18" s="24" t="s">
        <v>1</v>
      </c>
      <c r="B18" s="24" t="s">
        <v>1159</v>
      </c>
      <c r="C18" s="24" t="s">
        <v>1160</v>
      </c>
    </row>
    <row r="19" spans="1:3" x14ac:dyDescent="0.3">
      <c r="A19" s="25" t="s">
        <v>1</v>
      </c>
      <c r="B19" s="25" t="s">
        <v>1159</v>
      </c>
      <c r="C19" s="25" t="s">
        <v>1161</v>
      </c>
    </row>
    <row r="20" spans="1:3" x14ac:dyDescent="0.3">
      <c r="A20" s="24" t="s">
        <v>1</v>
      </c>
      <c r="B20" s="24" t="s">
        <v>1159</v>
      </c>
      <c r="C20" s="24" t="s">
        <v>1162</v>
      </c>
    </row>
    <row r="21" spans="1:3" x14ac:dyDescent="0.3">
      <c r="A21" s="25" t="s">
        <v>1</v>
      </c>
      <c r="B21" s="25" t="s">
        <v>1159</v>
      </c>
      <c r="C21" s="25" t="s">
        <v>1163</v>
      </c>
    </row>
    <row r="22" spans="1:3" x14ac:dyDescent="0.3">
      <c r="A22" s="24" t="s">
        <v>1</v>
      </c>
      <c r="B22" s="24" t="s">
        <v>1159</v>
      </c>
      <c r="C22" s="24" t="s">
        <v>1164</v>
      </c>
    </row>
    <row r="23" spans="1:3" x14ac:dyDescent="0.3">
      <c r="A23" s="25" t="s">
        <v>1</v>
      </c>
      <c r="B23" s="25" t="s">
        <v>1159</v>
      </c>
      <c r="C23" s="25" t="s">
        <v>1165</v>
      </c>
    </row>
    <row r="24" spans="1:3" x14ac:dyDescent="0.3">
      <c r="A24" s="24" t="s">
        <v>1</v>
      </c>
      <c r="B24" s="24" t="s">
        <v>1159</v>
      </c>
      <c r="C24" s="24" t="s">
        <v>1166</v>
      </c>
    </row>
    <row r="25" spans="1:3" x14ac:dyDescent="0.3">
      <c r="A25" s="25" t="s">
        <v>1</v>
      </c>
      <c r="B25" s="25" t="s">
        <v>1159</v>
      </c>
      <c r="C25" s="25" t="s">
        <v>1167</v>
      </c>
    </row>
    <row r="26" spans="1:3" x14ac:dyDescent="0.3">
      <c r="A26" s="24" t="s">
        <v>1</v>
      </c>
      <c r="B26" s="24" t="s">
        <v>1159</v>
      </c>
      <c r="C26" s="24" t="s">
        <v>1168</v>
      </c>
    </row>
    <row r="27" spans="1:3" x14ac:dyDescent="0.3">
      <c r="A27" s="25" t="s">
        <v>1</v>
      </c>
      <c r="B27" s="25" t="s">
        <v>1159</v>
      </c>
      <c r="C27" s="25" t="s">
        <v>1169</v>
      </c>
    </row>
    <row r="28" spans="1:3" x14ac:dyDescent="0.3">
      <c r="A28" s="24" t="s">
        <v>1</v>
      </c>
      <c r="B28" s="24" t="s">
        <v>1159</v>
      </c>
      <c r="C28" s="24" t="s">
        <v>1147</v>
      </c>
    </row>
    <row r="29" spans="1:3" x14ac:dyDescent="0.3">
      <c r="A29" s="25" t="s">
        <v>1</v>
      </c>
      <c r="B29" s="25" t="s">
        <v>1170</v>
      </c>
      <c r="C29" s="25" t="s">
        <v>1139</v>
      </c>
    </row>
    <row r="30" spans="1:3" x14ac:dyDescent="0.3">
      <c r="A30" s="24" t="s">
        <v>1171</v>
      </c>
      <c r="B30" s="24" t="s">
        <v>1172</v>
      </c>
      <c r="C30" s="24" t="s">
        <v>1173</v>
      </c>
    </row>
    <row r="31" spans="1:3" x14ac:dyDescent="0.3">
      <c r="A31" s="25" t="s">
        <v>1171</v>
      </c>
      <c r="B31" s="25" t="s">
        <v>1172</v>
      </c>
      <c r="C31" s="25" t="s">
        <v>1174</v>
      </c>
    </row>
    <row r="32" spans="1:3" x14ac:dyDescent="0.3">
      <c r="A32" s="24" t="s">
        <v>1171</v>
      </c>
      <c r="B32" s="24" t="s">
        <v>1172</v>
      </c>
      <c r="C32" s="24" t="s">
        <v>1175</v>
      </c>
    </row>
    <row r="33" spans="1:3" x14ac:dyDescent="0.3">
      <c r="A33" s="25" t="s">
        <v>1171</v>
      </c>
      <c r="B33" s="25" t="s">
        <v>1172</v>
      </c>
      <c r="C33" s="25" t="s">
        <v>1176</v>
      </c>
    </row>
    <row r="34" spans="1:3" x14ac:dyDescent="0.3">
      <c r="A34" s="24" t="s">
        <v>1171</v>
      </c>
      <c r="B34" s="24" t="s">
        <v>1172</v>
      </c>
      <c r="C34" s="24" t="s">
        <v>1146</v>
      </c>
    </row>
    <row r="35" spans="1:3" x14ac:dyDescent="0.3">
      <c r="A35" s="25" t="s">
        <v>1171</v>
      </c>
      <c r="B35" s="25" t="s">
        <v>1172</v>
      </c>
      <c r="C35" s="25" t="s">
        <v>1147</v>
      </c>
    </row>
    <row r="36" spans="1:3" x14ac:dyDescent="0.3">
      <c r="A36" s="24" t="s">
        <v>1171</v>
      </c>
      <c r="B36" s="24" t="s">
        <v>1172</v>
      </c>
      <c r="C36" s="24" t="s">
        <v>1177</v>
      </c>
    </row>
    <row r="37" spans="1:3" x14ac:dyDescent="0.3">
      <c r="A37" s="25" t="s">
        <v>1171</v>
      </c>
      <c r="B37" s="25" t="s">
        <v>1178</v>
      </c>
      <c r="C37" s="25" t="s">
        <v>1179</v>
      </c>
    </row>
    <row r="38" spans="1:3" x14ac:dyDescent="0.3">
      <c r="A38" s="24" t="s">
        <v>1171</v>
      </c>
      <c r="B38" s="24" t="s">
        <v>1178</v>
      </c>
      <c r="C38" s="24" t="s">
        <v>1180</v>
      </c>
    </row>
    <row r="39" spans="1:3" x14ac:dyDescent="0.3">
      <c r="A39" s="25" t="s">
        <v>1171</v>
      </c>
      <c r="B39" s="25" t="s">
        <v>1178</v>
      </c>
      <c r="C39" s="25" t="s">
        <v>1181</v>
      </c>
    </row>
    <row r="40" spans="1:3" x14ac:dyDescent="0.3">
      <c r="A40" s="24" t="s">
        <v>1171</v>
      </c>
      <c r="B40" s="24" t="s">
        <v>1178</v>
      </c>
      <c r="C40" s="24" t="s">
        <v>1182</v>
      </c>
    </row>
    <row r="41" spans="1:3" x14ac:dyDescent="0.3">
      <c r="A41" s="25" t="s">
        <v>1171</v>
      </c>
      <c r="B41" s="25" t="s">
        <v>1178</v>
      </c>
      <c r="C41" s="25" t="s">
        <v>1183</v>
      </c>
    </row>
    <row r="42" spans="1:3" x14ac:dyDescent="0.3">
      <c r="A42" s="24" t="s">
        <v>1171</v>
      </c>
      <c r="B42" s="24" t="s">
        <v>1178</v>
      </c>
      <c r="C42" s="24" t="s">
        <v>1184</v>
      </c>
    </row>
    <row r="43" spans="1:3" x14ac:dyDescent="0.3">
      <c r="A43" s="25" t="s">
        <v>1171</v>
      </c>
      <c r="B43" s="25" t="s">
        <v>1178</v>
      </c>
      <c r="C43" s="25" t="s">
        <v>1185</v>
      </c>
    </row>
    <row r="44" spans="1:3" x14ac:dyDescent="0.3">
      <c r="A44" s="24" t="s">
        <v>1171</v>
      </c>
      <c r="B44" s="24" t="s">
        <v>1178</v>
      </c>
      <c r="C44" s="24" t="s">
        <v>1186</v>
      </c>
    </row>
    <row r="45" spans="1:3" x14ac:dyDescent="0.3">
      <c r="A45" s="25" t="s">
        <v>1171</v>
      </c>
      <c r="B45" s="25" t="s">
        <v>1178</v>
      </c>
      <c r="C45" s="25" t="s">
        <v>1187</v>
      </c>
    </row>
    <row r="46" spans="1:3" x14ac:dyDescent="0.3">
      <c r="A46" s="24" t="s">
        <v>1171</v>
      </c>
      <c r="B46" s="24" t="s">
        <v>1178</v>
      </c>
      <c r="C46" s="24" t="s">
        <v>1188</v>
      </c>
    </row>
    <row r="47" spans="1:3" x14ac:dyDescent="0.3">
      <c r="A47" s="25" t="s">
        <v>1171</v>
      </c>
      <c r="B47" s="25" t="s">
        <v>1178</v>
      </c>
      <c r="C47" s="25" t="s">
        <v>1189</v>
      </c>
    </row>
    <row r="48" spans="1:3" x14ac:dyDescent="0.3">
      <c r="A48" s="24" t="s">
        <v>1171</v>
      </c>
      <c r="B48" s="24" t="s">
        <v>1178</v>
      </c>
      <c r="C48" s="24" t="s">
        <v>1190</v>
      </c>
    </row>
    <row r="49" spans="1:3" x14ac:dyDescent="0.3">
      <c r="A49" s="25" t="s">
        <v>1171</v>
      </c>
      <c r="B49" s="25" t="s">
        <v>1178</v>
      </c>
      <c r="C49" s="25" t="s">
        <v>1191</v>
      </c>
    </row>
    <row r="50" spans="1:3" x14ac:dyDescent="0.3">
      <c r="A50" s="24" t="s">
        <v>1171</v>
      </c>
      <c r="B50" s="24" t="s">
        <v>1178</v>
      </c>
      <c r="C50" s="24" t="s">
        <v>1192</v>
      </c>
    </row>
    <row r="51" spans="1:3" x14ac:dyDescent="0.3">
      <c r="A51" s="25" t="s">
        <v>1171</v>
      </c>
      <c r="B51" s="25" t="s">
        <v>1178</v>
      </c>
      <c r="C51" s="25" t="s">
        <v>1193</v>
      </c>
    </row>
    <row r="52" spans="1:3" x14ac:dyDescent="0.3">
      <c r="A52" s="24" t="s">
        <v>1171</v>
      </c>
      <c r="B52" s="24" t="s">
        <v>1178</v>
      </c>
      <c r="C52" s="24" t="s">
        <v>1194</v>
      </c>
    </row>
    <row r="53" spans="1:3" x14ac:dyDescent="0.3">
      <c r="A53" s="25" t="s">
        <v>1171</v>
      </c>
      <c r="B53" s="25" t="s">
        <v>1178</v>
      </c>
      <c r="C53" s="25" t="s">
        <v>1146</v>
      </c>
    </row>
    <row r="54" spans="1:3" x14ac:dyDescent="0.3">
      <c r="A54" s="24" t="s">
        <v>1171</v>
      </c>
      <c r="B54" s="24" t="s">
        <v>1178</v>
      </c>
      <c r="C54" s="24" t="s">
        <v>1147</v>
      </c>
    </row>
    <row r="55" spans="1:3" x14ac:dyDescent="0.3">
      <c r="A55" s="25" t="s">
        <v>1171</v>
      </c>
      <c r="B55" s="25" t="s">
        <v>1178</v>
      </c>
      <c r="C55" s="25" t="s">
        <v>1177</v>
      </c>
    </row>
    <row r="56" spans="1:3" x14ac:dyDescent="0.3">
      <c r="A56" s="24" t="s">
        <v>1171</v>
      </c>
      <c r="B56" s="24" t="s">
        <v>1178</v>
      </c>
      <c r="C56" s="24" t="s">
        <v>1177</v>
      </c>
    </row>
    <row r="57" spans="1:3" x14ac:dyDescent="0.3">
      <c r="A57" s="25" t="s">
        <v>1171</v>
      </c>
      <c r="B57" s="25" t="s">
        <v>1178</v>
      </c>
      <c r="C57" s="25" t="s">
        <v>1177</v>
      </c>
    </row>
    <row r="58" spans="1:3" x14ac:dyDescent="0.3">
      <c r="A58" s="24" t="s">
        <v>1171</v>
      </c>
      <c r="B58" s="24" t="s">
        <v>1178</v>
      </c>
      <c r="C58" s="24" t="s">
        <v>1177</v>
      </c>
    </row>
    <row r="59" spans="1:3" x14ac:dyDescent="0.3">
      <c r="A59" s="25" t="s">
        <v>1171</v>
      </c>
      <c r="B59" s="25" t="s">
        <v>1178</v>
      </c>
      <c r="C59" s="25" t="s">
        <v>1195</v>
      </c>
    </row>
    <row r="60" spans="1:3" x14ac:dyDescent="0.3">
      <c r="A60" s="24" t="s">
        <v>1171</v>
      </c>
      <c r="B60" s="24" t="s">
        <v>1196</v>
      </c>
      <c r="C60" s="24" t="s">
        <v>1197</v>
      </c>
    </row>
    <row r="61" spans="1:3" x14ac:dyDescent="0.3">
      <c r="A61" s="25" t="s">
        <v>1171</v>
      </c>
      <c r="B61" s="25" t="s">
        <v>1196</v>
      </c>
      <c r="C61" s="25" t="s">
        <v>1198</v>
      </c>
    </row>
    <row r="62" spans="1:3" x14ac:dyDescent="0.3">
      <c r="A62" s="24" t="s">
        <v>1171</v>
      </c>
      <c r="B62" s="24" t="s">
        <v>1196</v>
      </c>
      <c r="C62" s="24" t="s">
        <v>1199</v>
      </c>
    </row>
    <row r="63" spans="1:3" x14ac:dyDescent="0.3">
      <c r="A63" s="25" t="s">
        <v>1171</v>
      </c>
      <c r="B63" s="25" t="s">
        <v>1196</v>
      </c>
      <c r="C63" s="25" t="s">
        <v>1200</v>
      </c>
    </row>
    <row r="64" spans="1:3" x14ac:dyDescent="0.3">
      <c r="A64" s="24" t="s">
        <v>1171</v>
      </c>
      <c r="B64" s="24" t="s">
        <v>1196</v>
      </c>
      <c r="C64" s="24" t="s">
        <v>1201</v>
      </c>
    </row>
    <row r="65" spans="1:3" x14ac:dyDescent="0.3">
      <c r="A65" s="25" t="s">
        <v>1171</v>
      </c>
      <c r="B65" s="25" t="s">
        <v>1196</v>
      </c>
      <c r="C65" s="25" t="s">
        <v>1202</v>
      </c>
    </row>
    <row r="66" spans="1:3" x14ac:dyDescent="0.3">
      <c r="A66" s="24" t="s">
        <v>1171</v>
      </c>
      <c r="B66" s="24" t="s">
        <v>1196</v>
      </c>
      <c r="C66" s="24" t="s">
        <v>1146</v>
      </c>
    </row>
    <row r="67" spans="1:3" x14ac:dyDescent="0.3">
      <c r="A67" s="25" t="s">
        <v>1171</v>
      </c>
      <c r="B67" s="25" t="s">
        <v>1196</v>
      </c>
      <c r="C67" s="25" t="s">
        <v>1147</v>
      </c>
    </row>
    <row r="68" spans="1:3" x14ac:dyDescent="0.3">
      <c r="A68" s="24" t="s">
        <v>1171</v>
      </c>
      <c r="B68" s="24" t="s">
        <v>1196</v>
      </c>
      <c r="C68" s="24" t="s">
        <v>1203</v>
      </c>
    </row>
    <row r="69" spans="1:3" x14ac:dyDescent="0.3">
      <c r="A69" s="25" t="s">
        <v>1171</v>
      </c>
      <c r="B69" s="25" t="s">
        <v>1196</v>
      </c>
      <c r="C69" s="25" t="s">
        <v>1203</v>
      </c>
    </row>
    <row r="70" spans="1:3" x14ac:dyDescent="0.3">
      <c r="A70" s="24" t="s">
        <v>1171</v>
      </c>
      <c r="B70" s="24" t="s">
        <v>1204</v>
      </c>
      <c r="C70" s="24" t="s">
        <v>1205</v>
      </c>
    </row>
    <row r="71" spans="1:3" x14ac:dyDescent="0.3">
      <c r="A71" s="25" t="s">
        <v>1171</v>
      </c>
      <c r="B71" s="25" t="s">
        <v>1204</v>
      </c>
      <c r="C71" s="25" t="s">
        <v>1198</v>
      </c>
    </row>
    <row r="72" spans="1:3" x14ac:dyDescent="0.3">
      <c r="A72" s="24" t="s">
        <v>1171</v>
      </c>
      <c r="B72" s="24" t="s">
        <v>1204</v>
      </c>
      <c r="C72" s="24" t="s">
        <v>1206</v>
      </c>
    </row>
    <row r="73" spans="1:3" x14ac:dyDescent="0.3">
      <c r="A73" s="25" t="s">
        <v>1171</v>
      </c>
      <c r="B73" s="25" t="s">
        <v>1204</v>
      </c>
      <c r="C73" s="25" t="s">
        <v>1207</v>
      </c>
    </row>
    <row r="74" spans="1:3" x14ac:dyDescent="0.3">
      <c r="A74" s="24" t="s">
        <v>1171</v>
      </c>
      <c r="B74" s="24" t="s">
        <v>1204</v>
      </c>
      <c r="C74" s="24" t="s">
        <v>1208</v>
      </c>
    </row>
    <row r="75" spans="1:3" x14ac:dyDescent="0.3">
      <c r="A75" s="25" t="s">
        <v>1171</v>
      </c>
      <c r="B75" s="25" t="s">
        <v>1204</v>
      </c>
      <c r="C75" s="25" t="s">
        <v>1146</v>
      </c>
    </row>
    <row r="76" spans="1:3" x14ac:dyDescent="0.3">
      <c r="A76" s="24" t="s">
        <v>1171</v>
      </c>
      <c r="B76" s="24" t="s">
        <v>1204</v>
      </c>
      <c r="C76" s="24" t="s">
        <v>1147</v>
      </c>
    </row>
    <row r="77" spans="1:3" x14ac:dyDescent="0.3">
      <c r="A77" s="25" t="s">
        <v>1171</v>
      </c>
      <c r="B77" s="25" t="s">
        <v>1209</v>
      </c>
      <c r="C77" s="25" t="s">
        <v>1210</v>
      </c>
    </row>
    <row r="78" spans="1:3" x14ac:dyDescent="0.3">
      <c r="A78" s="24" t="s">
        <v>1171</v>
      </c>
      <c r="B78" s="24" t="s">
        <v>1209</v>
      </c>
      <c r="C78" s="24" t="s">
        <v>1211</v>
      </c>
    </row>
    <row r="79" spans="1:3" x14ac:dyDescent="0.3">
      <c r="A79" s="25" t="s">
        <v>1171</v>
      </c>
      <c r="B79" s="25" t="s">
        <v>1209</v>
      </c>
      <c r="C79" s="25" t="s">
        <v>1212</v>
      </c>
    </row>
    <row r="80" spans="1:3" x14ac:dyDescent="0.3">
      <c r="A80" s="24" t="s">
        <v>1171</v>
      </c>
      <c r="B80" s="24" t="s">
        <v>1209</v>
      </c>
      <c r="C80" s="24" t="s">
        <v>1213</v>
      </c>
    </row>
    <row r="81" spans="1:3" x14ac:dyDescent="0.3">
      <c r="A81" s="25" t="s">
        <v>1171</v>
      </c>
      <c r="B81" s="25" t="s">
        <v>1209</v>
      </c>
      <c r="C81" s="25" t="s">
        <v>1146</v>
      </c>
    </row>
    <row r="82" spans="1:3" x14ac:dyDescent="0.3">
      <c r="A82" s="24" t="s">
        <v>1171</v>
      </c>
      <c r="B82" s="24" t="s">
        <v>1209</v>
      </c>
      <c r="C82" s="24" t="s">
        <v>1147</v>
      </c>
    </row>
    <row r="83" spans="1:3" x14ac:dyDescent="0.3">
      <c r="A83" s="25" t="s">
        <v>1171</v>
      </c>
      <c r="B83" s="25" t="s">
        <v>1209</v>
      </c>
      <c r="C83" s="25" t="s">
        <v>1203</v>
      </c>
    </row>
    <row r="84" spans="1:3" x14ac:dyDescent="0.3">
      <c r="A84" s="24" t="s">
        <v>1171</v>
      </c>
      <c r="B84" s="24" t="s">
        <v>1214</v>
      </c>
      <c r="C84" s="24" t="s">
        <v>1215</v>
      </c>
    </row>
    <row r="85" spans="1:3" x14ac:dyDescent="0.3">
      <c r="A85" s="25" t="s">
        <v>1171</v>
      </c>
      <c r="B85" s="25" t="s">
        <v>1214</v>
      </c>
      <c r="C85" s="25" t="s">
        <v>1216</v>
      </c>
    </row>
    <row r="86" spans="1:3" x14ac:dyDescent="0.3">
      <c r="A86" s="24" t="s">
        <v>1171</v>
      </c>
      <c r="B86" s="24" t="s">
        <v>1214</v>
      </c>
      <c r="C86" s="24" t="s">
        <v>1217</v>
      </c>
    </row>
    <row r="87" spans="1:3" x14ac:dyDescent="0.3">
      <c r="A87" s="25" t="s">
        <v>1171</v>
      </c>
      <c r="B87" s="25" t="s">
        <v>1214</v>
      </c>
      <c r="C87" s="25" t="s">
        <v>1218</v>
      </c>
    </row>
    <row r="88" spans="1:3" x14ac:dyDescent="0.3">
      <c r="A88" s="24" t="s">
        <v>1171</v>
      </c>
      <c r="B88" s="24" t="s">
        <v>1214</v>
      </c>
      <c r="C88" s="24" t="s">
        <v>1219</v>
      </c>
    </row>
    <row r="89" spans="1:3" x14ac:dyDescent="0.3">
      <c r="A89" s="25" t="s">
        <v>1171</v>
      </c>
      <c r="B89" s="25" t="s">
        <v>1214</v>
      </c>
      <c r="C89" s="25" t="s">
        <v>1146</v>
      </c>
    </row>
    <row r="90" spans="1:3" x14ac:dyDescent="0.3">
      <c r="A90" s="24" t="s">
        <v>1171</v>
      </c>
      <c r="B90" s="24" t="s">
        <v>1214</v>
      </c>
      <c r="C90" s="24" t="s">
        <v>1147</v>
      </c>
    </row>
    <row r="91" spans="1:3" x14ac:dyDescent="0.3">
      <c r="A91" s="25" t="s">
        <v>1171</v>
      </c>
      <c r="B91" s="25" t="s">
        <v>1214</v>
      </c>
      <c r="C91" s="25" t="s">
        <v>1177</v>
      </c>
    </row>
    <row r="92" spans="1:3" x14ac:dyDescent="0.3">
      <c r="A92" s="24" t="s">
        <v>1171</v>
      </c>
      <c r="B92" s="24" t="s">
        <v>1214</v>
      </c>
      <c r="C92" s="24" t="s">
        <v>1177</v>
      </c>
    </row>
    <row r="93" spans="1:3" x14ac:dyDescent="0.3">
      <c r="A93" s="25" t="s">
        <v>1220</v>
      </c>
      <c r="B93" s="25" t="s">
        <v>285</v>
      </c>
      <c r="C93" s="25" t="s">
        <v>1221</v>
      </c>
    </row>
    <row r="94" spans="1:3" x14ac:dyDescent="0.3">
      <c r="A94" s="24" t="s">
        <v>1220</v>
      </c>
      <c r="B94" s="24" t="s">
        <v>285</v>
      </c>
      <c r="C94" s="24" t="s">
        <v>1222</v>
      </c>
    </row>
    <row r="95" spans="1:3" x14ac:dyDescent="0.3">
      <c r="A95" s="25" t="s">
        <v>1220</v>
      </c>
      <c r="B95" s="25" t="s">
        <v>285</v>
      </c>
      <c r="C95" s="25" t="s">
        <v>1223</v>
      </c>
    </row>
    <row r="96" spans="1:3" x14ac:dyDescent="0.3">
      <c r="A96" s="24" t="s">
        <v>1220</v>
      </c>
      <c r="B96" s="24" t="s">
        <v>285</v>
      </c>
      <c r="C96" s="24" t="s">
        <v>1224</v>
      </c>
    </row>
    <row r="97" spans="1:3" x14ac:dyDescent="0.3">
      <c r="A97" s="25" t="s">
        <v>1220</v>
      </c>
      <c r="B97" s="25" t="s">
        <v>285</v>
      </c>
      <c r="C97" s="25" t="s">
        <v>1225</v>
      </c>
    </row>
    <row r="98" spans="1:3" x14ac:dyDescent="0.3">
      <c r="A98" s="24" t="s">
        <v>1220</v>
      </c>
      <c r="B98" s="24" t="s">
        <v>285</v>
      </c>
      <c r="C98" s="24" t="s">
        <v>1226</v>
      </c>
    </row>
    <row r="99" spans="1:3" x14ac:dyDescent="0.3">
      <c r="A99" s="25" t="s">
        <v>1220</v>
      </c>
      <c r="B99" s="25" t="s">
        <v>285</v>
      </c>
      <c r="C99" s="25" t="s">
        <v>1227</v>
      </c>
    </row>
    <row r="100" spans="1:3" x14ac:dyDescent="0.3">
      <c r="A100" s="24" t="s">
        <v>1220</v>
      </c>
      <c r="B100" s="24" t="s">
        <v>285</v>
      </c>
      <c r="C100" s="24" t="s">
        <v>1228</v>
      </c>
    </row>
    <row r="101" spans="1:3" x14ac:dyDescent="0.3">
      <c r="A101" s="25" t="s">
        <v>1220</v>
      </c>
      <c r="B101" s="25" t="s">
        <v>285</v>
      </c>
      <c r="C101" s="25" t="s">
        <v>1194</v>
      </c>
    </row>
    <row r="102" spans="1:3" x14ac:dyDescent="0.3">
      <c r="A102" s="24" t="s">
        <v>1220</v>
      </c>
      <c r="B102" s="24" t="s">
        <v>285</v>
      </c>
      <c r="C102" s="24" t="s">
        <v>1146</v>
      </c>
    </row>
    <row r="103" spans="1:3" x14ac:dyDescent="0.3">
      <c r="A103" s="25" t="s">
        <v>1220</v>
      </c>
      <c r="B103" s="25" t="s">
        <v>285</v>
      </c>
      <c r="C103" s="25" t="s">
        <v>1147</v>
      </c>
    </row>
    <row r="104" spans="1:3" x14ac:dyDescent="0.3">
      <c r="A104" s="24" t="s">
        <v>1220</v>
      </c>
      <c r="B104" s="24" t="s">
        <v>285</v>
      </c>
      <c r="C104" s="24" t="s">
        <v>1195</v>
      </c>
    </row>
    <row r="105" spans="1:3" x14ac:dyDescent="0.3">
      <c r="A105" s="25" t="s">
        <v>1220</v>
      </c>
      <c r="B105" s="25" t="s">
        <v>285</v>
      </c>
      <c r="C105" s="25" t="s">
        <v>1203</v>
      </c>
    </row>
    <row r="106" spans="1:3" x14ac:dyDescent="0.3">
      <c r="A106" s="24" t="s">
        <v>1220</v>
      </c>
      <c r="B106" s="24" t="s">
        <v>285</v>
      </c>
      <c r="C106" s="24" t="s">
        <v>1203</v>
      </c>
    </row>
    <row r="107" spans="1:3" x14ac:dyDescent="0.3">
      <c r="A107" s="25" t="s">
        <v>1220</v>
      </c>
      <c r="B107" s="25" t="s">
        <v>1229</v>
      </c>
      <c r="C107" s="25" t="s">
        <v>1230</v>
      </c>
    </row>
    <row r="108" spans="1:3" x14ac:dyDescent="0.3">
      <c r="A108" s="24" t="s">
        <v>1220</v>
      </c>
      <c r="B108" s="24" t="s">
        <v>1229</v>
      </c>
      <c r="C108" s="24" t="s">
        <v>1231</v>
      </c>
    </row>
    <row r="109" spans="1:3" x14ac:dyDescent="0.3">
      <c r="A109" s="25" t="s">
        <v>1220</v>
      </c>
      <c r="B109" s="25" t="s">
        <v>1229</v>
      </c>
      <c r="C109" s="25" t="s">
        <v>1232</v>
      </c>
    </row>
    <row r="110" spans="1:3" x14ac:dyDescent="0.3">
      <c r="A110" s="24" t="s">
        <v>1220</v>
      </c>
      <c r="B110" s="24" t="s">
        <v>1229</v>
      </c>
      <c r="C110" s="24" t="s">
        <v>1194</v>
      </c>
    </row>
    <row r="111" spans="1:3" x14ac:dyDescent="0.3">
      <c r="A111" s="25" t="s">
        <v>1220</v>
      </c>
      <c r="B111" s="25" t="s">
        <v>1229</v>
      </c>
      <c r="C111" s="25" t="s">
        <v>1146</v>
      </c>
    </row>
    <row r="112" spans="1:3" x14ac:dyDescent="0.3">
      <c r="A112" s="24" t="s">
        <v>1220</v>
      </c>
      <c r="B112" s="24" t="s">
        <v>1229</v>
      </c>
      <c r="C112" s="24" t="s">
        <v>1147</v>
      </c>
    </row>
    <row r="113" spans="1:3" x14ac:dyDescent="0.3">
      <c r="A113" s="25" t="s">
        <v>1220</v>
      </c>
      <c r="B113" s="25" t="s">
        <v>1229</v>
      </c>
      <c r="C113" s="25" t="s">
        <v>1195</v>
      </c>
    </row>
    <row r="114" spans="1:3" x14ac:dyDescent="0.3">
      <c r="A114" s="24" t="s">
        <v>1220</v>
      </c>
      <c r="B114" s="24" t="s">
        <v>1229</v>
      </c>
      <c r="C114" s="24" t="s">
        <v>1177</v>
      </c>
    </row>
    <row r="115" spans="1:3" x14ac:dyDescent="0.3">
      <c r="A115" s="25" t="s">
        <v>1220</v>
      </c>
      <c r="B115" s="25" t="s">
        <v>1233</v>
      </c>
      <c r="C115" s="25" t="s">
        <v>1234</v>
      </c>
    </row>
    <row r="116" spans="1:3" x14ac:dyDescent="0.3">
      <c r="A116" s="24" t="s">
        <v>1220</v>
      </c>
      <c r="B116" s="24" t="s">
        <v>1233</v>
      </c>
      <c r="C116" s="24" t="s">
        <v>1235</v>
      </c>
    </row>
    <row r="117" spans="1:3" x14ac:dyDescent="0.3">
      <c r="A117" s="25" t="s">
        <v>1220</v>
      </c>
      <c r="B117" s="25" t="s">
        <v>1233</v>
      </c>
      <c r="C117" s="25" t="s">
        <v>1194</v>
      </c>
    </row>
    <row r="118" spans="1:3" x14ac:dyDescent="0.3">
      <c r="A118" s="24" t="s">
        <v>1220</v>
      </c>
      <c r="B118" s="24" t="s">
        <v>1233</v>
      </c>
      <c r="C118" s="24" t="s">
        <v>1146</v>
      </c>
    </row>
    <row r="119" spans="1:3" x14ac:dyDescent="0.3">
      <c r="A119" s="25" t="s">
        <v>1220</v>
      </c>
      <c r="B119" s="25" t="s">
        <v>1233</v>
      </c>
      <c r="C119" s="25" t="s">
        <v>1147</v>
      </c>
    </row>
    <row r="120" spans="1:3" x14ac:dyDescent="0.3">
      <c r="A120" s="24" t="s">
        <v>1220</v>
      </c>
      <c r="B120" s="24" t="s">
        <v>1233</v>
      </c>
      <c r="C120" s="24" t="s">
        <v>1195</v>
      </c>
    </row>
    <row r="121" spans="1:3" x14ac:dyDescent="0.3">
      <c r="A121" s="25" t="s">
        <v>1220</v>
      </c>
      <c r="B121" s="25" t="s">
        <v>1236</v>
      </c>
      <c r="C121" s="25" t="s">
        <v>1237</v>
      </c>
    </row>
    <row r="122" spans="1:3" x14ac:dyDescent="0.3">
      <c r="A122" s="24" t="s">
        <v>1220</v>
      </c>
      <c r="B122" s="24" t="s">
        <v>1236</v>
      </c>
      <c r="C122" s="24" t="s">
        <v>1238</v>
      </c>
    </row>
    <row r="123" spans="1:3" x14ac:dyDescent="0.3">
      <c r="A123" s="25" t="s">
        <v>1220</v>
      </c>
      <c r="B123" s="25" t="s">
        <v>1236</v>
      </c>
      <c r="C123" s="25" t="s">
        <v>1239</v>
      </c>
    </row>
    <row r="124" spans="1:3" x14ac:dyDescent="0.3">
      <c r="A124" s="24" t="s">
        <v>1220</v>
      </c>
      <c r="B124" s="24" t="s">
        <v>1236</v>
      </c>
      <c r="C124" s="24" t="s">
        <v>1240</v>
      </c>
    </row>
    <row r="125" spans="1:3" x14ac:dyDescent="0.3">
      <c r="A125" s="25" t="s">
        <v>1220</v>
      </c>
      <c r="B125" s="25" t="s">
        <v>1236</v>
      </c>
      <c r="C125" s="25" t="s">
        <v>1194</v>
      </c>
    </row>
    <row r="126" spans="1:3" x14ac:dyDescent="0.3">
      <c r="A126" s="24" t="s">
        <v>1220</v>
      </c>
      <c r="B126" s="24" t="s">
        <v>1236</v>
      </c>
      <c r="C126" s="24" t="s">
        <v>1146</v>
      </c>
    </row>
    <row r="127" spans="1:3" x14ac:dyDescent="0.3">
      <c r="A127" s="25" t="s">
        <v>1220</v>
      </c>
      <c r="B127" s="25" t="s">
        <v>1236</v>
      </c>
      <c r="C127" s="25" t="s">
        <v>1147</v>
      </c>
    </row>
    <row r="128" spans="1:3" x14ac:dyDescent="0.3">
      <c r="A128" s="24" t="s">
        <v>1220</v>
      </c>
      <c r="B128" s="24" t="s">
        <v>1236</v>
      </c>
      <c r="C128" s="24" t="s">
        <v>1195</v>
      </c>
    </row>
    <row r="129" spans="1:3" x14ac:dyDescent="0.3">
      <c r="A129" s="25" t="s">
        <v>1220</v>
      </c>
      <c r="B129" s="25" t="s">
        <v>1236</v>
      </c>
      <c r="C129" s="25" t="s">
        <v>1203</v>
      </c>
    </row>
    <row r="130" spans="1:3" x14ac:dyDescent="0.3">
      <c r="A130" s="24" t="s">
        <v>1220</v>
      </c>
      <c r="B130" s="24" t="s">
        <v>1236</v>
      </c>
      <c r="C130" s="24" t="s">
        <v>1203</v>
      </c>
    </row>
    <row r="131" spans="1:3" x14ac:dyDescent="0.3">
      <c r="A131" s="25" t="s">
        <v>1220</v>
      </c>
      <c r="B131" s="25" t="s">
        <v>1241</v>
      </c>
      <c r="C131" s="25" t="s">
        <v>1242</v>
      </c>
    </row>
    <row r="132" spans="1:3" x14ac:dyDescent="0.3">
      <c r="A132" s="24" t="s">
        <v>1220</v>
      </c>
      <c r="B132" s="24" t="s">
        <v>1241</v>
      </c>
      <c r="C132" s="24" t="s">
        <v>1238</v>
      </c>
    </row>
    <row r="133" spans="1:3" x14ac:dyDescent="0.3">
      <c r="A133" s="25" t="s">
        <v>1220</v>
      </c>
      <c r="B133" s="25" t="s">
        <v>1241</v>
      </c>
      <c r="C133" s="25" t="s">
        <v>1243</v>
      </c>
    </row>
    <row r="134" spans="1:3" x14ac:dyDescent="0.3">
      <c r="A134" s="24" t="s">
        <v>1220</v>
      </c>
      <c r="B134" s="24" t="s">
        <v>1241</v>
      </c>
      <c r="C134" s="24" t="s">
        <v>1244</v>
      </c>
    </row>
    <row r="135" spans="1:3" x14ac:dyDescent="0.3">
      <c r="A135" s="25" t="s">
        <v>1220</v>
      </c>
      <c r="B135" s="25" t="s">
        <v>1241</v>
      </c>
      <c r="C135" s="25" t="s">
        <v>1194</v>
      </c>
    </row>
    <row r="136" spans="1:3" x14ac:dyDescent="0.3">
      <c r="A136" s="24" t="s">
        <v>1220</v>
      </c>
      <c r="B136" s="24" t="s">
        <v>1241</v>
      </c>
      <c r="C136" s="24" t="s">
        <v>1146</v>
      </c>
    </row>
    <row r="137" spans="1:3" x14ac:dyDescent="0.3">
      <c r="A137" s="25" t="s">
        <v>1220</v>
      </c>
      <c r="B137" s="25" t="s">
        <v>1241</v>
      </c>
      <c r="C137" s="25" t="s">
        <v>1147</v>
      </c>
    </row>
    <row r="138" spans="1:3" x14ac:dyDescent="0.3">
      <c r="A138" s="24" t="s">
        <v>1220</v>
      </c>
      <c r="B138" s="24" t="s">
        <v>1241</v>
      </c>
      <c r="C138" s="24" t="s">
        <v>1195</v>
      </c>
    </row>
    <row r="139" spans="1:3" x14ac:dyDescent="0.3">
      <c r="A139" s="25" t="s">
        <v>1220</v>
      </c>
      <c r="B139" s="25" t="s">
        <v>1241</v>
      </c>
      <c r="C139" s="25" t="s">
        <v>1203</v>
      </c>
    </row>
    <row r="140" spans="1:3" x14ac:dyDescent="0.3">
      <c r="A140" s="24" t="s">
        <v>1220</v>
      </c>
      <c r="B140" s="24" t="s">
        <v>1241</v>
      </c>
      <c r="C140" s="24" t="s">
        <v>1203</v>
      </c>
    </row>
    <row r="141" spans="1:3" x14ac:dyDescent="0.3">
      <c r="A141" s="25" t="s">
        <v>1220</v>
      </c>
      <c r="B141" s="25" t="s">
        <v>1245</v>
      </c>
      <c r="C141" s="25" t="s">
        <v>1246</v>
      </c>
    </row>
    <row r="142" spans="1:3" x14ac:dyDescent="0.3">
      <c r="A142" s="24" t="s">
        <v>1220</v>
      </c>
      <c r="B142" s="24" t="s">
        <v>1245</v>
      </c>
      <c r="C142" s="24" t="s">
        <v>1247</v>
      </c>
    </row>
    <row r="143" spans="1:3" x14ac:dyDescent="0.3">
      <c r="A143" s="25" t="s">
        <v>1220</v>
      </c>
      <c r="B143" s="25" t="s">
        <v>1245</v>
      </c>
      <c r="C143" s="25" t="s">
        <v>1248</v>
      </c>
    </row>
    <row r="144" spans="1:3" x14ac:dyDescent="0.3">
      <c r="A144" s="24" t="s">
        <v>1220</v>
      </c>
      <c r="B144" s="24" t="s">
        <v>1245</v>
      </c>
      <c r="C144" s="24" t="s">
        <v>1146</v>
      </c>
    </row>
    <row r="145" spans="1:3" x14ac:dyDescent="0.3">
      <c r="A145" s="25" t="s">
        <v>1220</v>
      </c>
      <c r="B145" s="25" t="s">
        <v>1245</v>
      </c>
      <c r="C145" s="25" t="s">
        <v>1147</v>
      </c>
    </row>
    <row r="146" spans="1:3" x14ac:dyDescent="0.3">
      <c r="A146" s="24" t="s">
        <v>1220</v>
      </c>
      <c r="B146" s="24" t="s">
        <v>1245</v>
      </c>
      <c r="C146" s="24" t="s">
        <v>1177</v>
      </c>
    </row>
    <row r="147" spans="1:3" x14ac:dyDescent="0.3">
      <c r="A147" s="25" t="s">
        <v>1220</v>
      </c>
      <c r="B147" s="25" t="s">
        <v>1249</v>
      </c>
      <c r="C147" s="25" t="s">
        <v>1250</v>
      </c>
    </row>
    <row r="148" spans="1:3" x14ac:dyDescent="0.3">
      <c r="A148" s="24" t="s">
        <v>1220</v>
      </c>
      <c r="B148" s="24" t="s">
        <v>1249</v>
      </c>
      <c r="C148" s="24" t="s">
        <v>1251</v>
      </c>
    </row>
    <row r="149" spans="1:3" x14ac:dyDescent="0.3">
      <c r="A149" s="25" t="s">
        <v>1220</v>
      </c>
      <c r="B149" s="25" t="s">
        <v>1249</v>
      </c>
      <c r="C149" s="25" t="s">
        <v>1252</v>
      </c>
    </row>
    <row r="150" spans="1:3" x14ac:dyDescent="0.3">
      <c r="A150" s="24" t="s">
        <v>1220</v>
      </c>
      <c r="B150" s="24" t="s">
        <v>1249</v>
      </c>
      <c r="C150" s="24" t="s">
        <v>1146</v>
      </c>
    </row>
    <row r="151" spans="1:3" x14ac:dyDescent="0.3">
      <c r="A151" s="25" t="s">
        <v>1220</v>
      </c>
      <c r="B151" s="25" t="s">
        <v>1249</v>
      </c>
      <c r="C151" s="25" t="s">
        <v>1147</v>
      </c>
    </row>
    <row r="152" spans="1:3" x14ac:dyDescent="0.3">
      <c r="A152" s="24" t="s">
        <v>1220</v>
      </c>
      <c r="B152" s="24" t="s">
        <v>1249</v>
      </c>
      <c r="C152" s="24" t="s">
        <v>1177</v>
      </c>
    </row>
    <row r="153" spans="1:3" x14ac:dyDescent="0.3">
      <c r="A153" s="25" t="s">
        <v>1220</v>
      </c>
      <c r="B153" s="25" t="s">
        <v>1253</v>
      </c>
      <c r="C153" s="25" t="s">
        <v>1254</v>
      </c>
    </row>
    <row r="154" spans="1:3" x14ac:dyDescent="0.3">
      <c r="A154" s="24" t="s">
        <v>1220</v>
      </c>
      <c r="B154" s="24" t="s">
        <v>1253</v>
      </c>
      <c r="C154" s="24" t="s">
        <v>1255</v>
      </c>
    </row>
    <row r="155" spans="1:3" x14ac:dyDescent="0.3">
      <c r="A155" s="25" t="s">
        <v>1220</v>
      </c>
      <c r="B155" s="25" t="s">
        <v>1253</v>
      </c>
      <c r="C155" s="25" t="s">
        <v>1256</v>
      </c>
    </row>
    <row r="156" spans="1:3" x14ac:dyDescent="0.3">
      <c r="A156" s="24" t="s">
        <v>1220</v>
      </c>
      <c r="B156" s="24" t="s">
        <v>1253</v>
      </c>
      <c r="C156" s="24" t="s">
        <v>1257</v>
      </c>
    </row>
    <row r="157" spans="1:3" x14ac:dyDescent="0.3">
      <c r="A157" s="25" t="s">
        <v>1220</v>
      </c>
      <c r="B157" s="25" t="s">
        <v>1253</v>
      </c>
      <c r="C157" s="25" t="s">
        <v>1194</v>
      </c>
    </row>
    <row r="158" spans="1:3" x14ac:dyDescent="0.3">
      <c r="A158" s="24" t="s">
        <v>1220</v>
      </c>
      <c r="B158" s="24" t="s">
        <v>1253</v>
      </c>
      <c r="C158" s="24" t="s">
        <v>1146</v>
      </c>
    </row>
    <row r="159" spans="1:3" x14ac:dyDescent="0.3">
      <c r="A159" s="25" t="s">
        <v>1220</v>
      </c>
      <c r="B159" s="25" t="s">
        <v>1253</v>
      </c>
      <c r="C159" s="25" t="s">
        <v>1147</v>
      </c>
    </row>
    <row r="160" spans="1:3" x14ac:dyDescent="0.3">
      <c r="A160" s="24" t="s">
        <v>1220</v>
      </c>
      <c r="B160" s="24" t="s">
        <v>1253</v>
      </c>
      <c r="C160" s="24" t="s">
        <v>1203</v>
      </c>
    </row>
    <row r="161" spans="1:3" x14ac:dyDescent="0.3">
      <c r="A161" s="25" t="s">
        <v>1220</v>
      </c>
      <c r="B161" s="25" t="s">
        <v>1258</v>
      </c>
      <c r="C161" s="25" t="s">
        <v>1259</v>
      </c>
    </row>
    <row r="162" spans="1:3" x14ac:dyDescent="0.3">
      <c r="A162" s="24" t="s">
        <v>1220</v>
      </c>
      <c r="B162" s="24" t="s">
        <v>1258</v>
      </c>
      <c r="C162" s="24" t="s">
        <v>1260</v>
      </c>
    </row>
    <row r="163" spans="1:3" x14ac:dyDescent="0.3">
      <c r="A163" s="25" t="s">
        <v>1220</v>
      </c>
      <c r="B163" s="25" t="s">
        <v>1258</v>
      </c>
      <c r="C163" s="25" t="s">
        <v>1261</v>
      </c>
    </row>
    <row r="164" spans="1:3" x14ac:dyDescent="0.3">
      <c r="A164" s="24" t="s">
        <v>1220</v>
      </c>
      <c r="B164" s="24" t="s">
        <v>1258</v>
      </c>
      <c r="C164" s="24" t="s">
        <v>1194</v>
      </c>
    </row>
    <row r="165" spans="1:3" x14ac:dyDescent="0.3">
      <c r="A165" s="25" t="s">
        <v>1220</v>
      </c>
      <c r="B165" s="25" t="s">
        <v>1258</v>
      </c>
      <c r="C165" s="25" t="s">
        <v>1146</v>
      </c>
    </row>
    <row r="166" spans="1:3" x14ac:dyDescent="0.3">
      <c r="A166" s="24" t="s">
        <v>1220</v>
      </c>
      <c r="B166" s="24" t="s">
        <v>1258</v>
      </c>
      <c r="C166" s="24" t="s">
        <v>1147</v>
      </c>
    </row>
    <row r="167" spans="1:3" x14ac:dyDescent="0.3">
      <c r="A167" s="25" t="s">
        <v>1220</v>
      </c>
      <c r="B167" s="25" t="s">
        <v>1220</v>
      </c>
      <c r="C167" s="25" t="s">
        <v>1262</v>
      </c>
    </row>
    <row r="168" spans="1:3" x14ac:dyDescent="0.3">
      <c r="A168" s="24" t="s">
        <v>1220</v>
      </c>
      <c r="B168" s="24" t="s">
        <v>1220</v>
      </c>
      <c r="C168" s="24" t="s">
        <v>1263</v>
      </c>
    </row>
    <row r="169" spans="1:3" x14ac:dyDescent="0.3">
      <c r="A169" s="25" t="s">
        <v>1220</v>
      </c>
      <c r="B169" s="25" t="s">
        <v>1220</v>
      </c>
      <c r="C169" s="25" t="s">
        <v>1264</v>
      </c>
    </row>
    <row r="170" spans="1:3" x14ac:dyDescent="0.3">
      <c r="A170" s="24" t="s">
        <v>1220</v>
      </c>
      <c r="B170" s="24" t="s">
        <v>1220</v>
      </c>
      <c r="C170" s="24" t="s">
        <v>1265</v>
      </c>
    </row>
    <row r="171" spans="1:3" x14ac:dyDescent="0.3">
      <c r="A171" s="25" t="s">
        <v>1220</v>
      </c>
      <c r="B171" s="25" t="s">
        <v>1220</v>
      </c>
      <c r="C171" s="25" t="s">
        <v>1266</v>
      </c>
    </row>
    <row r="172" spans="1:3" x14ac:dyDescent="0.3">
      <c r="A172" s="24" t="s">
        <v>1220</v>
      </c>
      <c r="B172" s="24" t="s">
        <v>1220</v>
      </c>
      <c r="C172" s="24" t="s">
        <v>1267</v>
      </c>
    </row>
    <row r="173" spans="1:3" x14ac:dyDescent="0.3">
      <c r="A173" s="25" t="s">
        <v>1220</v>
      </c>
      <c r="B173" s="25" t="s">
        <v>1220</v>
      </c>
      <c r="C173" s="25" t="s">
        <v>1268</v>
      </c>
    </row>
    <row r="174" spans="1:3" x14ac:dyDescent="0.3">
      <c r="A174" s="24" t="s">
        <v>1220</v>
      </c>
      <c r="B174" s="24" t="s">
        <v>1220</v>
      </c>
      <c r="C174" s="24" t="s">
        <v>1269</v>
      </c>
    </row>
    <row r="175" spans="1:3" x14ac:dyDescent="0.3">
      <c r="A175" s="25" t="s">
        <v>1220</v>
      </c>
      <c r="B175" s="25" t="s">
        <v>1220</v>
      </c>
      <c r="C175" s="25" t="s">
        <v>1270</v>
      </c>
    </row>
    <row r="176" spans="1:3" x14ac:dyDescent="0.3">
      <c r="A176" s="24" t="s">
        <v>1220</v>
      </c>
      <c r="B176" s="24" t="s">
        <v>1220</v>
      </c>
      <c r="C176" s="24" t="s">
        <v>1271</v>
      </c>
    </row>
    <row r="177" spans="1:3" x14ac:dyDescent="0.3">
      <c r="A177" s="25" t="s">
        <v>1220</v>
      </c>
      <c r="B177" s="25" t="s">
        <v>1220</v>
      </c>
      <c r="C177" s="25" t="s">
        <v>1272</v>
      </c>
    </row>
    <row r="178" spans="1:3" x14ac:dyDescent="0.3">
      <c r="A178" s="24" t="s">
        <v>1220</v>
      </c>
      <c r="B178" s="24" t="s">
        <v>1220</v>
      </c>
      <c r="C178" s="24" t="s">
        <v>1273</v>
      </c>
    </row>
    <row r="179" spans="1:3" x14ac:dyDescent="0.3">
      <c r="A179" s="25" t="s">
        <v>1220</v>
      </c>
      <c r="B179" s="25" t="s">
        <v>1220</v>
      </c>
      <c r="C179" s="25" t="s">
        <v>1194</v>
      </c>
    </row>
    <row r="180" spans="1:3" x14ac:dyDescent="0.3">
      <c r="A180" s="24" t="s">
        <v>1220</v>
      </c>
      <c r="B180" s="24" t="s">
        <v>1220</v>
      </c>
      <c r="C180" s="24" t="s">
        <v>1146</v>
      </c>
    </row>
    <row r="181" spans="1:3" x14ac:dyDescent="0.3">
      <c r="A181" s="25" t="s">
        <v>1220</v>
      </c>
      <c r="B181" s="25" t="s">
        <v>1220</v>
      </c>
      <c r="C181" s="25" t="s">
        <v>1147</v>
      </c>
    </row>
    <row r="182" spans="1:3" x14ac:dyDescent="0.3">
      <c r="A182" s="24" t="s">
        <v>1220</v>
      </c>
      <c r="B182" s="24" t="s">
        <v>1220</v>
      </c>
      <c r="C182" s="24" t="s">
        <v>1195</v>
      </c>
    </row>
    <row r="183" spans="1:3" x14ac:dyDescent="0.3">
      <c r="A183" s="25" t="s">
        <v>1220</v>
      </c>
      <c r="B183" s="25" t="s">
        <v>1220</v>
      </c>
      <c r="C183" s="25" t="s">
        <v>1274</v>
      </c>
    </row>
    <row r="184" spans="1:3" x14ac:dyDescent="0.3">
      <c r="A184" s="24" t="s">
        <v>1220</v>
      </c>
      <c r="B184" s="24" t="s">
        <v>1220</v>
      </c>
      <c r="C184" s="24" t="s">
        <v>1274</v>
      </c>
    </row>
    <row r="185" spans="1:3" x14ac:dyDescent="0.3">
      <c r="A185" s="25" t="s">
        <v>1220</v>
      </c>
      <c r="B185" s="25" t="s">
        <v>1220</v>
      </c>
      <c r="C185" s="25" t="s">
        <v>1275</v>
      </c>
    </row>
    <row r="186" spans="1:3" x14ac:dyDescent="0.3">
      <c r="A186" s="24" t="s">
        <v>1220</v>
      </c>
      <c r="B186" s="24" t="s">
        <v>1220</v>
      </c>
      <c r="C186" s="24" t="s">
        <v>1276</v>
      </c>
    </row>
    <row r="187" spans="1:3" x14ac:dyDescent="0.3">
      <c r="A187" s="25" t="s">
        <v>1220</v>
      </c>
      <c r="B187" s="25" t="s">
        <v>1220</v>
      </c>
      <c r="C187" s="25" t="s">
        <v>1277</v>
      </c>
    </row>
    <row r="188" spans="1:3" x14ac:dyDescent="0.3">
      <c r="A188" s="24" t="s">
        <v>1220</v>
      </c>
      <c r="B188" s="24" t="s">
        <v>1278</v>
      </c>
      <c r="C188" s="24" t="s">
        <v>1279</v>
      </c>
    </row>
    <row r="189" spans="1:3" x14ac:dyDescent="0.3">
      <c r="A189" s="25" t="s">
        <v>1220</v>
      </c>
      <c r="B189" s="25" t="s">
        <v>1278</v>
      </c>
      <c r="C189" s="25" t="s">
        <v>1280</v>
      </c>
    </row>
    <row r="190" spans="1:3" x14ac:dyDescent="0.3">
      <c r="A190" s="24" t="s">
        <v>1220</v>
      </c>
      <c r="B190" s="24" t="s">
        <v>1278</v>
      </c>
      <c r="C190" s="24" t="s">
        <v>1281</v>
      </c>
    </row>
    <row r="191" spans="1:3" x14ac:dyDescent="0.3">
      <c r="A191" s="25" t="s">
        <v>1220</v>
      </c>
      <c r="B191" s="25" t="s">
        <v>1278</v>
      </c>
      <c r="C191" s="25" t="s">
        <v>1282</v>
      </c>
    </row>
    <row r="192" spans="1:3" x14ac:dyDescent="0.3">
      <c r="A192" s="24" t="s">
        <v>1220</v>
      </c>
      <c r="B192" s="24" t="s">
        <v>1278</v>
      </c>
      <c r="C192" s="24" t="s">
        <v>1146</v>
      </c>
    </row>
    <row r="193" spans="1:3" x14ac:dyDescent="0.3">
      <c r="A193" s="25" t="s">
        <v>1220</v>
      </c>
      <c r="B193" s="25" t="s">
        <v>1278</v>
      </c>
      <c r="C193" s="25" t="s">
        <v>1147</v>
      </c>
    </row>
    <row r="194" spans="1:3" x14ac:dyDescent="0.3">
      <c r="A194" s="24" t="s">
        <v>1220</v>
      </c>
      <c r="B194" s="24" t="s">
        <v>1278</v>
      </c>
      <c r="C194" s="24" t="s">
        <v>1203</v>
      </c>
    </row>
    <row r="195" spans="1:3" x14ac:dyDescent="0.3">
      <c r="A195" s="25" t="s">
        <v>1220</v>
      </c>
      <c r="B195" s="25" t="s">
        <v>1283</v>
      </c>
      <c r="C195" s="25" t="s">
        <v>1284</v>
      </c>
    </row>
    <row r="196" spans="1:3" x14ac:dyDescent="0.3">
      <c r="A196" s="24" t="s">
        <v>1220</v>
      </c>
      <c r="B196" s="24" t="s">
        <v>1283</v>
      </c>
      <c r="C196" s="24" t="s">
        <v>1285</v>
      </c>
    </row>
    <row r="197" spans="1:3" x14ac:dyDescent="0.3">
      <c r="A197" s="25" t="s">
        <v>1220</v>
      </c>
      <c r="B197" s="25" t="s">
        <v>1283</v>
      </c>
      <c r="C197" s="25" t="s">
        <v>1286</v>
      </c>
    </row>
    <row r="198" spans="1:3" x14ac:dyDescent="0.3">
      <c r="A198" s="24" t="s">
        <v>1220</v>
      </c>
      <c r="B198" s="24" t="s">
        <v>1283</v>
      </c>
      <c r="C198" s="24" t="s">
        <v>1146</v>
      </c>
    </row>
    <row r="199" spans="1:3" x14ac:dyDescent="0.3">
      <c r="A199" s="25" t="s">
        <v>1220</v>
      </c>
      <c r="B199" s="25" t="s">
        <v>1283</v>
      </c>
      <c r="C199" s="25" t="s">
        <v>1147</v>
      </c>
    </row>
    <row r="200" spans="1:3" x14ac:dyDescent="0.3">
      <c r="A200" s="24" t="s">
        <v>1220</v>
      </c>
      <c r="B200" s="24" t="s">
        <v>1287</v>
      </c>
      <c r="C200" s="24" t="s">
        <v>1288</v>
      </c>
    </row>
    <row r="201" spans="1:3" x14ac:dyDescent="0.3">
      <c r="A201" s="25" t="s">
        <v>1220</v>
      </c>
      <c r="B201" s="25" t="s">
        <v>1287</v>
      </c>
      <c r="C201" s="25" t="s">
        <v>1289</v>
      </c>
    </row>
    <row r="202" spans="1:3" x14ac:dyDescent="0.3">
      <c r="A202" s="24" t="s">
        <v>1220</v>
      </c>
      <c r="B202" s="24" t="s">
        <v>1287</v>
      </c>
      <c r="C202" s="24" t="s">
        <v>1290</v>
      </c>
    </row>
    <row r="203" spans="1:3" x14ac:dyDescent="0.3">
      <c r="A203" s="25" t="s">
        <v>1220</v>
      </c>
      <c r="B203" s="25" t="s">
        <v>1287</v>
      </c>
      <c r="C203" s="25" t="s">
        <v>1291</v>
      </c>
    </row>
    <row r="204" spans="1:3" x14ac:dyDescent="0.3">
      <c r="A204" s="24" t="s">
        <v>1220</v>
      </c>
      <c r="B204" s="24" t="s">
        <v>1287</v>
      </c>
      <c r="C204" s="24" t="s">
        <v>1292</v>
      </c>
    </row>
    <row r="205" spans="1:3" x14ac:dyDescent="0.3">
      <c r="A205" s="25" t="s">
        <v>1220</v>
      </c>
      <c r="B205" s="25" t="s">
        <v>1287</v>
      </c>
      <c r="C205" s="25" t="s">
        <v>1293</v>
      </c>
    </row>
    <row r="206" spans="1:3" x14ac:dyDescent="0.3">
      <c r="A206" s="24" t="s">
        <v>1220</v>
      </c>
      <c r="B206" s="24" t="s">
        <v>1287</v>
      </c>
      <c r="C206" s="24" t="s">
        <v>1294</v>
      </c>
    </row>
    <row r="207" spans="1:3" x14ac:dyDescent="0.3">
      <c r="A207" s="25" t="s">
        <v>1220</v>
      </c>
      <c r="B207" s="25" t="s">
        <v>1287</v>
      </c>
      <c r="C207" s="25" t="s">
        <v>1194</v>
      </c>
    </row>
    <row r="208" spans="1:3" x14ac:dyDescent="0.3">
      <c r="A208" s="24" t="s">
        <v>1220</v>
      </c>
      <c r="B208" s="24" t="s">
        <v>1287</v>
      </c>
      <c r="C208" s="24" t="s">
        <v>1146</v>
      </c>
    </row>
    <row r="209" spans="1:3" x14ac:dyDescent="0.3">
      <c r="A209" s="25" t="s">
        <v>1220</v>
      </c>
      <c r="B209" s="25" t="s">
        <v>1287</v>
      </c>
      <c r="C209" s="25" t="s">
        <v>1147</v>
      </c>
    </row>
    <row r="210" spans="1:3" x14ac:dyDescent="0.3">
      <c r="A210" s="24" t="s">
        <v>1220</v>
      </c>
      <c r="B210" s="24" t="s">
        <v>1287</v>
      </c>
      <c r="C210" s="24" t="s">
        <v>1177</v>
      </c>
    </row>
    <row r="211" spans="1:3" x14ac:dyDescent="0.3">
      <c r="A211" s="25" t="s">
        <v>1220</v>
      </c>
      <c r="B211" s="25" t="s">
        <v>1287</v>
      </c>
      <c r="C211" s="25" t="s">
        <v>1177</v>
      </c>
    </row>
    <row r="212" spans="1:3" x14ac:dyDescent="0.3">
      <c r="A212" s="24" t="s">
        <v>1220</v>
      </c>
      <c r="B212" s="24" t="s">
        <v>1287</v>
      </c>
      <c r="C212" s="24" t="s">
        <v>1195</v>
      </c>
    </row>
    <row r="213" spans="1:3" x14ac:dyDescent="0.3">
      <c r="A213" s="25" t="s">
        <v>1295</v>
      </c>
      <c r="B213" s="25" t="s">
        <v>1296</v>
      </c>
      <c r="C213" s="25" t="s">
        <v>1297</v>
      </c>
    </row>
    <row r="214" spans="1:3" x14ac:dyDescent="0.3">
      <c r="A214" s="24" t="s">
        <v>1295</v>
      </c>
      <c r="B214" s="24" t="s">
        <v>1296</v>
      </c>
      <c r="C214" s="24" t="s">
        <v>1298</v>
      </c>
    </row>
    <row r="215" spans="1:3" x14ac:dyDescent="0.3">
      <c r="A215" s="25" t="s">
        <v>1295</v>
      </c>
      <c r="B215" s="25" t="s">
        <v>1296</v>
      </c>
      <c r="C215" s="25" t="s">
        <v>1299</v>
      </c>
    </row>
    <row r="216" spans="1:3" x14ac:dyDescent="0.3">
      <c r="A216" s="24" t="s">
        <v>1295</v>
      </c>
      <c r="B216" s="24" t="s">
        <v>1296</v>
      </c>
      <c r="C216" s="24" t="s">
        <v>1300</v>
      </c>
    </row>
    <row r="217" spans="1:3" x14ac:dyDescent="0.3">
      <c r="A217" s="25" t="s">
        <v>1295</v>
      </c>
      <c r="B217" s="25" t="s">
        <v>1296</v>
      </c>
      <c r="C217" s="25" t="s">
        <v>1301</v>
      </c>
    </row>
    <row r="218" spans="1:3" x14ac:dyDescent="0.3">
      <c r="A218" s="24" t="s">
        <v>1295</v>
      </c>
      <c r="B218" s="24" t="s">
        <v>1296</v>
      </c>
      <c r="C218" s="24" t="s">
        <v>1302</v>
      </c>
    </row>
    <row r="219" spans="1:3" x14ac:dyDescent="0.3">
      <c r="A219" s="25" t="s">
        <v>1295</v>
      </c>
      <c r="B219" s="25" t="s">
        <v>1296</v>
      </c>
      <c r="C219" s="25" t="s">
        <v>1303</v>
      </c>
    </row>
    <row r="220" spans="1:3" x14ac:dyDescent="0.3">
      <c r="A220" s="24" t="s">
        <v>1295</v>
      </c>
      <c r="B220" s="24" t="s">
        <v>1296</v>
      </c>
      <c r="C220" s="24" t="s">
        <v>1304</v>
      </c>
    </row>
    <row r="221" spans="1:3" x14ac:dyDescent="0.3">
      <c r="A221" s="25" t="s">
        <v>1295</v>
      </c>
      <c r="B221" s="25" t="s">
        <v>1296</v>
      </c>
      <c r="C221" s="25" t="s">
        <v>1305</v>
      </c>
    </row>
    <row r="222" spans="1:3" x14ac:dyDescent="0.3">
      <c r="A222" s="24" t="s">
        <v>1295</v>
      </c>
      <c r="B222" s="24" t="s">
        <v>1296</v>
      </c>
      <c r="C222" s="24" t="s">
        <v>1146</v>
      </c>
    </row>
    <row r="223" spans="1:3" x14ac:dyDescent="0.3">
      <c r="A223" s="25" t="s">
        <v>1295</v>
      </c>
      <c r="B223" s="25" t="s">
        <v>1296</v>
      </c>
      <c r="C223" s="25" t="s">
        <v>1306</v>
      </c>
    </row>
    <row r="224" spans="1:3" x14ac:dyDescent="0.3">
      <c r="A224" s="24" t="s">
        <v>1295</v>
      </c>
      <c r="B224" s="24" t="s">
        <v>1296</v>
      </c>
      <c r="C224" s="24" t="s">
        <v>1158</v>
      </c>
    </row>
    <row r="225" spans="1:3" x14ac:dyDescent="0.3">
      <c r="A225" s="25" t="s">
        <v>1295</v>
      </c>
      <c r="B225" s="25" t="s">
        <v>1296</v>
      </c>
      <c r="C225" s="25" t="s">
        <v>1203</v>
      </c>
    </row>
    <row r="226" spans="1:3" x14ac:dyDescent="0.3">
      <c r="A226" s="24" t="s">
        <v>1295</v>
      </c>
      <c r="B226" s="24" t="s">
        <v>1307</v>
      </c>
      <c r="C226" s="24" t="s">
        <v>1308</v>
      </c>
    </row>
    <row r="227" spans="1:3" x14ac:dyDescent="0.3">
      <c r="A227" s="25" t="s">
        <v>1295</v>
      </c>
      <c r="B227" s="25" t="s">
        <v>1307</v>
      </c>
      <c r="C227" s="25" t="s">
        <v>1309</v>
      </c>
    </row>
    <row r="228" spans="1:3" x14ac:dyDescent="0.3">
      <c r="A228" s="24" t="s">
        <v>1295</v>
      </c>
      <c r="B228" s="24" t="s">
        <v>1307</v>
      </c>
      <c r="C228" s="24" t="s">
        <v>1310</v>
      </c>
    </row>
    <row r="229" spans="1:3" x14ac:dyDescent="0.3">
      <c r="A229" s="25" t="s">
        <v>1295</v>
      </c>
      <c r="B229" s="25" t="s">
        <v>1307</v>
      </c>
      <c r="C229" s="25" t="s">
        <v>1146</v>
      </c>
    </row>
    <row r="230" spans="1:3" x14ac:dyDescent="0.3">
      <c r="A230" s="24" t="s">
        <v>1295</v>
      </c>
      <c r="B230" s="24" t="s">
        <v>1307</v>
      </c>
      <c r="C230" s="24" t="s">
        <v>1147</v>
      </c>
    </row>
    <row r="231" spans="1:3" x14ac:dyDescent="0.3">
      <c r="A231" s="25" t="s">
        <v>1295</v>
      </c>
      <c r="B231" s="25" t="s">
        <v>1307</v>
      </c>
      <c r="C231" s="25" t="s">
        <v>1177</v>
      </c>
    </row>
    <row r="232" spans="1:3" x14ac:dyDescent="0.3">
      <c r="A232" s="24" t="s">
        <v>1295</v>
      </c>
      <c r="B232" s="24" t="s">
        <v>1311</v>
      </c>
      <c r="C232" s="24" t="s">
        <v>1312</v>
      </c>
    </row>
    <row r="233" spans="1:3" x14ac:dyDescent="0.3">
      <c r="A233" s="25" t="s">
        <v>1295</v>
      </c>
      <c r="B233" s="25" t="s">
        <v>1311</v>
      </c>
      <c r="C233" s="25" t="s">
        <v>1313</v>
      </c>
    </row>
    <row r="234" spans="1:3" x14ac:dyDescent="0.3">
      <c r="A234" s="24" t="s">
        <v>1295</v>
      </c>
      <c r="B234" s="24" t="s">
        <v>1311</v>
      </c>
      <c r="C234" s="24" t="s">
        <v>1314</v>
      </c>
    </row>
    <row r="235" spans="1:3" x14ac:dyDescent="0.3">
      <c r="A235" s="25" t="s">
        <v>1295</v>
      </c>
      <c r="B235" s="25" t="s">
        <v>1311</v>
      </c>
      <c r="C235" s="25" t="s">
        <v>1315</v>
      </c>
    </row>
    <row r="236" spans="1:3" x14ac:dyDescent="0.3">
      <c r="A236" s="24" t="s">
        <v>1295</v>
      </c>
      <c r="B236" s="24" t="s">
        <v>1311</v>
      </c>
      <c r="C236" s="24" t="s">
        <v>1316</v>
      </c>
    </row>
    <row r="237" spans="1:3" x14ac:dyDescent="0.3">
      <c r="A237" s="25" t="s">
        <v>1295</v>
      </c>
      <c r="B237" s="25" t="s">
        <v>1311</v>
      </c>
      <c r="C237" s="25" t="s">
        <v>1317</v>
      </c>
    </row>
    <row r="238" spans="1:3" x14ac:dyDescent="0.3">
      <c r="A238" s="24" t="s">
        <v>1295</v>
      </c>
      <c r="B238" s="24" t="s">
        <v>1311</v>
      </c>
      <c r="C238" s="24" t="s">
        <v>1318</v>
      </c>
    </row>
    <row r="239" spans="1:3" x14ac:dyDescent="0.3">
      <c r="A239" s="25" t="s">
        <v>1295</v>
      </c>
      <c r="B239" s="25" t="s">
        <v>1311</v>
      </c>
      <c r="C239" s="25" t="s">
        <v>1319</v>
      </c>
    </row>
    <row r="240" spans="1:3" x14ac:dyDescent="0.3">
      <c r="A240" s="24" t="s">
        <v>1295</v>
      </c>
      <c r="B240" s="24" t="s">
        <v>1311</v>
      </c>
      <c r="C240" s="24" t="s">
        <v>1320</v>
      </c>
    </row>
    <row r="241" spans="1:3" x14ac:dyDescent="0.3">
      <c r="A241" s="25" t="s">
        <v>1295</v>
      </c>
      <c r="B241" s="25" t="s">
        <v>1311</v>
      </c>
      <c r="C241" s="25" t="s">
        <v>1321</v>
      </c>
    </row>
    <row r="242" spans="1:3" x14ac:dyDescent="0.3">
      <c r="A242" s="24" t="s">
        <v>1295</v>
      </c>
      <c r="B242" s="24" t="s">
        <v>1311</v>
      </c>
      <c r="C242" s="24" t="s">
        <v>1322</v>
      </c>
    </row>
    <row r="243" spans="1:3" x14ac:dyDescent="0.3">
      <c r="A243" s="25" t="s">
        <v>1295</v>
      </c>
      <c r="B243" s="25" t="s">
        <v>1311</v>
      </c>
      <c r="C243" s="25" t="s">
        <v>1323</v>
      </c>
    </row>
    <row r="244" spans="1:3" x14ac:dyDescent="0.3">
      <c r="A244" s="24" t="s">
        <v>1295</v>
      </c>
      <c r="B244" s="24" t="s">
        <v>1311</v>
      </c>
      <c r="C244" s="24" t="s">
        <v>1324</v>
      </c>
    </row>
    <row r="245" spans="1:3" x14ac:dyDescent="0.3">
      <c r="A245" s="25" t="s">
        <v>1295</v>
      </c>
      <c r="B245" s="25" t="s">
        <v>1311</v>
      </c>
      <c r="C245" s="25" t="s">
        <v>1325</v>
      </c>
    </row>
    <row r="246" spans="1:3" x14ac:dyDescent="0.3">
      <c r="A246" s="24" t="s">
        <v>1295</v>
      </c>
      <c r="B246" s="24" t="s">
        <v>1311</v>
      </c>
      <c r="C246" s="24" t="s">
        <v>1146</v>
      </c>
    </row>
    <row r="247" spans="1:3" x14ac:dyDescent="0.3">
      <c r="A247" s="25" t="s">
        <v>1295</v>
      </c>
      <c r="B247" s="25" t="s">
        <v>1311</v>
      </c>
      <c r="C247" s="25" t="s">
        <v>1147</v>
      </c>
    </row>
    <row r="248" spans="1:3" x14ac:dyDescent="0.3">
      <c r="A248" s="24" t="s">
        <v>1295</v>
      </c>
      <c r="B248" s="24" t="s">
        <v>1311</v>
      </c>
      <c r="C248" s="24" t="s">
        <v>1177</v>
      </c>
    </row>
    <row r="249" spans="1:3" x14ac:dyDescent="0.3">
      <c r="A249" s="25" t="s">
        <v>1295</v>
      </c>
      <c r="B249" s="25" t="s">
        <v>1311</v>
      </c>
      <c r="C249" s="25" t="s">
        <v>1326</v>
      </c>
    </row>
    <row r="250" spans="1:3" x14ac:dyDescent="0.3">
      <c r="A250" s="24" t="s">
        <v>1295</v>
      </c>
      <c r="B250" s="24" t="s">
        <v>1311</v>
      </c>
      <c r="C250" s="24" t="s">
        <v>1177</v>
      </c>
    </row>
    <row r="251" spans="1:3" x14ac:dyDescent="0.3">
      <c r="A251" s="25" t="s">
        <v>1295</v>
      </c>
      <c r="B251" s="25" t="s">
        <v>1327</v>
      </c>
      <c r="C251" s="25" t="s">
        <v>1328</v>
      </c>
    </row>
    <row r="252" spans="1:3" x14ac:dyDescent="0.3">
      <c r="A252" s="24" t="s">
        <v>1295</v>
      </c>
      <c r="B252" s="24" t="s">
        <v>1327</v>
      </c>
      <c r="C252" s="24" t="s">
        <v>1329</v>
      </c>
    </row>
    <row r="253" spans="1:3" x14ac:dyDescent="0.3">
      <c r="A253" s="25" t="s">
        <v>1295</v>
      </c>
      <c r="B253" s="25" t="s">
        <v>1327</v>
      </c>
      <c r="C253" s="25" t="s">
        <v>1330</v>
      </c>
    </row>
    <row r="254" spans="1:3" x14ac:dyDescent="0.3">
      <c r="A254" s="24" t="s">
        <v>1295</v>
      </c>
      <c r="B254" s="24" t="s">
        <v>1327</v>
      </c>
      <c r="C254" s="24" t="s">
        <v>1146</v>
      </c>
    </row>
    <row r="255" spans="1:3" x14ac:dyDescent="0.3">
      <c r="A255" s="25" t="s">
        <v>1295</v>
      </c>
      <c r="B255" s="25" t="s">
        <v>1327</v>
      </c>
      <c r="C255" s="25" t="s">
        <v>1147</v>
      </c>
    </row>
    <row r="256" spans="1:3" x14ac:dyDescent="0.3">
      <c r="A256" s="24" t="s">
        <v>1295</v>
      </c>
      <c r="B256" s="24" t="s">
        <v>1331</v>
      </c>
      <c r="C256" s="24" t="s">
        <v>1332</v>
      </c>
    </row>
    <row r="257" spans="1:3" x14ac:dyDescent="0.3">
      <c r="A257" s="25" t="s">
        <v>1295</v>
      </c>
      <c r="B257" s="25" t="s">
        <v>1331</v>
      </c>
      <c r="C257" s="25" t="s">
        <v>1333</v>
      </c>
    </row>
    <row r="258" spans="1:3" x14ac:dyDescent="0.3">
      <c r="A258" s="24" t="s">
        <v>1295</v>
      </c>
      <c r="B258" s="24" t="s">
        <v>1331</v>
      </c>
      <c r="C258" s="24" t="s">
        <v>1334</v>
      </c>
    </row>
    <row r="259" spans="1:3" x14ac:dyDescent="0.3">
      <c r="A259" s="25" t="s">
        <v>1295</v>
      </c>
      <c r="B259" s="25" t="s">
        <v>1331</v>
      </c>
      <c r="C259" s="25" t="s">
        <v>1335</v>
      </c>
    </row>
    <row r="260" spans="1:3" x14ac:dyDescent="0.3">
      <c r="A260" s="24" t="s">
        <v>1295</v>
      </c>
      <c r="B260" s="24" t="s">
        <v>1331</v>
      </c>
      <c r="C260" s="24" t="s">
        <v>1336</v>
      </c>
    </row>
    <row r="261" spans="1:3" x14ac:dyDescent="0.3">
      <c r="A261" s="25" t="s">
        <v>1295</v>
      </c>
      <c r="B261" s="25" t="s">
        <v>1331</v>
      </c>
      <c r="C261" s="25" t="s">
        <v>1146</v>
      </c>
    </row>
    <row r="262" spans="1:3" x14ac:dyDescent="0.3">
      <c r="A262" s="24" t="s">
        <v>1295</v>
      </c>
      <c r="B262" s="24" t="s">
        <v>1331</v>
      </c>
      <c r="C262" s="24" t="s">
        <v>1147</v>
      </c>
    </row>
    <row r="263" spans="1:3" x14ac:dyDescent="0.3">
      <c r="A263" s="25" t="s">
        <v>1295</v>
      </c>
      <c r="B263" s="25" t="s">
        <v>1331</v>
      </c>
      <c r="C263" s="25" t="s">
        <v>1177</v>
      </c>
    </row>
    <row r="264" spans="1:3" x14ac:dyDescent="0.3">
      <c r="A264" s="24" t="s">
        <v>1295</v>
      </c>
      <c r="B264" s="24" t="s">
        <v>1337</v>
      </c>
      <c r="C264" s="24" t="s">
        <v>1338</v>
      </c>
    </row>
    <row r="265" spans="1:3" x14ac:dyDescent="0.3">
      <c r="A265" s="25" t="s">
        <v>1295</v>
      </c>
      <c r="B265" s="25" t="s">
        <v>1337</v>
      </c>
      <c r="C265" s="25" t="s">
        <v>1339</v>
      </c>
    </row>
    <row r="266" spans="1:3" x14ac:dyDescent="0.3">
      <c r="A266" s="24" t="s">
        <v>1295</v>
      </c>
      <c r="B266" s="24" t="s">
        <v>1337</v>
      </c>
      <c r="C266" s="24" t="s">
        <v>1340</v>
      </c>
    </row>
    <row r="267" spans="1:3" x14ac:dyDescent="0.3">
      <c r="A267" s="25" t="s">
        <v>1295</v>
      </c>
      <c r="B267" s="25" t="s">
        <v>1337</v>
      </c>
      <c r="C267" s="25" t="s">
        <v>1341</v>
      </c>
    </row>
    <row r="268" spans="1:3" x14ac:dyDescent="0.3">
      <c r="A268" s="24" t="s">
        <v>1295</v>
      </c>
      <c r="B268" s="24" t="s">
        <v>1337</v>
      </c>
      <c r="C268" s="24" t="s">
        <v>1342</v>
      </c>
    </row>
    <row r="269" spans="1:3" x14ac:dyDescent="0.3">
      <c r="A269" s="25" t="s">
        <v>1295</v>
      </c>
      <c r="B269" s="25" t="s">
        <v>1337</v>
      </c>
      <c r="C269" s="25" t="s">
        <v>1343</v>
      </c>
    </row>
    <row r="270" spans="1:3" x14ac:dyDescent="0.3">
      <c r="A270" s="24" t="s">
        <v>1295</v>
      </c>
      <c r="B270" s="24" t="s">
        <v>1337</v>
      </c>
      <c r="C270" s="24" t="s">
        <v>1344</v>
      </c>
    </row>
    <row r="271" spans="1:3" x14ac:dyDescent="0.3">
      <c r="A271" s="25" t="s">
        <v>1295</v>
      </c>
      <c r="B271" s="25" t="s">
        <v>1337</v>
      </c>
      <c r="C271" s="25" t="s">
        <v>1345</v>
      </c>
    </row>
    <row r="272" spans="1:3" x14ac:dyDescent="0.3">
      <c r="A272" s="24" t="s">
        <v>1295</v>
      </c>
      <c r="B272" s="24" t="s">
        <v>1337</v>
      </c>
      <c r="C272" s="24" t="s">
        <v>1346</v>
      </c>
    </row>
    <row r="273" spans="1:3" x14ac:dyDescent="0.3">
      <c r="A273" s="25" t="s">
        <v>1295</v>
      </c>
      <c r="B273" s="25" t="s">
        <v>1337</v>
      </c>
      <c r="C273" s="25" t="s">
        <v>1347</v>
      </c>
    </row>
    <row r="274" spans="1:3" x14ac:dyDescent="0.3">
      <c r="A274" s="24" t="s">
        <v>1295</v>
      </c>
      <c r="B274" s="24" t="s">
        <v>1337</v>
      </c>
      <c r="C274" s="24" t="s">
        <v>1348</v>
      </c>
    </row>
    <row r="275" spans="1:3" x14ac:dyDescent="0.3">
      <c r="A275" s="25" t="s">
        <v>1295</v>
      </c>
      <c r="B275" s="25" t="s">
        <v>1337</v>
      </c>
      <c r="C275" s="25" t="s">
        <v>1349</v>
      </c>
    </row>
    <row r="276" spans="1:3" x14ac:dyDescent="0.3">
      <c r="A276" s="24" t="s">
        <v>1295</v>
      </c>
      <c r="B276" s="24" t="s">
        <v>1337</v>
      </c>
      <c r="C276" s="24" t="s">
        <v>1350</v>
      </c>
    </row>
    <row r="277" spans="1:3" x14ac:dyDescent="0.3">
      <c r="A277" s="25" t="s">
        <v>1295</v>
      </c>
      <c r="B277" s="25" t="s">
        <v>1337</v>
      </c>
      <c r="C277" s="25" t="s">
        <v>1351</v>
      </c>
    </row>
    <row r="278" spans="1:3" x14ac:dyDescent="0.3">
      <c r="A278" s="24" t="s">
        <v>1295</v>
      </c>
      <c r="B278" s="24" t="s">
        <v>1337</v>
      </c>
      <c r="C278" s="24" t="s">
        <v>1352</v>
      </c>
    </row>
    <row r="279" spans="1:3" x14ac:dyDescent="0.3">
      <c r="A279" s="25" t="s">
        <v>1295</v>
      </c>
      <c r="B279" s="25" t="s">
        <v>1337</v>
      </c>
      <c r="C279" s="25" t="s">
        <v>1353</v>
      </c>
    </row>
    <row r="280" spans="1:3" x14ac:dyDescent="0.3">
      <c r="A280" s="24" t="s">
        <v>1295</v>
      </c>
      <c r="B280" s="24" t="s">
        <v>1337</v>
      </c>
      <c r="C280" s="24" t="s">
        <v>1354</v>
      </c>
    </row>
    <row r="281" spans="1:3" x14ac:dyDescent="0.3">
      <c r="A281" s="25" t="s">
        <v>1295</v>
      </c>
      <c r="B281" s="25" t="s">
        <v>1337</v>
      </c>
      <c r="C281" s="25" t="s">
        <v>1355</v>
      </c>
    </row>
    <row r="282" spans="1:3" x14ac:dyDescent="0.3">
      <c r="A282" s="24" t="s">
        <v>1295</v>
      </c>
      <c r="B282" s="24" t="s">
        <v>1337</v>
      </c>
      <c r="C282" s="24" t="s">
        <v>1356</v>
      </c>
    </row>
    <row r="283" spans="1:3" x14ac:dyDescent="0.3">
      <c r="A283" s="25" t="s">
        <v>1295</v>
      </c>
      <c r="B283" s="25" t="s">
        <v>1337</v>
      </c>
      <c r="C283" s="25" t="s">
        <v>1357</v>
      </c>
    </row>
    <row r="284" spans="1:3" x14ac:dyDescent="0.3">
      <c r="A284" s="24" t="s">
        <v>1295</v>
      </c>
      <c r="B284" s="24" t="s">
        <v>1337</v>
      </c>
      <c r="C284" s="24" t="s">
        <v>1358</v>
      </c>
    </row>
    <row r="285" spans="1:3" x14ac:dyDescent="0.3">
      <c r="A285" s="25" t="s">
        <v>1295</v>
      </c>
      <c r="B285" s="25" t="s">
        <v>1337</v>
      </c>
      <c r="C285" s="25" t="s">
        <v>1359</v>
      </c>
    </row>
    <row r="286" spans="1:3" x14ac:dyDescent="0.3">
      <c r="A286" s="24" t="s">
        <v>1295</v>
      </c>
      <c r="B286" s="24" t="s">
        <v>1337</v>
      </c>
      <c r="C286" s="24" t="s">
        <v>1360</v>
      </c>
    </row>
    <row r="287" spans="1:3" x14ac:dyDescent="0.3">
      <c r="A287" s="25" t="s">
        <v>1295</v>
      </c>
      <c r="B287" s="25" t="s">
        <v>1337</v>
      </c>
      <c r="C287" s="25" t="s">
        <v>1361</v>
      </c>
    </row>
    <row r="288" spans="1:3" x14ac:dyDescent="0.3">
      <c r="A288" s="24" t="s">
        <v>1295</v>
      </c>
      <c r="B288" s="24" t="s">
        <v>1337</v>
      </c>
      <c r="C288" s="24" t="s">
        <v>1194</v>
      </c>
    </row>
    <row r="289" spans="1:3" x14ac:dyDescent="0.3">
      <c r="A289" s="25" t="s">
        <v>1295</v>
      </c>
      <c r="B289" s="25" t="s">
        <v>1337</v>
      </c>
      <c r="C289" s="25" t="s">
        <v>1146</v>
      </c>
    </row>
    <row r="290" spans="1:3" x14ac:dyDescent="0.3">
      <c r="A290" s="24" t="s">
        <v>1295</v>
      </c>
      <c r="B290" s="24" t="s">
        <v>1337</v>
      </c>
      <c r="C290" s="24" t="s">
        <v>1147</v>
      </c>
    </row>
    <row r="291" spans="1:3" x14ac:dyDescent="0.3">
      <c r="A291" s="25" t="s">
        <v>1295</v>
      </c>
      <c r="B291" s="25" t="s">
        <v>1337</v>
      </c>
      <c r="C291" s="25" t="s">
        <v>1177</v>
      </c>
    </row>
    <row r="292" spans="1:3" x14ac:dyDescent="0.3">
      <c r="A292" s="24" t="s">
        <v>1295</v>
      </c>
      <c r="B292" s="24" t="s">
        <v>1337</v>
      </c>
      <c r="C292" s="24" t="s">
        <v>1177</v>
      </c>
    </row>
    <row r="293" spans="1:3" x14ac:dyDescent="0.3">
      <c r="A293" s="25" t="s">
        <v>1295</v>
      </c>
      <c r="B293" s="25" t="s">
        <v>1337</v>
      </c>
      <c r="C293" s="25" t="s">
        <v>1195</v>
      </c>
    </row>
    <row r="294" spans="1:3" x14ac:dyDescent="0.3">
      <c r="A294" s="24" t="s">
        <v>1295</v>
      </c>
      <c r="B294" s="24" t="s">
        <v>1362</v>
      </c>
      <c r="C294" s="24" t="s">
        <v>1363</v>
      </c>
    </row>
    <row r="295" spans="1:3" x14ac:dyDescent="0.3">
      <c r="A295" s="25" t="s">
        <v>1295</v>
      </c>
      <c r="B295" s="25" t="s">
        <v>1362</v>
      </c>
      <c r="C295" s="25" t="s">
        <v>1364</v>
      </c>
    </row>
    <row r="296" spans="1:3" x14ac:dyDescent="0.3">
      <c r="A296" s="24" t="s">
        <v>1295</v>
      </c>
      <c r="B296" s="24" t="s">
        <v>1362</v>
      </c>
      <c r="C296" s="24" t="s">
        <v>1365</v>
      </c>
    </row>
    <row r="297" spans="1:3" x14ac:dyDescent="0.3">
      <c r="A297" s="25" t="s">
        <v>1295</v>
      </c>
      <c r="B297" s="25" t="s">
        <v>1362</v>
      </c>
      <c r="C297" s="25" t="s">
        <v>1194</v>
      </c>
    </row>
    <row r="298" spans="1:3" x14ac:dyDescent="0.3">
      <c r="A298" s="24" t="s">
        <v>1295</v>
      </c>
      <c r="B298" s="24" t="s">
        <v>1362</v>
      </c>
      <c r="C298" s="24" t="s">
        <v>1146</v>
      </c>
    </row>
    <row r="299" spans="1:3" x14ac:dyDescent="0.3">
      <c r="A299" s="25" t="s">
        <v>1295</v>
      </c>
      <c r="B299" s="25" t="s">
        <v>1362</v>
      </c>
      <c r="C299" s="25" t="s">
        <v>1147</v>
      </c>
    </row>
    <row r="300" spans="1:3" x14ac:dyDescent="0.3">
      <c r="A300" s="24" t="s">
        <v>1295</v>
      </c>
      <c r="B300" s="24" t="s">
        <v>1362</v>
      </c>
      <c r="C300" s="24" t="s">
        <v>1177</v>
      </c>
    </row>
    <row r="301" spans="1:3" x14ac:dyDescent="0.3">
      <c r="A301" s="25" t="s">
        <v>1295</v>
      </c>
      <c r="B301" s="25" t="s">
        <v>1362</v>
      </c>
      <c r="C301" s="25" t="s">
        <v>1195</v>
      </c>
    </row>
    <row r="302" spans="1:3" x14ac:dyDescent="0.3">
      <c r="A302" s="24" t="s">
        <v>1295</v>
      </c>
      <c r="B302" s="24" t="s">
        <v>1366</v>
      </c>
      <c r="C302" s="24" t="s">
        <v>1367</v>
      </c>
    </row>
    <row r="303" spans="1:3" x14ac:dyDescent="0.3">
      <c r="A303" s="25" t="s">
        <v>1295</v>
      </c>
      <c r="B303" s="25" t="s">
        <v>1366</v>
      </c>
      <c r="C303" s="25" t="s">
        <v>1368</v>
      </c>
    </row>
    <row r="304" spans="1:3" x14ac:dyDescent="0.3">
      <c r="A304" s="24" t="s">
        <v>1295</v>
      </c>
      <c r="B304" s="24" t="s">
        <v>1366</v>
      </c>
      <c r="C304" s="24" t="s">
        <v>1369</v>
      </c>
    </row>
    <row r="305" spans="1:3" x14ac:dyDescent="0.3">
      <c r="A305" s="25" t="s">
        <v>1295</v>
      </c>
      <c r="B305" s="25" t="s">
        <v>1366</v>
      </c>
      <c r="C305" s="25" t="s">
        <v>1370</v>
      </c>
    </row>
    <row r="306" spans="1:3" x14ac:dyDescent="0.3">
      <c r="A306" s="24" t="s">
        <v>1295</v>
      </c>
      <c r="B306" s="24" t="s">
        <v>1366</v>
      </c>
      <c r="C306" s="24" t="s">
        <v>1347</v>
      </c>
    </row>
    <row r="307" spans="1:3" x14ac:dyDescent="0.3">
      <c r="A307" s="25" t="s">
        <v>1295</v>
      </c>
      <c r="B307" s="25" t="s">
        <v>1366</v>
      </c>
      <c r="C307" s="25" t="s">
        <v>1146</v>
      </c>
    </row>
    <row r="308" spans="1:3" x14ac:dyDescent="0.3">
      <c r="A308" s="24" t="s">
        <v>1295</v>
      </c>
      <c r="B308" s="24" t="s">
        <v>1366</v>
      </c>
      <c r="C308" s="24" t="s">
        <v>1147</v>
      </c>
    </row>
    <row r="309" spans="1:3" x14ac:dyDescent="0.3">
      <c r="A309" s="25" t="s">
        <v>1295</v>
      </c>
      <c r="B309" s="25" t="s">
        <v>1371</v>
      </c>
      <c r="C309" s="25" t="s">
        <v>1372</v>
      </c>
    </row>
    <row r="310" spans="1:3" x14ac:dyDescent="0.3">
      <c r="A310" s="24" t="s">
        <v>1295</v>
      </c>
      <c r="B310" s="24" t="s">
        <v>1371</v>
      </c>
      <c r="C310" s="24" t="s">
        <v>1373</v>
      </c>
    </row>
    <row r="311" spans="1:3" x14ac:dyDescent="0.3">
      <c r="A311" s="25" t="s">
        <v>1295</v>
      </c>
      <c r="B311" s="25" t="s">
        <v>1371</v>
      </c>
      <c r="C311" s="25" t="s">
        <v>1374</v>
      </c>
    </row>
    <row r="312" spans="1:3" x14ac:dyDescent="0.3">
      <c r="A312" s="24" t="s">
        <v>1295</v>
      </c>
      <c r="B312" s="24" t="s">
        <v>1371</v>
      </c>
      <c r="C312" s="24" t="s">
        <v>1194</v>
      </c>
    </row>
    <row r="313" spans="1:3" x14ac:dyDescent="0.3">
      <c r="A313" s="25" t="s">
        <v>1295</v>
      </c>
      <c r="B313" s="25" t="s">
        <v>1371</v>
      </c>
      <c r="C313" s="25" t="s">
        <v>1146</v>
      </c>
    </row>
    <row r="314" spans="1:3" x14ac:dyDescent="0.3">
      <c r="A314" s="24" t="s">
        <v>1295</v>
      </c>
      <c r="B314" s="24" t="s">
        <v>1371</v>
      </c>
      <c r="C314" s="24" t="s">
        <v>1147</v>
      </c>
    </row>
    <row r="315" spans="1:3" x14ac:dyDescent="0.3">
      <c r="A315" s="25" t="s">
        <v>1295</v>
      </c>
      <c r="B315" s="25" t="s">
        <v>1371</v>
      </c>
      <c r="C315" s="25" t="s">
        <v>1195</v>
      </c>
    </row>
    <row r="316" spans="1:3" x14ac:dyDescent="0.3">
      <c r="A316" s="24" t="s">
        <v>1295</v>
      </c>
      <c r="B316" s="24" t="s">
        <v>1375</v>
      </c>
      <c r="C316" s="24" t="s">
        <v>1376</v>
      </c>
    </row>
    <row r="317" spans="1:3" x14ac:dyDescent="0.3">
      <c r="A317" s="25" t="s">
        <v>1295</v>
      </c>
      <c r="B317" s="25" t="s">
        <v>1375</v>
      </c>
      <c r="C317" s="25" t="s">
        <v>1377</v>
      </c>
    </row>
    <row r="318" spans="1:3" x14ac:dyDescent="0.3">
      <c r="A318" s="24" t="s">
        <v>1295</v>
      </c>
      <c r="B318" s="24" t="s">
        <v>1375</v>
      </c>
      <c r="C318" s="24" t="s">
        <v>1378</v>
      </c>
    </row>
    <row r="319" spans="1:3" x14ac:dyDescent="0.3">
      <c r="A319" s="25" t="s">
        <v>1295</v>
      </c>
      <c r="B319" s="25" t="s">
        <v>1375</v>
      </c>
      <c r="C319" s="25" t="s">
        <v>1146</v>
      </c>
    </row>
    <row r="320" spans="1:3" x14ac:dyDescent="0.3">
      <c r="A320" s="24" t="s">
        <v>1295</v>
      </c>
      <c r="B320" s="24" t="s">
        <v>1375</v>
      </c>
      <c r="C320" s="24" t="s">
        <v>1147</v>
      </c>
    </row>
    <row r="321" spans="1:3" x14ac:dyDescent="0.3">
      <c r="A321" s="25" t="s">
        <v>1295</v>
      </c>
      <c r="B321" s="25" t="s">
        <v>1379</v>
      </c>
      <c r="C321" s="25" t="s">
        <v>1380</v>
      </c>
    </row>
    <row r="322" spans="1:3" x14ac:dyDescent="0.3">
      <c r="A322" s="24" t="s">
        <v>1295</v>
      </c>
      <c r="B322" s="24" t="s">
        <v>1379</v>
      </c>
      <c r="C322" s="24" t="s">
        <v>1377</v>
      </c>
    </row>
    <row r="323" spans="1:3" x14ac:dyDescent="0.3">
      <c r="A323" s="25" t="s">
        <v>1295</v>
      </c>
      <c r="B323" s="25" t="s">
        <v>1379</v>
      </c>
      <c r="C323" s="25" t="s">
        <v>1381</v>
      </c>
    </row>
    <row r="324" spans="1:3" x14ac:dyDescent="0.3">
      <c r="A324" s="24" t="s">
        <v>1295</v>
      </c>
      <c r="B324" s="24" t="s">
        <v>1379</v>
      </c>
      <c r="C324" s="24" t="s">
        <v>1382</v>
      </c>
    </row>
    <row r="325" spans="1:3" x14ac:dyDescent="0.3">
      <c r="A325" s="25" t="s">
        <v>1295</v>
      </c>
      <c r="B325" s="25" t="s">
        <v>1379</v>
      </c>
      <c r="C325" s="25" t="s">
        <v>1383</v>
      </c>
    </row>
    <row r="326" spans="1:3" x14ac:dyDescent="0.3">
      <c r="A326" s="24" t="s">
        <v>1295</v>
      </c>
      <c r="B326" s="24" t="s">
        <v>1379</v>
      </c>
      <c r="C326" s="24" t="s">
        <v>1384</v>
      </c>
    </row>
    <row r="327" spans="1:3" x14ac:dyDescent="0.3">
      <c r="A327" s="25" t="s">
        <v>1295</v>
      </c>
      <c r="B327" s="25" t="s">
        <v>1379</v>
      </c>
      <c r="C327" s="25" t="s">
        <v>1194</v>
      </c>
    </row>
    <row r="328" spans="1:3" x14ac:dyDescent="0.3">
      <c r="A328" s="24" t="s">
        <v>1295</v>
      </c>
      <c r="B328" s="24" t="s">
        <v>1379</v>
      </c>
      <c r="C328" s="24" t="s">
        <v>1146</v>
      </c>
    </row>
    <row r="329" spans="1:3" x14ac:dyDescent="0.3">
      <c r="A329" s="25" t="s">
        <v>1295</v>
      </c>
      <c r="B329" s="25" t="s">
        <v>1379</v>
      </c>
      <c r="C329" s="25" t="s">
        <v>1147</v>
      </c>
    </row>
    <row r="330" spans="1:3" x14ac:dyDescent="0.3">
      <c r="A330" s="24" t="s">
        <v>1295</v>
      </c>
      <c r="B330" s="24" t="s">
        <v>1385</v>
      </c>
      <c r="C330" s="24" t="s">
        <v>1386</v>
      </c>
    </row>
    <row r="331" spans="1:3" x14ac:dyDescent="0.3">
      <c r="A331" s="25" t="s">
        <v>1295</v>
      </c>
      <c r="B331" s="25" t="s">
        <v>1385</v>
      </c>
      <c r="C331" s="25" t="s">
        <v>1368</v>
      </c>
    </row>
    <row r="332" spans="1:3" x14ac:dyDescent="0.3">
      <c r="A332" s="24" t="s">
        <v>1295</v>
      </c>
      <c r="B332" s="24" t="s">
        <v>1385</v>
      </c>
      <c r="C332" s="24" t="s">
        <v>1387</v>
      </c>
    </row>
    <row r="333" spans="1:3" x14ac:dyDescent="0.3">
      <c r="A333" s="25" t="s">
        <v>1295</v>
      </c>
      <c r="B333" s="25" t="s">
        <v>1385</v>
      </c>
      <c r="C333" s="25" t="s">
        <v>1388</v>
      </c>
    </row>
    <row r="334" spans="1:3" x14ac:dyDescent="0.3">
      <c r="A334" s="24" t="s">
        <v>1295</v>
      </c>
      <c r="B334" s="24" t="s">
        <v>1385</v>
      </c>
      <c r="C334" s="24" t="s">
        <v>1389</v>
      </c>
    </row>
    <row r="335" spans="1:3" x14ac:dyDescent="0.3">
      <c r="A335" s="25" t="s">
        <v>1295</v>
      </c>
      <c r="B335" s="25" t="s">
        <v>1385</v>
      </c>
      <c r="C335" s="25" t="s">
        <v>1146</v>
      </c>
    </row>
    <row r="336" spans="1:3" x14ac:dyDescent="0.3">
      <c r="A336" s="24" t="s">
        <v>1295</v>
      </c>
      <c r="B336" s="24" t="s">
        <v>1385</v>
      </c>
      <c r="C336" s="24" t="s">
        <v>1147</v>
      </c>
    </row>
    <row r="337" spans="1:3" x14ac:dyDescent="0.3">
      <c r="A337" s="25" t="s">
        <v>1295</v>
      </c>
      <c r="B337" s="25" t="s">
        <v>1390</v>
      </c>
      <c r="C337" s="25" t="s">
        <v>1391</v>
      </c>
    </row>
    <row r="338" spans="1:3" x14ac:dyDescent="0.3">
      <c r="A338" s="24" t="s">
        <v>1295</v>
      </c>
      <c r="B338" s="24" t="s">
        <v>1390</v>
      </c>
      <c r="C338" s="24" t="s">
        <v>1392</v>
      </c>
    </row>
    <row r="339" spans="1:3" x14ac:dyDescent="0.3">
      <c r="A339" s="25" t="s">
        <v>1295</v>
      </c>
      <c r="B339" s="25" t="s">
        <v>1390</v>
      </c>
      <c r="C339" s="25" t="s">
        <v>1393</v>
      </c>
    </row>
    <row r="340" spans="1:3" x14ac:dyDescent="0.3">
      <c r="A340" s="24" t="s">
        <v>1295</v>
      </c>
      <c r="B340" s="24" t="s">
        <v>1390</v>
      </c>
      <c r="C340" s="24" t="s">
        <v>1394</v>
      </c>
    </row>
    <row r="341" spans="1:3" x14ac:dyDescent="0.3">
      <c r="A341" s="25" t="s">
        <v>1295</v>
      </c>
      <c r="B341" s="25" t="s">
        <v>1390</v>
      </c>
      <c r="C341" s="25" t="s">
        <v>1395</v>
      </c>
    </row>
    <row r="342" spans="1:3" x14ac:dyDescent="0.3">
      <c r="A342" s="24" t="s">
        <v>1295</v>
      </c>
      <c r="B342" s="24" t="s">
        <v>1390</v>
      </c>
      <c r="C342" s="24" t="s">
        <v>1194</v>
      </c>
    </row>
    <row r="343" spans="1:3" x14ac:dyDescent="0.3">
      <c r="A343" s="25" t="s">
        <v>1295</v>
      </c>
      <c r="B343" s="25" t="s">
        <v>1390</v>
      </c>
      <c r="C343" s="25" t="s">
        <v>1146</v>
      </c>
    </row>
    <row r="344" spans="1:3" x14ac:dyDescent="0.3">
      <c r="A344" s="24" t="s">
        <v>1295</v>
      </c>
      <c r="B344" s="24" t="s">
        <v>1390</v>
      </c>
      <c r="C344" s="24" t="s">
        <v>1147</v>
      </c>
    </row>
    <row r="345" spans="1:3" x14ac:dyDescent="0.3">
      <c r="A345" s="25" t="s">
        <v>1295</v>
      </c>
      <c r="B345" s="25" t="s">
        <v>1390</v>
      </c>
      <c r="C345" s="25" t="s">
        <v>1177</v>
      </c>
    </row>
    <row r="346" spans="1:3" x14ac:dyDescent="0.3">
      <c r="A346" s="24" t="s">
        <v>1295</v>
      </c>
      <c r="B346" s="24" t="s">
        <v>1390</v>
      </c>
      <c r="C346" s="24" t="s">
        <v>1195</v>
      </c>
    </row>
    <row r="347" spans="1:3" x14ac:dyDescent="0.3">
      <c r="A347" s="25" t="s">
        <v>1295</v>
      </c>
      <c r="B347" s="25" t="s">
        <v>1390</v>
      </c>
      <c r="C347" s="25" t="s">
        <v>1274</v>
      </c>
    </row>
    <row r="348" spans="1:3" x14ac:dyDescent="0.3">
      <c r="A348" s="24" t="s">
        <v>1295</v>
      </c>
      <c r="B348" s="24" t="s">
        <v>1390</v>
      </c>
      <c r="C348" s="24" t="s">
        <v>1274</v>
      </c>
    </row>
    <row r="349" spans="1:3" x14ac:dyDescent="0.3">
      <c r="A349" s="25" t="s">
        <v>1295</v>
      </c>
      <c r="B349" s="25" t="s">
        <v>1396</v>
      </c>
      <c r="C349" s="25" t="s">
        <v>1397</v>
      </c>
    </row>
    <row r="350" spans="1:3" x14ac:dyDescent="0.3">
      <c r="A350" s="24" t="s">
        <v>1295</v>
      </c>
      <c r="B350" s="24" t="s">
        <v>1396</v>
      </c>
      <c r="C350" s="24" t="s">
        <v>1398</v>
      </c>
    </row>
    <row r="351" spans="1:3" x14ac:dyDescent="0.3">
      <c r="A351" s="25" t="s">
        <v>1295</v>
      </c>
      <c r="B351" s="25" t="s">
        <v>1396</v>
      </c>
      <c r="C351" s="25" t="s">
        <v>1399</v>
      </c>
    </row>
    <row r="352" spans="1:3" x14ac:dyDescent="0.3">
      <c r="A352" s="24" t="s">
        <v>1295</v>
      </c>
      <c r="B352" s="24" t="s">
        <v>1396</v>
      </c>
      <c r="C352" s="24" t="s">
        <v>1146</v>
      </c>
    </row>
    <row r="353" spans="1:3" x14ac:dyDescent="0.3">
      <c r="A353" s="25" t="s">
        <v>1295</v>
      </c>
      <c r="B353" s="25" t="s">
        <v>1396</v>
      </c>
      <c r="C353" s="25" t="s">
        <v>1147</v>
      </c>
    </row>
    <row r="354" spans="1:3" x14ac:dyDescent="0.3">
      <c r="A354" s="24" t="s">
        <v>1295</v>
      </c>
      <c r="B354" s="24" t="s">
        <v>1400</v>
      </c>
      <c r="C354" s="24" t="s">
        <v>1401</v>
      </c>
    </row>
    <row r="355" spans="1:3" x14ac:dyDescent="0.3">
      <c r="A355" s="25" t="s">
        <v>1295</v>
      </c>
      <c r="B355" s="25" t="s">
        <v>1400</v>
      </c>
      <c r="C355" s="25" t="s">
        <v>1398</v>
      </c>
    </row>
    <row r="356" spans="1:3" x14ac:dyDescent="0.3">
      <c r="A356" s="24" t="s">
        <v>1295</v>
      </c>
      <c r="B356" s="24" t="s">
        <v>1400</v>
      </c>
      <c r="C356" s="24" t="s">
        <v>1402</v>
      </c>
    </row>
    <row r="357" spans="1:3" x14ac:dyDescent="0.3">
      <c r="A357" s="25" t="s">
        <v>1295</v>
      </c>
      <c r="B357" s="25" t="s">
        <v>1400</v>
      </c>
      <c r="C357" s="25" t="s">
        <v>1403</v>
      </c>
    </row>
    <row r="358" spans="1:3" x14ac:dyDescent="0.3">
      <c r="A358" s="24" t="s">
        <v>1295</v>
      </c>
      <c r="B358" s="24" t="s">
        <v>1400</v>
      </c>
      <c r="C358" s="24" t="s">
        <v>1146</v>
      </c>
    </row>
    <row r="359" spans="1:3" x14ac:dyDescent="0.3">
      <c r="A359" s="25" t="s">
        <v>1295</v>
      </c>
      <c r="B359" s="25" t="s">
        <v>1400</v>
      </c>
      <c r="C359" s="25" t="s">
        <v>1147</v>
      </c>
    </row>
    <row r="360" spans="1:3" x14ac:dyDescent="0.3">
      <c r="A360" s="24" t="s">
        <v>1295</v>
      </c>
      <c r="B360" s="24" t="s">
        <v>1404</v>
      </c>
      <c r="C360" s="24" t="s">
        <v>1405</v>
      </c>
    </row>
    <row r="361" spans="1:3" x14ac:dyDescent="0.3">
      <c r="A361" s="25" t="s">
        <v>1295</v>
      </c>
      <c r="B361" s="25" t="s">
        <v>1404</v>
      </c>
      <c r="C361" s="25" t="s">
        <v>1406</v>
      </c>
    </row>
    <row r="362" spans="1:3" x14ac:dyDescent="0.3">
      <c r="A362" s="24" t="s">
        <v>1295</v>
      </c>
      <c r="B362" s="24" t="s">
        <v>1404</v>
      </c>
      <c r="C362" s="24" t="s">
        <v>1407</v>
      </c>
    </row>
    <row r="363" spans="1:3" x14ac:dyDescent="0.3">
      <c r="A363" s="25" t="s">
        <v>1295</v>
      </c>
      <c r="B363" s="25" t="s">
        <v>1404</v>
      </c>
      <c r="C363" s="25" t="s">
        <v>1408</v>
      </c>
    </row>
    <row r="364" spans="1:3" x14ac:dyDescent="0.3">
      <c r="A364" s="24" t="s">
        <v>1295</v>
      </c>
      <c r="B364" s="24" t="s">
        <v>1404</v>
      </c>
      <c r="C364" s="24" t="s">
        <v>1409</v>
      </c>
    </row>
    <row r="365" spans="1:3" x14ac:dyDescent="0.3">
      <c r="A365" s="25" t="s">
        <v>1295</v>
      </c>
      <c r="B365" s="25" t="s">
        <v>1404</v>
      </c>
      <c r="C365" s="25" t="s">
        <v>1410</v>
      </c>
    </row>
    <row r="366" spans="1:3" x14ac:dyDescent="0.3">
      <c r="A366" s="24" t="s">
        <v>1295</v>
      </c>
      <c r="B366" s="24" t="s">
        <v>1404</v>
      </c>
      <c r="C366" s="24" t="s">
        <v>1146</v>
      </c>
    </row>
    <row r="367" spans="1:3" x14ac:dyDescent="0.3">
      <c r="A367" s="25" t="s">
        <v>1295</v>
      </c>
      <c r="B367" s="25" t="s">
        <v>1404</v>
      </c>
      <c r="C367" s="25" t="s">
        <v>1147</v>
      </c>
    </row>
    <row r="368" spans="1:3" x14ac:dyDescent="0.3">
      <c r="A368" s="24" t="s">
        <v>1295</v>
      </c>
      <c r="B368" s="24" t="s">
        <v>1411</v>
      </c>
      <c r="C368" s="24" t="s">
        <v>1412</v>
      </c>
    </row>
    <row r="369" spans="1:3" x14ac:dyDescent="0.3">
      <c r="A369" s="25" t="s">
        <v>1295</v>
      </c>
      <c r="B369" s="25" t="s">
        <v>1411</v>
      </c>
      <c r="C369" s="25" t="s">
        <v>1377</v>
      </c>
    </row>
    <row r="370" spans="1:3" x14ac:dyDescent="0.3">
      <c r="A370" s="24" t="s">
        <v>1295</v>
      </c>
      <c r="B370" s="24" t="s">
        <v>1411</v>
      </c>
      <c r="C370" s="24" t="s">
        <v>1413</v>
      </c>
    </row>
    <row r="371" spans="1:3" x14ac:dyDescent="0.3">
      <c r="A371" s="25" t="s">
        <v>1295</v>
      </c>
      <c r="B371" s="25" t="s">
        <v>1411</v>
      </c>
      <c r="C371" s="25" t="s">
        <v>1414</v>
      </c>
    </row>
    <row r="372" spans="1:3" x14ac:dyDescent="0.3">
      <c r="A372" s="24" t="s">
        <v>1295</v>
      </c>
      <c r="B372" s="24" t="s">
        <v>1411</v>
      </c>
      <c r="C372" s="24" t="s">
        <v>1146</v>
      </c>
    </row>
    <row r="373" spans="1:3" x14ac:dyDescent="0.3">
      <c r="A373" s="25" t="s">
        <v>1295</v>
      </c>
      <c r="B373" s="25" t="s">
        <v>1411</v>
      </c>
      <c r="C373" s="25" t="s">
        <v>1158</v>
      </c>
    </row>
    <row r="374" spans="1:3" x14ac:dyDescent="0.3">
      <c r="A374" s="24" t="s">
        <v>1295</v>
      </c>
      <c r="B374" s="24" t="s">
        <v>1415</v>
      </c>
      <c r="C374" s="24" t="s">
        <v>1416</v>
      </c>
    </row>
    <row r="375" spans="1:3" x14ac:dyDescent="0.3">
      <c r="A375" s="25" t="s">
        <v>1295</v>
      </c>
      <c r="B375" s="25" t="s">
        <v>1415</v>
      </c>
      <c r="C375" s="25" t="s">
        <v>1417</v>
      </c>
    </row>
    <row r="376" spans="1:3" x14ac:dyDescent="0.3">
      <c r="A376" s="24" t="s">
        <v>1295</v>
      </c>
      <c r="B376" s="24" t="s">
        <v>1415</v>
      </c>
      <c r="C376" s="24" t="s">
        <v>1377</v>
      </c>
    </row>
    <row r="377" spans="1:3" x14ac:dyDescent="0.3">
      <c r="A377" s="25" t="s">
        <v>1295</v>
      </c>
      <c r="B377" s="25" t="s">
        <v>1415</v>
      </c>
      <c r="C377" s="25" t="s">
        <v>1418</v>
      </c>
    </row>
    <row r="378" spans="1:3" x14ac:dyDescent="0.3">
      <c r="A378" s="24" t="s">
        <v>1295</v>
      </c>
      <c r="B378" s="24" t="s">
        <v>1415</v>
      </c>
      <c r="C378" s="24" t="s">
        <v>1419</v>
      </c>
    </row>
    <row r="379" spans="1:3" x14ac:dyDescent="0.3">
      <c r="A379" s="25" t="s">
        <v>1295</v>
      </c>
      <c r="B379" s="25" t="s">
        <v>1415</v>
      </c>
      <c r="C379" s="25" t="s">
        <v>1420</v>
      </c>
    </row>
    <row r="380" spans="1:3" x14ac:dyDescent="0.3">
      <c r="A380" s="24" t="s">
        <v>1295</v>
      </c>
      <c r="B380" s="24" t="s">
        <v>1415</v>
      </c>
      <c r="C380" s="24" t="s">
        <v>1421</v>
      </c>
    </row>
    <row r="381" spans="1:3" x14ac:dyDescent="0.3">
      <c r="A381" s="25" t="s">
        <v>1295</v>
      </c>
      <c r="B381" s="25" t="s">
        <v>1415</v>
      </c>
      <c r="C381" s="25" t="s">
        <v>1422</v>
      </c>
    </row>
    <row r="382" spans="1:3" x14ac:dyDescent="0.3">
      <c r="A382" s="24" t="s">
        <v>1295</v>
      </c>
      <c r="B382" s="24" t="s">
        <v>1415</v>
      </c>
      <c r="C382" s="24" t="s">
        <v>1146</v>
      </c>
    </row>
    <row r="383" spans="1:3" x14ac:dyDescent="0.3">
      <c r="A383" s="25" t="s">
        <v>1295</v>
      </c>
      <c r="B383" s="25" t="s">
        <v>1415</v>
      </c>
      <c r="C383" s="25" t="s">
        <v>1147</v>
      </c>
    </row>
    <row r="384" spans="1:3" x14ac:dyDescent="0.3">
      <c r="A384" s="24" t="s">
        <v>1295</v>
      </c>
      <c r="B384" s="24" t="s">
        <v>1415</v>
      </c>
      <c r="C384" s="24" t="s">
        <v>1203</v>
      </c>
    </row>
    <row r="385" spans="1:3" x14ac:dyDescent="0.3">
      <c r="A385" s="25" t="s">
        <v>1295</v>
      </c>
      <c r="B385" s="25" t="s">
        <v>1423</v>
      </c>
      <c r="C385" s="25" t="s">
        <v>1424</v>
      </c>
    </row>
    <row r="386" spans="1:3" x14ac:dyDescent="0.3">
      <c r="A386" s="24" t="s">
        <v>1295</v>
      </c>
      <c r="B386" s="24" t="s">
        <v>1423</v>
      </c>
      <c r="C386" s="24" t="s">
        <v>1425</v>
      </c>
    </row>
    <row r="387" spans="1:3" x14ac:dyDescent="0.3">
      <c r="A387" s="25" t="s">
        <v>1295</v>
      </c>
      <c r="B387" s="25" t="s">
        <v>1423</v>
      </c>
      <c r="C387" s="25" t="s">
        <v>1426</v>
      </c>
    </row>
    <row r="388" spans="1:3" x14ac:dyDescent="0.3">
      <c r="A388" s="24" t="s">
        <v>1295</v>
      </c>
      <c r="B388" s="24" t="s">
        <v>1423</v>
      </c>
      <c r="C388" s="24" t="s">
        <v>1427</v>
      </c>
    </row>
    <row r="389" spans="1:3" x14ac:dyDescent="0.3">
      <c r="A389" s="25" t="s">
        <v>1295</v>
      </c>
      <c r="B389" s="25" t="s">
        <v>1423</v>
      </c>
      <c r="C389" s="25" t="s">
        <v>1194</v>
      </c>
    </row>
    <row r="390" spans="1:3" x14ac:dyDescent="0.3">
      <c r="A390" s="24" t="s">
        <v>1295</v>
      </c>
      <c r="B390" s="24" t="s">
        <v>1423</v>
      </c>
      <c r="C390" s="24" t="s">
        <v>1146</v>
      </c>
    </row>
    <row r="391" spans="1:3" x14ac:dyDescent="0.3">
      <c r="A391" s="25" t="s">
        <v>1295</v>
      </c>
      <c r="B391" s="25" t="s">
        <v>1423</v>
      </c>
      <c r="C391" s="25" t="s">
        <v>1147</v>
      </c>
    </row>
    <row r="392" spans="1:3" x14ac:dyDescent="0.3">
      <c r="A392" s="24" t="s">
        <v>1295</v>
      </c>
      <c r="B392" s="24" t="s">
        <v>1423</v>
      </c>
      <c r="C392" s="24" t="s">
        <v>1177</v>
      </c>
    </row>
    <row r="393" spans="1:3" x14ac:dyDescent="0.3">
      <c r="A393" s="25" t="s">
        <v>1295</v>
      </c>
      <c r="B393" s="25" t="s">
        <v>1423</v>
      </c>
      <c r="C393" s="25" t="s">
        <v>1195</v>
      </c>
    </row>
    <row r="394" spans="1:3" x14ac:dyDescent="0.3">
      <c r="A394" s="24" t="s">
        <v>1295</v>
      </c>
      <c r="B394" s="24" t="s">
        <v>1428</v>
      </c>
      <c r="C394" s="24" t="s">
        <v>1429</v>
      </c>
    </row>
    <row r="395" spans="1:3" x14ac:dyDescent="0.3">
      <c r="A395" s="25" t="s">
        <v>1295</v>
      </c>
      <c r="B395" s="25" t="s">
        <v>1428</v>
      </c>
      <c r="C395" s="25" t="s">
        <v>1430</v>
      </c>
    </row>
    <row r="396" spans="1:3" x14ac:dyDescent="0.3">
      <c r="A396" s="24" t="s">
        <v>1295</v>
      </c>
      <c r="B396" s="24" t="s">
        <v>1428</v>
      </c>
      <c r="C396" s="24" t="s">
        <v>1431</v>
      </c>
    </row>
    <row r="397" spans="1:3" x14ac:dyDescent="0.3">
      <c r="A397" s="25" t="s">
        <v>1295</v>
      </c>
      <c r="B397" s="25" t="s">
        <v>1428</v>
      </c>
      <c r="C397" s="25" t="s">
        <v>1146</v>
      </c>
    </row>
    <row r="398" spans="1:3" x14ac:dyDescent="0.3">
      <c r="A398" s="24" t="s">
        <v>1295</v>
      </c>
      <c r="B398" s="24" t="s">
        <v>1428</v>
      </c>
      <c r="C398" s="24" t="s">
        <v>1147</v>
      </c>
    </row>
    <row r="399" spans="1:3" x14ac:dyDescent="0.3">
      <c r="A399" s="25" t="s">
        <v>1295</v>
      </c>
      <c r="B399" s="25" t="s">
        <v>1428</v>
      </c>
      <c r="C399" s="25" t="s">
        <v>1177</v>
      </c>
    </row>
    <row r="400" spans="1:3" x14ac:dyDescent="0.3">
      <c r="A400" s="24" t="s">
        <v>1295</v>
      </c>
      <c r="B400" s="24" t="s">
        <v>1432</v>
      </c>
      <c r="C400" s="24" t="s">
        <v>1433</v>
      </c>
    </row>
    <row r="401" spans="1:3" x14ac:dyDescent="0.3">
      <c r="A401" s="25" t="s">
        <v>1295</v>
      </c>
      <c r="B401" s="25" t="s">
        <v>1432</v>
      </c>
      <c r="C401" s="25" t="s">
        <v>1434</v>
      </c>
    </row>
    <row r="402" spans="1:3" x14ac:dyDescent="0.3">
      <c r="A402" s="24" t="s">
        <v>1295</v>
      </c>
      <c r="B402" s="24" t="s">
        <v>1432</v>
      </c>
      <c r="C402" s="24" t="s">
        <v>1377</v>
      </c>
    </row>
    <row r="403" spans="1:3" x14ac:dyDescent="0.3">
      <c r="A403" s="25" t="s">
        <v>1295</v>
      </c>
      <c r="B403" s="25" t="s">
        <v>1432</v>
      </c>
      <c r="C403" s="25" t="s">
        <v>1435</v>
      </c>
    </row>
    <row r="404" spans="1:3" x14ac:dyDescent="0.3">
      <c r="A404" s="24" t="s">
        <v>1295</v>
      </c>
      <c r="B404" s="24" t="s">
        <v>1432</v>
      </c>
      <c r="C404" s="24" t="s">
        <v>1436</v>
      </c>
    </row>
    <row r="405" spans="1:3" x14ac:dyDescent="0.3">
      <c r="A405" s="25" t="s">
        <v>1295</v>
      </c>
      <c r="B405" s="25" t="s">
        <v>1432</v>
      </c>
      <c r="C405" s="25" t="s">
        <v>1437</v>
      </c>
    </row>
    <row r="406" spans="1:3" x14ac:dyDescent="0.3">
      <c r="A406" s="24" t="s">
        <v>1295</v>
      </c>
      <c r="B406" s="24" t="s">
        <v>1432</v>
      </c>
      <c r="C406" s="24" t="s">
        <v>1438</v>
      </c>
    </row>
    <row r="407" spans="1:3" x14ac:dyDescent="0.3">
      <c r="A407" s="25" t="s">
        <v>1295</v>
      </c>
      <c r="B407" s="25" t="s">
        <v>1432</v>
      </c>
      <c r="C407" s="25" t="s">
        <v>1439</v>
      </c>
    </row>
    <row r="408" spans="1:3" x14ac:dyDescent="0.3">
      <c r="A408" s="24" t="s">
        <v>1295</v>
      </c>
      <c r="B408" s="24" t="s">
        <v>1432</v>
      </c>
      <c r="C408" s="24" t="s">
        <v>1440</v>
      </c>
    </row>
    <row r="409" spans="1:3" x14ac:dyDescent="0.3">
      <c r="A409" s="25" t="s">
        <v>1295</v>
      </c>
      <c r="B409" s="25" t="s">
        <v>1432</v>
      </c>
      <c r="C409" s="25" t="s">
        <v>1146</v>
      </c>
    </row>
    <row r="410" spans="1:3" x14ac:dyDescent="0.3">
      <c r="A410" s="24" t="s">
        <v>1295</v>
      </c>
      <c r="B410" s="24" t="s">
        <v>1432</v>
      </c>
      <c r="C410" s="24" t="s">
        <v>1147</v>
      </c>
    </row>
    <row r="411" spans="1:3" x14ac:dyDescent="0.3">
      <c r="A411" s="25" t="s">
        <v>1295</v>
      </c>
      <c r="B411" s="25" t="s">
        <v>1432</v>
      </c>
      <c r="C411" s="25" t="s">
        <v>1203</v>
      </c>
    </row>
    <row r="412" spans="1:3" x14ac:dyDescent="0.3">
      <c r="A412" s="24" t="s">
        <v>1295</v>
      </c>
      <c r="B412" s="24" t="s">
        <v>1432</v>
      </c>
      <c r="C412" s="24" t="s">
        <v>1203</v>
      </c>
    </row>
    <row r="413" spans="1:3" x14ac:dyDescent="0.3">
      <c r="A413" s="25" t="s">
        <v>1295</v>
      </c>
      <c r="B413" s="25" t="s">
        <v>1441</v>
      </c>
      <c r="C413" s="25" t="s">
        <v>1442</v>
      </c>
    </row>
    <row r="414" spans="1:3" x14ac:dyDescent="0.3">
      <c r="A414" s="24" t="s">
        <v>1295</v>
      </c>
      <c r="B414" s="24" t="s">
        <v>1441</v>
      </c>
      <c r="C414" s="24" t="s">
        <v>1443</v>
      </c>
    </row>
    <row r="415" spans="1:3" x14ac:dyDescent="0.3">
      <c r="A415" s="25" t="s">
        <v>1295</v>
      </c>
      <c r="B415" s="25" t="s">
        <v>1441</v>
      </c>
      <c r="C415" s="25" t="s">
        <v>1377</v>
      </c>
    </row>
    <row r="416" spans="1:3" x14ac:dyDescent="0.3">
      <c r="A416" s="24" t="s">
        <v>1295</v>
      </c>
      <c r="B416" s="24" t="s">
        <v>1441</v>
      </c>
      <c r="C416" s="24" t="s">
        <v>1435</v>
      </c>
    </row>
    <row r="417" spans="1:3" x14ac:dyDescent="0.3">
      <c r="A417" s="25" t="s">
        <v>1295</v>
      </c>
      <c r="B417" s="25" t="s">
        <v>1441</v>
      </c>
      <c r="C417" s="25" t="s">
        <v>1436</v>
      </c>
    </row>
    <row r="418" spans="1:3" x14ac:dyDescent="0.3">
      <c r="A418" s="24" t="s">
        <v>1295</v>
      </c>
      <c r="B418" s="24" t="s">
        <v>1441</v>
      </c>
      <c r="C418" s="24" t="s">
        <v>1437</v>
      </c>
    </row>
    <row r="419" spans="1:3" x14ac:dyDescent="0.3">
      <c r="A419" s="25" t="s">
        <v>1295</v>
      </c>
      <c r="B419" s="25" t="s">
        <v>1441</v>
      </c>
      <c r="C419" s="25" t="s">
        <v>1444</v>
      </c>
    </row>
    <row r="420" spans="1:3" x14ac:dyDescent="0.3">
      <c r="A420" s="24" t="s">
        <v>1295</v>
      </c>
      <c r="B420" s="24" t="s">
        <v>1441</v>
      </c>
      <c r="C420" s="24" t="s">
        <v>1439</v>
      </c>
    </row>
    <row r="421" spans="1:3" x14ac:dyDescent="0.3">
      <c r="A421" s="25" t="s">
        <v>1295</v>
      </c>
      <c r="B421" s="25" t="s">
        <v>1441</v>
      </c>
      <c r="C421" s="25" t="s">
        <v>1440</v>
      </c>
    </row>
    <row r="422" spans="1:3" x14ac:dyDescent="0.3">
      <c r="A422" s="24" t="s">
        <v>1295</v>
      </c>
      <c r="B422" s="24" t="s">
        <v>1441</v>
      </c>
      <c r="C422" s="24" t="s">
        <v>1146</v>
      </c>
    </row>
    <row r="423" spans="1:3" x14ac:dyDescent="0.3">
      <c r="A423" s="25" t="s">
        <v>1295</v>
      </c>
      <c r="B423" s="25" t="s">
        <v>1441</v>
      </c>
      <c r="C423" s="25" t="s">
        <v>1147</v>
      </c>
    </row>
    <row r="424" spans="1:3" x14ac:dyDescent="0.3">
      <c r="A424" s="24" t="s">
        <v>1295</v>
      </c>
      <c r="B424" s="24" t="s">
        <v>1441</v>
      </c>
      <c r="C424" s="24" t="s">
        <v>1203</v>
      </c>
    </row>
    <row r="425" spans="1:3" x14ac:dyDescent="0.3">
      <c r="A425" s="25" t="s">
        <v>1295</v>
      </c>
      <c r="B425" s="25" t="s">
        <v>1441</v>
      </c>
      <c r="C425" s="25" t="s">
        <v>1203</v>
      </c>
    </row>
    <row r="426" spans="1:3" x14ac:dyDescent="0.3">
      <c r="A426" s="24" t="s">
        <v>1295</v>
      </c>
      <c r="B426" s="24" t="s">
        <v>1445</v>
      </c>
      <c r="C426" s="24" t="s">
        <v>1446</v>
      </c>
    </row>
    <row r="427" spans="1:3" x14ac:dyDescent="0.3">
      <c r="A427" s="25" t="s">
        <v>1295</v>
      </c>
      <c r="B427" s="25" t="s">
        <v>1445</v>
      </c>
      <c r="C427" s="25" t="s">
        <v>1447</v>
      </c>
    </row>
    <row r="428" spans="1:3" x14ac:dyDescent="0.3">
      <c r="A428" s="24" t="s">
        <v>1295</v>
      </c>
      <c r="B428" s="24" t="s">
        <v>1445</v>
      </c>
      <c r="C428" s="24" t="s">
        <v>1448</v>
      </c>
    </row>
    <row r="429" spans="1:3" x14ac:dyDescent="0.3">
      <c r="A429" s="25" t="s">
        <v>1295</v>
      </c>
      <c r="B429" s="25" t="s">
        <v>1445</v>
      </c>
      <c r="C429" s="25" t="s">
        <v>1146</v>
      </c>
    </row>
    <row r="430" spans="1:3" x14ac:dyDescent="0.3">
      <c r="A430" s="24" t="s">
        <v>1295</v>
      </c>
      <c r="B430" s="24" t="s">
        <v>1445</v>
      </c>
      <c r="C430" s="24" t="s">
        <v>1147</v>
      </c>
    </row>
    <row r="431" spans="1:3" x14ac:dyDescent="0.3">
      <c r="A431" s="25" t="s">
        <v>1295</v>
      </c>
      <c r="B431" s="25" t="s">
        <v>1445</v>
      </c>
      <c r="C431" s="25" t="s">
        <v>1177</v>
      </c>
    </row>
    <row r="432" spans="1:3" x14ac:dyDescent="0.3">
      <c r="A432" s="24" t="s">
        <v>1295</v>
      </c>
      <c r="B432" s="24" t="s">
        <v>1449</v>
      </c>
      <c r="C432" s="24" t="s">
        <v>1450</v>
      </c>
    </row>
    <row r="433" spans="1:3" x14ac:dyDescent="0.3">
      <c r="A433" s="25" t="s">
        <v>1295</v>
      </c>
      <c r="B433" s="25" t="s">
        <v>1449</v>
      </c>
      <c r="C433" s="25" t="s">
        <v>1451</v>
      </c>
    </row>
    <row r="434" spans="1:3" x14ac:dyDescent="0.3">
      <c r="A434" s="24" t="s">
        <v>1295</v>
      </c>
      <c r="B434" s="24" t="s">
        <v>1449</v>
      </c>
      <c r="C434" s="24" t="s">
        <v>1377</v>
      </c>
    </row>
    <row r="435" spans="1:3" x14ac:dyDescent="0.3">
      <c r="A435" s="25" t="s">
        <v>1295</v>
      </c>
      <c r="B435" s="25" t="s">
        <v>1449</v>
      </c>
      <c r="C435" s="25" t="s">
        <v>1452</v>
      </c>
    </row>
    <row r="436" spans="1:3" x14ac:dyDescent="0.3">
      <c r="A436" s="24" t="s">
        <v>1295</v>
      </c>
      <c r="B436" s="24" t="s">
        <v>1449</v>
      </c>
      <c r="C436" s="24" t="s">
        <v>1453</v>
      </c>
    </row>
    <row r="437" spans="1:3" x14ac:dyDescent="0.3">
      <c r="A437" s="25" t="s">
        <v>1295</v>
      </c>
      <c r="B437" s="25" t="s">
        <v>1449</v>
      </c>
      <c r="C437" s="25" t="s">
        <v>1454</v>
      </c>
    </row>
    <row r="438" spans="1:3" x14ac:dyDescent="0.3">
      <c r="A438" s="24" t="s">
        <v>1295</v>
      </c>
      <c r="B438" s="24" t="s">
        <v>1449</v>
      </c>
      <c r="C438" s="24" t="s">
        <v>1455</v>
      </c>
    </row>
    <row r="439" spans="1:3" x14ac:dyDescent="0.3">
      <c r="A439" s="25" t="s">
        <v>1295</v>
      </c>
      <c r="B439" s="25" t="s">
        <v>1449</v>
      </c>
      <c r="C439" s="25" t="s">
        <v>1456</v>
      </c>
    </row>
    <row r="440" spans="1:3" x14ac:dyDescent="0.3">
      <c r="A440" s="24" t="s">
        <v>1295</v>
      </c>
      <c r="B440" s="24" t="s">
        <v>1449</v>
      </c>
      <c r="C440" s="24" t="s">
        <v>1457</v>
      </c>
    </row>
    <row r="441" spans="1:3" x14ac:dyDescent="0.3">
      <c r="A441" s="25" t="s">
        <v>1295</v>
      </c>
      <c r="B441" s="25" t="s">
        <v>1449</v>
      </c>
      <c r="C441" s="25" t="s">
        <v>1458</v>
      </c>
    </row>
    <row r="442" spans="1:3" x14ac:dyDescent="0.3">
      <c r="A442" s="24" t="s">
        <v>1295</v>
      </c>
      <c r="B442" s="24" t="s">
        <v>1449</v>
      </c>
      <c r="C442" s="24" t="s">
        <v>1146</v>
      </c>
    </row>
    <row r="443" spans="1:3" x14ac:dyDescent="0.3">
      <c r="A443" s="25" t="s">
        <v>1295</v>
      </c>
      <c r="B443" s="25" t="s">
        <v>1449</v>
      </c>
      <c r="C443" s="25" t="s">
        <v>1147</v>
      </c>
    </row>
    <row r="444" spans="1:3" x14ac:dyDescent="0.3">
      <c r="A444" s="24" t="s">
        <v>1295</v>
      </c>
      <c r="B444" s="24" t="s">
        <v>1449</v>
      </c>
      <c r="C444" s="24" t="s">
        <v>1203</v>
      </c>
    </row>
    <row r="445" spans="1:3" x14ac:dyDescent="0.3">
      <c r="A445" s="25" t="s">
        <v>1295</v>
      </c>
      <c r="B445" s="25" t="s">
        <v>1449</v>
      </c>
      <c r="C445" s="25" t="s">
        <v>1203</v>
      </c>
    </row>
    <row r="446" spans="1:3" x14ac:dyDescent="0.3">
      <c r="A446" s="24" t="s">
        <v>1295</v>
      </c>
      <c r="B446" s="24" t="s">
        <v>1459</v>
      </c>
      <c r="C446" s="24" t="s">
        <v>1460</v>
      </c>
    </row>
    <row r="447" spans="1:3" x14ac:dyDescent="0.3">
      <c r="A447" s="25" t="s">
        <v>1295</v>
      </c>
      <c r="B447" s="25" t="s">
        <v>1459</v>
      </c>
      <c r="C447" s="25" t="s">
        <v>1461</v>
      </c>
    </row>
    <row r="448" spans="1:3" x14ac:dyDescent="0.3">
      <c r="A448" s="24" t="s">
        <v>1295</v>
      </c>
      <c r="B448" s="24" t="s">
        <v>1459</v>
      </c>
      <c r="C448" s="24" t="s">
        <v>1462</v>
      </c>
    </row>
    <row r="449" spans="1:3" x14ac:dyDescent="0.3">
      <c r="A449" s="25" t="s">
        <v>1295</v>
      </c>
      <c r="B449" s="25" t="s">
        <v>1459</v>
      </c>
      <c r="C449" s="25" t="s">
        <v>1463</v>
      </c>
    </row>
    <row r="450" spans="1:3" x14ac:dyDescent="0.3">
      <c r="A450" s="24" t="s">
        <v>1295</v>
      </c>
      <c r="B450" s="24" t="s">
        <v>1459</v>
      </c>
      <c r="C450" s="24" t="s">
        <v>1464</v>
      </c>
    </row>
    <row r="451" spans="1:3" x14ac:dyDescent="0.3">
      <c r="A451" s="25" t="s">
        <v>1295</v>
      </c>
      <c r="B451" s="25" t="s">
        <v>1459</v>
      </c>
      <c r="C451" s="25" t="s">
        <v>1465</v>
      </c>
    </row>
    <row r="452" spans="1:3" x14ac:dyDescent="0.3">
      <c r="A452" s="24" t="s">
        <v>1295</v>
      </c>
      <c r="B452" s="24" t="s">
        <v>1459</v>
      </c>
      <c r="C452" s="24" t="s">
        <v>1466</v>
      </c>
    </row>
    <row r="453" spans="1:3" x14ac:dyDescent="0.3">
      <c r="A453" s="25" t="s">
        <v>1295</v>
      </c>
      <c r="B453" s="25" t="s">
        <v>1459</v>
      </c>
      <c r="C453" s="25" t="s">
        <v>1467</v>
      </c>
    </row>
    <row r="454" spans="1:3" x14ac:dyDescent="0.3">
      <c r="A454" s="24" t="s">
        <v>1295</v>
      </c>
      <c r="B454" s="24" t="s">
        <v>1459</v>
      </c>
      <c r="C454" s="24" t="s">
        <v>1468</v>
      </c>
    </row>
    <row r="455" spans="1:3" x14ac:dyDescent="0.3">
      <c r="A455" s="25" t="s">
        <v>1295</v>
      </c>
      <c r="B455" s="25" t="s">
        <v>1459</v>
      </c>
      <c r="C455" s="25" t="s">
        <v>1469</v>
      </c>
    </row>
    <row r="456" spans="1:3" x14ac:dyDescent="0.3">
      <c r="A456" s="24" t="s">
        <v>1295</v>
      </c>
      <c r="B456" s="24" t="s">
        <v>1459</v>
      </c>
      <c r="C456" s="24" t="s">
        <v>1470</v>
      </c>
    </row>
    <row r="457" spans="1:3" x14ac:dyDescent="0.3">
      <c r="A457" s="25" t="s">
        <v>1295</v>
      </c>
      <c r="B457" s="25" t="s">
        <v>1459</v>
      </c>
      <c r="C457" s="25" t="s">
        <v>1471</v>
      </c>
    </row>
    <row r="458" spans="1:3" x14ac:dyDescent="0.3">
      <c r="A458" s="24" t="s">
        <v>1295</v>
      </c>
      <c r="B458" s="24" t="s">
        <v>1459</v>
      </c>
      <c r="C458" s="24" t="s">
        <v>1146</v>
      </c>
    </row>
    <row r="459" spans="1:3" x14ac:dyDescent="0.3">
      <c r="A459" s="25" t="s">
        <v>1295</v>
      </c>
      <c r="B459" s="25" t="s">
        <v>1459</v>
      </c>
      <c r="C459" s="25" t="s">
        <v>1147</v>
      </c>
    </row>
    <row r="460" spans="1:3" x14ac:dyDescent="0.3">
      <c r="A460" s="24" t="s">
        <v>1295</v>
      </c>
      <c r="B460" s="24" t="s">
        <v>1459</v>
      </c>
      <c r="C460" s="24" t="s">
        <v>1203</v>
      </c>
    </row>
    <row r="461" spans="1:3" x14ac:dyDescent="0.3">
      <c r="A461" s="25" t="s">
        <v>1472</v>
      </c>
      <c r="B461" s="25" t="s">
        <v>1473</v>
      </c>
      <c r="C461" s="25" t="s">
        <v>1474</v>
      </c>
    </row>
    <row r="462" spans="1:3" x14ac:dyDescent="0.3">
      <c r="A462" s="24" t="s">
        <v>1472</v>
      </c>
      <c r="B462" s="24" t="s">
        <v>1473</v>
      </c>
      <c r="C462" s="24" t="s">
        <v>1462</v>
      </c>
    </row>
    <row r="463" spans="1:3" x14ac:dyDescent="0.3">
      <c r="A463" s="25" t="s">
        <v>1472</v>
      </c>
      <c r="B463" s="25" t="s">
        <v>1473</v>
      </c>
      <c r="C463" s="25" t="s">
        <v>1475</v>
      </c>
    </row>
    <row r="464" spans="1:3" x14ac:dyDescent="0.3">
      <c r="A464" s="24" t="s">
        <v>1472</v>
      </c>
      <c r="B464" s="24" t="s">
        <v>1473</v>
      </c>
      <c r="C464" s="24" t="s">
        <v>1476</v>
      </c>
    </row>
    <row r="465" spans="1:3" x14ac:dyDescent="0.3">
      <c r="A465" s="25" t="s">
        <v>1472</v>
      </c>
      <c r="B465" s="25" t="s">
        <v>1473</v>
      </c>
      <c r="C465" s="25" t="s">
        <v>1477</v>
      </c>
    </row>
    <row r="466" spans="1:3" x14ac:dyDescent="0.3">
      <c r="A466" s="24" t="s">
        <v>1472</v>
      </c>
      <c r="B466" s="24" t="s">
        <v>1473</v>
      </c>
      <c r="C466" s="24" t="s">
        <v>1478</v>
      </c>
    </row>
    <row r="467" spans="1:3" x14ac:dyDescent="0.3">
      <c r="A467" s="25" t="s">
        <v>1472</v>
      </c>
      <c r="B467" s="25" t="s">
        <v>1473</v>
      </c>
      <c r="C467" s="25" t="s">
        <v>1479</v>
      </c>
    </row>
    <row r="468" spans="1:3" x14ac:dyDescent="0.3">
      <c r="A468" s="24" t="s">
        <v>1472</v>
      </c>
      <c r="B468" s="24" t="s">
        <v>1473</v>
      </c>
      <c r="C468" s="24" t="s">
        <v>1480</v>
      </c>
    </row>
    <row r="469" spans="1:3" x14ac:dyDescent="0.3">
      <c r="A469" s="25" t="s">
        <v>1472</v>
      </c>
      <c r="B469" s="25" t="s">
        <v>1473</v>
      </c>
      <c r="C469" s="25" t="s">
        <v>1481</v>
      </c>
    </row>
    <row r="470" spans="1:3" x14ac:dyDescent="0.3">
      <c r="A470" s="24" t="s">
        <v>1472</v>
      </c>
      <c r="B470" s="24" t="s">
        <v>1473</v>
      </c>
      <c r="C470" s="24" t="s">
        <v>1482</v>
      </c>
    </row>
    <row r="471" spans="1:3" x14ac:dyDescent="0.3">
      <c r="A471" s="25" t="s">
        <v>1472</v>
      </c>
      <c r="B471" s="25" t="s">
        <v>1473</v>
      </c>
      <c r="C471" s="25" t="s">
        <v>1483</v>
      </c>
    </row>
    <row r="472" spans="1:3" x14ac:dyDescent="0.3">
      <c r="A472" s="24" t="s">
        <v>1472</v>
      </c>
      <c r="B472" s="24" t="s">
        <v>1473</v>
      </c>
      <c r="C472" s="24" t="s">
        <v>1146</v>
      </c>
    </row>
    <row r="473" spans="1:3" x14ac:dyDescent="0.3">
      <c r="A473" s="25" t="s">
        <v>1472</v>
      </c>
      <c r="B473" s="25" t="s">
        <v>1473</v>
      </c>
      <c r="C473" s="25" t="s">
        <v>1147</v>
      </c>
    </row>
    <row r="474" spans="1:3" x14ac:dyDescent="0.3">
      <c r="A474" s="24" t="s">
        <v>1472</v>
      </c>
      <c r="B474" s="24" t="s">
        <v>1473</v>
      </c>
      <c r="C474" s="24" t="s">
        <v>1203</v>
      </c>
    </row>
    <row r="475" spans="1:3" x14ac:dyDescent="0.3">
      <c r="A475" s="25" t="s">
        <v>1472</v>
      </c>
      <c r="B475" s="25" t="s">
        <v>1473</v>
      </c>
      <c r="C475" s="25" t="s">
        <v>1203</v>
      </c>
    </row>
    <row r="476" spans="1:3" x14ac:dyDescent="0.3">
      <c r="A476" s="24" t="s">
        <v>1472</v>
      </c>
      <c r="B476" s="24" t="s">
        <v>1484</v>
      </c>
      <c r="C476" s="24" t="s">
        <v>1485</v>
      </c>
    </row>
    <row r="477" spans="1:3" x14ac:dyDescent="0.3">
      <c r="A477" s="25" t="s">
        <v>1472</v>
      </c>
      <c r="B477" s="25" t="s">
        <v>1484</v>
      </c>
      <c r="C477" s="25" t="s">
        <v>1486</v>
      </c>
    </row>
    <row r="478" spans="1:3" x14ac:dyDescent="0.3">
      <c r="A478" s="24" t="s">
        <v>1472</v>
      </c>
      <c r="B478" s="24" t="s">
        <v>1484</v>
      </c>
      <c r="C478" s="24" t="s">
        <v>1487</v>
      </c>
    </row>
    <row r="479" spans="1:3" x14ac:dyDescent="0.3">
      <c r="A479" s="25" t="s">
        <v>1472</v>
      </c>
      <c r="B479" s="25" t="s">
        <v>1484</v>
      </c>
      <c r="C479" s="25" t="s">
        <v>1488</v>
      </c>
    </row>
    <row r="480" spans="1:3" x14ac:dyDescent="0.3">
      <c r="A480" s="24" t="s">
        <v>1472</v>
      </c>
      <c r="B480" s="24" t="s">
        <v>1484</v>
      </c>
      <c r="C480" s="24" t="s">
        <v>1489</v>
      </c>
    </row>
    <row r="481" spans="1:3" x14ac:dyDescent="0.3">
      <c r="A481" s="25" t="s">
        <v>1472</v>
      </c>
      <c r="B481" s="25" t="s">
        <v>1484</v>
      </c>
      <c r="C481" s="25" t="s">
        <v>1377</v>
      </c>
    </row>
    <row r="482" spans="1:3" x14ac:dyDescent="0.3">
      <c r="A482" s="24" t="s">
        <v>1472</v>
      </c>
      <c r="B482" s="24" t="s">
        <v>1484</v>
      </c>
      <c r="C482" s="24" t="s">
        <v>1490</v>
      </c>
    </row>
    <row r="483" spans="1:3" x14ac:dyDescent="0.3">
      <c r="A483" s="25" t="s">
        <v>1472</v>
      </c>
      <c r="B483" s="25" t="s">
        <v>1484</v>
      </c>
      <c r="C483" s="25" t="s">
        <v>1491</v>
      </c>
    </row>
    <row r="484" spans="1:3" x14ac:dyDescent="0.3">
      <c r="A484" s="24" t="s">
        <v>1472</v>
      </c>
      <c r="B484" s="24" t="s">
        <v>1484</v>
      </c>
      <c r="C484" s="24" t="s">
        <v>1492</v>
      </c>
    </row>
    <row r="485" spans="1:3" x14ac:dyDescent="0.3">
      <c r="A485" s="25" t="s">
        <v>1472</v>
      </c>
      <c r="B485" s="25" t="s">
        <v>1484</v>
      </c>
      <c r="C485" s="25" t="s">
        <v>1493</v>
      </c>
    </row>
    <row r="486" spans="1:3" x14ac:dyDescent="0.3">
      <c r="A486" s="24" t="s">
        <v>1472</v>
      </c>
      <c r="B486" s="24" t="s">
        <v>1484</v>
      </c>
      <c r="C486" s="24" t="s">
        <v>1494</v>
      </c>
    </row>
    <row r="487" spans="1:3" x14ac:dyDescent="0.3">
      <c r="A487" s="25" t="s">
        <v>1472</v>
      </c>
      <c r="B487" s="25" t="s">
        <v>1484</v>
      </c>
      <c r="C487" s="25" t="s">
        <v>1146</v>
      </c>
    </row>
    <row r="488" spans="1:3" x14ac:dyDescent="0.3">
      <c r="A488" s="24" t="s">
        <v>1472</v>
      </c>
      <c r="B488" s="24" t="s">
        <v>1484</v>
      </c>
      <c r="C488" s="24" t="s">
        <v>1147</v>
      </c>
    </row>
    <row r="489" spans="1:3" x14ac:dyDescent="0.3">
      <c r="A489" s="25" t="s">
        <v>1472</v>
      </c>
      <c r="B489" s="25" t="s">
        <v>1484</v>
      </c>
      <c r="C489" s="25" t="s">
        <v>1203</v>
      </c>
    </row>
    <row r="490" spans="1:3" x14ac:dyDescent="0.3">
      <c r="A490" s="24" t="s">
        <v>1472</v>
      </c>
      <c r="B490" s="24" t="s">
        <v>1495</v>
      </c>
      <c r="C490" s="24" t="s">
        <v>1496</v>
      </c>
    </row>
    <row r="491" spans="1:3" x14ac:dyDescent="0.3">
      <c r="A491" s="25" t="s">
        <v>1472</v>
      </c>
      <c r="B491" s="25" t="s">
        <v>1495</v>
      </c>
      <c r="C491" s="25" t="s">
        <v>1447</v>
      </c>
    </row>
    <row r="492" spans="1:3" x14ac:dyDescent="0.3">
      <c r="A492" s="24" t="s">
        <v>1472</v>
      </c>
      <c r="B492" s="24" t="s">
        <v>1495</v>
      </c>
      <c r="C492" s="24" t="s">
        <v>1497</v>
      </c>
    </row>
    <row r="493" spans="1:3" x14ac:dyDescent="0.3">
      <c r="A493" s="25" t="s">
        <v>1472</v>
      </c>
      <c r="B493" s="25" t="s">
        <v>1495</v>
      </c>
      <c r="C493" s="25" t="s">
        <v>1498</v>
      </c>
    </row>
    <row r="494" spans="1:3" x14ac:dyDescent="0.3">
      <c r="A494" s="24" t="s">
        <v>1472</v>
      </c>
      <c r="B494" s="24" t="s">
        <v>1495</v>
      </c>
      <c r="C494" s="24" t="s">
        <v>1499</v>
      </c>
    </row>
    <row r="495" spans="1:3" x14ac:dyDescent="0.3">
      <c r="A495" s="25" t="s">
        <v>1472</v>
      </c>
      <c r="B495" s="25" t="s">
        <v>1495</v>
      </c>
      <c r="C495" s="25" t="s">
        <v>1500</v>
      </c>
    </row>
    <row r="496" spans="1:3" x14ac:dyDescent="0.3">
      <c r="A496" s="24" t="s">
        <v>1472</v>
      </c>
      <c r="B496" s="24" t="s">
        <v>1495</v>
      </c>
      <c r="C496" s="24" t="s">
        <v>1501</v>
      </c>
    </row>
    <row r="497" spans="1:3" x14ac:dyDescent="0.3">
      <c r="A497" s="25" t="s">
        <v>1472</v>
      </c>
      <c r="B497" s="25" t="s">
        <v>1495</v>
      </c>
      <c r="C497" s="25" t="s">
        <v>1502</v>
      </c>
    </row>
    <row r="498" spans="1:3" x14ac:dyDescent="0.3">
      <c r="A498" s="24" t="s">
        <v>1472</v>
      </c>
      <c r="B498" s="24" t="s">
        <v>1495</v>
      </c>
      <c r="C498" s="24" t="s">
        <v>1503</v>
      </c>
    </row>
    <row r="499" spans="1:3" x14ac:dyDescent="0.3">
      <c r="A499" s="25" t="s">
        <v>1472</v>
      </c>
      <c r="B499" s="25" t="s">
        <v>1495</v>
      </c>
      <c r="C499" s="25" t="s">
        <v>1504</v>
      </c>
    </row>
    <row r="500" spans="1:3" x14ac:dyDescent="0.3">
      <c r="A500" s="24" t="s">
        <v>1472</v>
      </c>
      <c r="B500" s="24" t="s">
        <v>1495</v>
      </c>
      <c r="C500" s="24" t="s">
        <v>1505</v>
      </c>
    </row>
    <row r="501" spans="1:3" x14ac:dyDescent="0.3">
      <c r="A501" s="25" t="s">
        <v>1472</v>
      </c>
      <c r="B501" s="25" t="s">
        <v>1495</v>
      </c>
      <c r="C501" s="25" t="s">
        <v>1506</v>
      </c>
    </row>
    <row r="502" spans="1:3" x14ac:dyDescent="0.3">
      <c r="A502" s="24" t="s">
        <v>1472</v>
      </c>
      <c r="B502" s="24" t="s">
        <v>1495</v>
      </c>
      <c r="C502" s="24" t="s">
        <v>1507</v>
      </c>
    </row>
    <row r="503" spans="1:3" x14ac:dyDescent="0.3">
      <c r="A503" s="25" t="s">
        <v>1472</v>
      </c>
      <c r="B503" s="25" t="s">
        <v>1495</v>
      </c>
      <c r="C503" s="25" t="s">
        <v>1146</v>
      </c>
    </row>
    <row r="504" spans="1:3" x14ac:dyDescent="0.3">
      <c r="A504" s="24" t="s">
        <v>1472</v>
      </c>
      <c r="B504" s="24" t="s">
        <v>1495</v>
      </c>
      <c r="C504" s="24" t="s">
        <v>1147</v>
      </c>
    </row>
    <row r="505" spans="1:3" x14ac:dyDescent="0.3">
      <c r="A505" s="25" t="s">
        <v>1472</v>
      </c>
      <c r="B505" s="25" t="s">
        <v>1495</v>
      </c>
      <c r="C505" s="25" t="s">
        <v>1203</v>
      </c>
    </row>
    <row r="506" spans="1:3" x14ac:dyDescent="0.3">
      <c r="A506" s="24" t="s">
        <v>1472</v>
      </c>
      <c r="B506" s="24" t="s">
        <v>1495</v>
      </c>
      <c r="C506" s="24" t="s">
        <v>1203</v>
      </c>
    </row>
    <row r="507" spans="1:3" x14ac:dyDescent="0.3">
      <c r="A507" s="25" t="s">
        <v>1472</v>
      </c>
      <c r="B507" s="25" t="s">
        <v>1508</v>
      </c>
      <c r="C507" s="25" t="s">
        <v>1509</v>
      </c>
    </row>
    <row r="508" spans="1:3" x14ac:dyDescent="0.3">
      <c r="A508" s="24" t="s">
        <v>1472</v>
      </c>
      <c r="B508" s="24" t="s">
        <v>1508</v>
      </c>
      <c r="C508" s="24" t="s">
        <v>1510</v>
      </c>
    </row>
    <row r="509" spans="1:3" x14ac:dyDescent="0.3">
      <c r="A509" s="25" t="s">
        <v>1472</v>
      </c>
      <c r="B509" s="25" t="s">
        <v>1508</v>
      </c>
      <c r="C509" s="25" t="s">
        <v>1511</v>
      </c>
    </row>
    <row r="510" spans="1:3" x14ac:dyDescent="0.3">
      <c r="A510" s="24" t="s">
        <v>1472</v>
      </c>
      <c r="B510" s="24" t="s">
        <v>1508</v>
      </c>
      <c r="C510" s="24" t="s">
        <v>1512</v>
      </c>
    </row>
    <row r="511" spans="1:3" x14ac:dyDescent="0.3">
      <c r="A511" s="25" t="s">
        <v>1472</v>
      </c>
      <c r="B511" s="25" t="s">
        <v>1508</v>
      </c>
      <c r="C511" s="25" t="s">
        <v>1513</v>
      </c>
    </row>
    <row r="512" spans="1:3" x14ac:dyDescent="0.3">
      <c r="A512" s="24" t="s">
        <v>1472</v>
      </c>
      <c r="B512" s="24" t="s">
        <v>1508</v>
      </c>
      <c r="C512" s="24" t="s">
        <v>1194</v>
      </c>
    </row>
    <row r="513" spans="1:3" x14ac:dyDescent="0.3">
      <c r="A513" s="25" t="s">
        <v>1472</v>
      </c>
      <c r="B513" s="25" t="s">
        <v>1508</v>
      </c>
      <c r="C513" s="25" t="s">
        <v>1146</v>
      </c>
    </row>
    <row r="514" spans="1:3" x14ac:dyDescent="0.3">
      <c r="A514" s="24" t="s">
        <v>1472</v>
      </c>
      <c r="B514" s="24" t="s">
        <v>1508</v>
      </c>
      <c r="C514" s="24" t="s">
        <v>1147</v>
      </c>
    </row>
    <row r="515" spans="1:3" x14ac:dyDescent="0.3">
      <c r="A515" s="25" t="s">
        <v>1472</v>
      </c>
      <c r="B515" s="25" t="s">
        <v>1508</v>
      </c>
      <c r="C515" s="25" t="s">
        <v>1177</v>
      </c>
    </row>
    <row r="516" spans="1:3" x14ac:dyDescent="0.3">
      <c r="A516" s="24" t="s">
        <v>1472</v>
      </c>
      <c r="B516" s="24" t="s">
        <v>1508</v>
      </c>
      <c r="C516" s="24" t="s">
        <v>1195</v>
      </c>
    </row>
    <row r="517" spans="1:3" x14ac:dyDescent="0.3">
      <c r="A517" s="25" t="s">
        <v>1472</v>
      </c>
      <c r="B517" s="25" t="s">
        <v>1514</v>
      </c>
      <c r="C517" s="25" t="s">
        <v>1515</v>
      </c>
    </row>
    <row r="518" spans="1:3" x14ac:dyDescent="0.3">
      <c r="A518" s="24" t="s">
        <v>1472</v>
      </c>
      <c r="B518" s="24" t="s">
        <v>1514</v>
      </c>
      <c r="C518" s="24" t="s">
        <v>1516</v>
      </c>
    </row>
    <row r="519" spans="1:3" x14ac:dyDescent="0.3">
      <c r="A519" s="25" t="s">
        <v>1472</v>
      </c>
      <c r="B519" s="25" t="s">
        <v>1514</v>
      </c>
      <c r="C519" s="25" t="s">
        <v>1517</v>
      </c>
    </row>
    <row r="520" spans="1:3" x14ac:dyDescent="0.3">
      <c r="A520" s="24" t="s">
        <v>1472</v>
      </c>
      <c r="B520" s="24" t="s">
        <v>1514</v>
      </c>
      <c r="C520" s="24" t="s">
        <v>1518</v>
      </c>
    </row>
    <row r="521" spans="1:3" x14ac:dyDescent="0.3">
      <c r="A521" s="25" t="s">
        <v>1472</v>
      </c>
      <c r="B521" s="25" t="s">
        <v>1514</v>
      </c>
      <c r="C521" s="25" t="s">
        <v>1519</v>
      </c>
    </row>
    <row r="522" spans="1:3" x14ac:dyDescent="0.3">
      <c r="A522" s="24" t="s">
        <v>1472</v>
      </c>
      <c r="B522" s="24" t="s">
        <v>1514</v>
      </c>
      <c r="C522" s="24" t="s">
        <v>1520</v>
      </c>
    </row>
    <row r="523" spans="1:3" x14ac:dyDescent="0.3">
      <c r="A523" s="25" t="s">
        <v>1472</v>
      </c>
      <c r="B523" s="25" t="s">
        <v>1514</v>
      </c>
      <c r="C523" s="25" t="s">
        <v>1521</v>
      </c>
    </row>
    <row r="524" spans="1:3" x14ac:dyDescent="0.3">
      <c r="A524" s="24" t="s">
        <v>1472</v>
      </c>
      <c r="B524" s="24" t="s">
        <v>1514</v>
      </c>
      <c r="C524" s="24" t="s">
        <v>1522</v>
      </c>
    </row>
    <row r="525" spans="1:3" x14ac:dyDescent="0.3">
      <c r="A525" s="25" t="s">
        <v>1472</v>
      </c>
      <c r="B525" s="25" t="s">
        <v>1514</v>
      </c>
      <c r="C525" s="25" t="s">
        <v>1146</v>
      </c>
    </row>
    <row r="526" spans="1:3" x14ac:dyDescent="0.3">
      <c r="A526" s="24" t="s">
        <v>1472</v>
      </c>
      <c r="B526" s="24" t="s">
        <v>1514</v>
      </c>
      <c r="C526" s="24" t="s">
        <v>1147</v>
      </c>
    </row>
    <row r="527" spans="1:3" x14ac:dyDescent="0.3">
      <c r="A527" s="25" t="s">
        <v>1472</v>
      </c>
      <c r="B527" s="25" t="s">
        <v>1514</v>
      </c>
      <c r="C527" s="25" t="s">
        <v>1177</v>
      </c>
    </row>
    <row r="528" spans="1:3" x14ac:dyDescent="0.3">
      <c r="A528" s="24" t="s">
        <v>1523</v>
      </c>
      <c r="B528" s="24" t="s">
        <v>1524</v>
      </c>
      <c r="C528" s="24" t="s">
        <v>1525</v>
      </c>
    </row>
    <row r="529" spans="1:3" x14ac:dyDescent="0.3">
      <c r="A529" s="25" t="s">
        <v>1523</v>
      </c>
      <c r="B529" s="25" t="s">
        <v>1524</v>
      </c>
      <c r="C529" s="25" t="s">
        <v>1526</v>
      </c>
    </row>
    <row r="530" spans="1:3" x14ac:dyDescent="0.3">
      <c r="A530" s="24" t="s">
        <v>1523</v>
      </c>
      <c r="B530" s="24" t="s">
        <v>1524</v>
      </c>
      <c r="C530" s="24" t="s">
        <v>1527</v>
      </c>
    </row>
    <row r="531" spans="1:3" x14ac:dyDescent="0.3">
      <c r="A531" s="25" t="s">
        <v>1523</v>
      </c>
      <c r="B531" s="25" t="s">
        <v>1524</v>
      </c>
      <c r="C531" s="25" t="s">
        <v>1146</v>
      </c>
    </row>
    <row r="532" spans="1:3" x14ac:dyDescent="0.3">
      <c r="A532" s="24" t="s">
        <v>1523</v>
      </c>
      <c r="B532" s="24" t="s">
        <v>1524</v>
      </c>
      <c r="C532" s="24" t="s">
        <v>1147</v>
      </c>
    </row>
    <row r="533" spans="1:3" x14ac:dyDescent="0.3">
      <c r="A533" s="25" t="s">
        <v>1523</v>
      </c>
      <c r="B533" s="25" t="s">
        <v>1524</v>
      </c>
      <c r="C533" s="25" t="s">
        <v>1203</v>
      </c>
    </row>
    <row r="534" spans="1:3" x14ac:dyDescent="0.3">
      <c r="A534" s="24" t="s">
        <v>1523</v>
      </c>
      <c r="B534" s="24" t="s">
        <v>1528</v>
      </c>
      <c r="C534" s="24" t="s">
        <v>1529</v>
      </c>
    </row>
    <row r="535" spans="1:3" x14ac:dyDescent="0.3">
      <c r="A535" s="25" t="s">
        <v>1523</v>
      </c>
      <c r="B535" s="25" t="s">
        <v>1528</v>
      </c>
      <c r="C535" s="25" t="s">
        <v>1530</v>
      </c>
    </row>
    <row r="536" spans="1:3" x14ac:dyDescent="0.3">
      <c r="A536" s="24" t="s">
        <v>1523</v>
      </c>
      <c r="B536" s="24" t="s">
        <v>1528</v>
      </c>
      <c r="C536" s="24" t="s">
        <v>1531</v>
      </c>
    </row>
    <row r="537" spans="1:3" x14ac:dyDescent="0.3">
      <c r="A537" s="25" t="s">
        <v>1523</v>
      </c>
      <c r="B537" s="25" t="s">
        <v>1528</v>
      </c>
      <c r="C537" s="25" t="s">
        <v>1532</v>
      </c>
    </row>
    <row r="538" spans="1:3" x14ac:dyDescent="0.3">
      <c r="A538" s="24" t="s">
        <v>1523</v>
      </c>
      <c r="B538" s="24" t="s">
        <v>1528</v>
      </c>
      <c r="C538" s="24" t="s">
        <v>1533</v>
      </c>
    </row>
    <row r="539" spans="1:3" x14ac:dyDescent="0.3">
      <c r="A539" s="25" t="s">
        <v>1523</v>
      </c>
      <c r="B539" s="25" t="s">
        <v>1528</v>
      </c>
      <c r="C539" s="25" t="s">
        <v>1534</v>
      </c>
    </row>
    <row r="540" spans="1:3" x14ac:dyDescent="0.3">
      <c r="A540" s="24" t="s">
        <v>1523</v>
      </c>
      <c r="B540" s="24" t="s">
        <v>1528</v>
      </c>
      <c r="C540" s="24" t="s">
        <v>1146</v>
      </c>
    </row>
    <row r="541" spans="1:3" x14ac:dyDescent="0.3">
      <c r="A541" s="25" t="s">
        <v>1523</v>
      </c>
      <c r="B541" s="25" t="s">
        <v>1528</v>
      </c>
      <c r="C541" s="25" t="s">
        <v>1147</v>
      </c>
    </row>
    <row r="542" spans="1:3" x14ac:dyDescent="0.3">
      <c r="A542" s="24" t="s">
        <v>1523</v>
      </c>
      <c r="B542" s="24" t="s">
        <v>1528</v>
      </c>
      <c r="C542" s="24" t="s">
        <v>1177</v>
      </c>
    </row>
    <row r="543" spans="1:3" x14ac:dyDescent="0.3">
      <c r="A543" s="25" t="s">
        <v>1523</v>
      </c>
      <c r="B543" s="25" t="s">
        <v>994</v>
      </c>
      <c r="C543" s="25" t="s">
        <v>1535</v>
      </c>
    </row>
    <row r="544" spans="1:3" x14ac:dyDescent="0.3">
      <c r="A544" s="24" t="s">
        <v>1523</v>
      </c>
      <c r="B544" s="24" t="s">
        <v>994</v>
      </c>
      <c r="C544" s="24" t="s">
        <v>1536</v>
      </c>
    </row>
    <row r="545" spans="1:3" x14ac:dyDescent="0.3">
      <c r="A545" s="25" t="s">
        <v>1523</v>
      </c>
      <c r="B545" s="25" t="s">
        <v>994</v>
      </c>
      <c r="C545" s="25" t="s">
        <v>1537</v>
      </c>
    </row>
    <row r="546" spans="1:3" x14ac:dyDescent="0.3">
      <c r="A546" s="24" t="s">
        <v>1523</v>
      </c>
      <c r="B546" s="24" t="s">
        <v>994</v>
      </c>
      <c r="C546" s="24" t="s">
        <v>1146</v>
      </c>
    </row>
    <row r="547" spans="1:3" x14ac:dyDescent="0.3">
      <c r="A547" s="25" t="s">
        <v>1523</v>
      </c>
      <c r="B547" s="25" t="s">
        <v>994</v>
      </c>
      <c r="C547" s="25" t="s">
        <v>1147</v>
      </c>
    </row>
    <row r="548" spans="1:3" x14ac:dyDescent="0.3">
      <c r="A548" s="24" t="s">
        <v>1523</v>
      </c>
      <c r="B548" s="24" t="s">
        <v>994</v>
      </c>
      <c r="C548" s="24" t="s">
        <v>1177</v>
      </c>
    </row>
    <row r="549" spans="1:3" x14ac:dyDescent="0.3">
      <c r="A549" s="25" t="s">
        <v>1523</v>
      </c>
      <c r="B549" s="25" t="s">
        <v>1538</v>
      </c>
      <c r="C549" s="25" t="s">
        <v>1539</v>
      </c>
    </row>
    <row r="550" spans="1:3" x14ac:dyDescent="0.3">
      <c r="A550" s="24" t="s">
        <v>1523</v>
      </c>
      <c r="B550" s="24" t="s">
        <v>1538</v>
      </c>
      <c r="C550" s="24" t="s">
        <v>1540</v>
      </c>
    </row>
    <row r="551" spans="1:3" x14ac:dyDescent="0.3">
      <c r="A551" s="25" t="s">
        <v>1523</v>
      </c>
      <c r="B551" s="25" t="s">
        <v>1538</v>
      </c>
      <c r="C551" s="25" t="s">
        <v>1541</v>
      </c>
    </row>
    <row r="552" spans="1:3" x14ac:dyDescent="0.3">
      <c r="A552" s="24" t="s">
        <v>1523</v>
      </c>
      <c r="B552" s="24" t="s">
        <v>1538</v>
      </c>
      <c r="C552" s="24" t="s">
        <v>1542</v>
      </c>
    </row>
    <row r="553" spans="1:3" x14ac:dyDescent="0.3">
      <c r="A553" s="25" t="s">
        <v>1523</v>
      </c>
      <c r="B553" s="25" t="s">
        <v>1538</v>
      </c>
      <c r="C553" s="25" t="s">
        <v>1543</v>
      </c>
    </row>
    <row r="554" spans="1:3" x14ac:dyDescent="0.3">
      <c r="A554" s="24" t="s">
        <v>1523</v>
      </c>
      <c r="B554" s="24" t="s">
        <v>1538</v>
      </c>
      <c r="C554" s="24" t="s">
        <v>1544</v>
      </c>
    </row>
    <row r="555" spans="1:3" x14ac:dyDescent="0.3">
      <c r="A555" s="25" t="s">
        <v>1523</v>
      </c>
      <c r="B555" s="25" t="s">
        <v>1538</v>
      </c>
      <c r="C555" s="25" t="s">
        <v>1545</v>
      </c>
    </row>
    <row r="556" spans="1:3" x14ac:dyDescent="0.3">
      <c r="A556" s="24" t="s">
        <v>1523</v>
      </c>
      <c r="B556" s="24" t="s">
        <v>1538</v>
      </c>
      <c r="C556" s="24" t="s">
        <v>1146</v>
      </c>
    </row>
    <row r="557" spans="1:3" x14ac:dyDescent="0.3">
      <c r="A557" s="25" t="s">
        <v>1523</v>
      </c>
      <c r="B557" s="25" t="s">
        <v>1538</v>
      </c>
      <c r="C557" s="25" t="s">
        <v>1147</v>
      </c>
    </row>
    <row r="558" spans="1:3" x14ac:dyDescent="0.3">
      <c r="A558" s="24" t="s">
        <v>1523</v>
      </c>
      <c r="B558" s="24" t="s">
        <v>1538</v>
      </c>
      <c r="C558" s="24" t="s">
        <v>1177</v>
      </c>
    </row>
    <row r="559" spans="1:3" x14ac:dyDescent="0.3">
      <c r="A559" s="25" t="s">
        <v>1523</v>
      </c>
      <c r="B559" s="25" t="s">
        <v>1546</v>
      </c>
      <c r="C559" s="25" t="s">
        <v>1547</v>
      </c>
    </row>
    <row r="560" spans="1:3" x14ac:dyDescent="0.3">
      <c r="A560" s="24" t="s">
        <v>1523</v>
      </c>
      <c r="B560" s="24" t="s">
        <v>1546</v>
      </c>
      <c r="C560" s="24" t="s">
        <v>1447</v>
      </c>
    </row>
    <row r="561" spans="1:3" x14ac:dyDescent="0.3">
      <c r="A561" s="25" t="s">
        <v>1523</v>
      </c>
      <c r="B561" s="25" t="s">
        <v>1546</v>
      </c>
      <c r="C561" s="25" t="s">
        <v>1548</v>
      </c>
    </row>
    <row r="562" spans="1:3" x14ac:dyDescent="0.3">
      <c r="A562" s="24" t="s">
        <v>1523</v>
      </c>
      <c r="B562" s="24" t="s">
        <v>1546</v>
      </c>
      <c r="C562" s="24" t="s">
        <v>1549</v>
      </c>
    </row>
    <row r="563" spans="1:3" x14ac:dyDescent="0.3">
      <c r="A563" s="25" t="s">
        <v>1523</v>
      </c>
      <c r="B563" s="25" t="s">
        <v>1546</v>
      </c>
      <c r="C563" s="25" t="s">
        <v>1550</v>
      </c>
    </row>
    <row r="564" spans="1:3" x14ac:dyDescent="0.3">
      <c r="A564" s="24" t="s">
        <v>1523</v>
      </c>
      <c r="B564" s="24" t="s">
        <v>1546</v>
      </c>
      <c r="C564" s="24" t="s">
        <v>1551</v>
      </c>
    </row>
    <row r="565" spans="1:3" x14ac:dyDescent="0.3">
      <c r="A565" s="25" t="s">
        <v>1523</v>
      </c>
      <c r="B565" s="25" t="s">
        <v>1546</v>
      </c>
      <c r="C565" s="25" t="s">
        <v>1194</v>
      </c>
    </row>
    <row r="566" spans="1:3" x14ac:dyDescent="0.3">
      <c r="A566" s="24" t="s">
        <v>1523</v>
      </c>
      <c r="B566" s="24" t="s">
        <v>1546</v>
      </c>
      <c r="C566" s="24" t="s">
        <v>1146</v>
      </c>
    </row>
    <row r="567" spans="1:3" x14ac:dyDescent="0.3">
      <c r="A567" s="25" t="s">
        <v>1523</v>
      </c>
      <c r="B567" s="25" t="s">
        <v>1546</v>
      </c>
      <c r="C567" s="25" t="s">
        <v>1147</v>
      </c>
    </row>
    <row r="568" spans="1:3" x14ac:dyDescent="0.3">
      <c r="A568" s="24" t="s">
        <v>1523</v>
      </c>
      <c r="B568" s="24" t="s">
        <v>1546</v>
      </c>
      <c r="C568" s="24" t="s">
        <v>1195</v>
      </c>
    </row>
    <row r="569" spans="1:3" x14ac:dyDescent="0.3">
      <c r="A569" s="25" t="s">
        <v>1523</v>
      </c>
      <c r="B569" s="25" t="s">
        <v>1546</v>
      </c>
      <c r="C569" s="25" t="s">
        <v>1177</v>
      </c>
    </row>
    <row r="570" spans="1:3" x14ac:dyDescent="0.3">
      <c r="A570" s="24" t="s">
        <v>1523</v>
      </c>
      <c r="B570" s="24" t="s">
        <v>1546</v>
      </c>
      <c r="C570" s="24" t="s">
        <v>1203</v>
      </c>
    </row>
    <row r="571" spans="1:3" x14ac:dyDescent="0.3">
      <c r="A571" s="25" t="s">
        <v>1523</v>
      </c>
      <c r="B571" s="25" t="s">
        <v>1552</v>
      </c>
      <c r="C571" s="25" t="s">
        <v>1553</v>
      </c>
    </row>
    <row r="572" spans="1:3" x14ac:dyDescent="0.3">
      <c r="A572" s="24" t="s">
        <v>1523</v>
      </c>
      <c r="B572" s="24" t="s">
        <v>1552</v>
      </c>
      <c r="C572" s="24" t="s">
        <v>1280</v>
      </c>
    </row>
    <row r="573" spans="1:3" x14ac:dyDescent="0.3">
      <c r="A573" s="25" t="s">
        <v>1523</v>
      </c>
      <c r="B573" s="25" t="s">
        <v>1552</v>
      </c>
      <c r="C573" s="25" t="s">
        <v>1554</v>
      </c>
    </row>
    <row r="574" spans="1:3" x14ac:dyDescent="0.3">
      <c r="A574" s="24" t="s">
        <v>1523</v>
      </c>
      <c r="B574" s="24" t="s">
        <v>1552</v>
      </c>
      <c r="C574" s="24" t="s">
        <v>1146</v>
      </c>
    </row>
    <row r="575" spans="1:3" x14ac:dyDescent="0.3">
      <c r="A575" s="25" t="s">
        <v>1523</v>
      </c>
      <c r="B575" s="25" t="s">
        <v>1552</v>
      </c>
      <c r="C575" s="25" t="s">
        <v>1147</v>
      </c>
    </row>
    <row r="576" spans="1:3" x14ac:dyDescent="0.3">
      <c r="A576" s="24" t="s">
        <v>1523</v>
      </c>
      <c r="B576" s="24" t="s">
        <v>1555</v>
      </c>
      <c r="C576" s="24" t="s">
        <v>1556</v>
      </c>
    </row>
    <row r="577" spans="1:3" x14ac:dyDescent="0.3">
      <c r="A577" s="25" t="s">
        <v>1523</v>
      </c>
      <c r="B577" s="25" t="s">
        <v>1555</v>
      </c>
      <c r="C577" s="25" t="s">
        <v>1557</v>
      </c>
    </row>
    <row r="578" spans="1:3" x14ac:dyDescent="0.3">
      <c r="A578" s="24" t="s">
        <v>1523</v>
      </c>
      <c r="B578" s="24" t="s">
        <v>1555</v>
      </c>
      <c r="C578" s="24" t="s">
        <v>1558</v>
      </c>
    </row>
    <row r="579" spans="1:3" x14ac:dyDescent="0.3">
      <c r="A579" s="25" t="s">
        <v>1523</v>
      </c>
      <c r="B579" s="25" t="s">
        <v>1555</v>
      </c>
      <c r="C579" s="25" t="s">
        <v>1559</v>
      </c>
    </row>
    <row r="580" spans="1:3" x14ac:dyDescent="0.3">
      <c r="A580" s="24" t="s">
        <v>1523</v>
      </c>
      <c r="B580" s="24" t="s">
        <v>1555</v>
      </c>
      <c r="C580" s="24" t="s">
        <v>1560</v>
      </c>
    </row>
    <row r="581" spans="1:3" x14ac:dyDescent="0.3">
      <c r="A581" s="25" t="s">
        <v>1523</v>
      </c>
      <c r="B581" s="25" t="s">
        <v>1555</v>
      </c>
      <c r="C581" s="25" t="s">
        <v>1561</v>
      </c>
    </row>
    <row r="582" spans="1:3" x14ac:dyDescent="0.3">
      <c r="A582" s="24" t="s">
        <v>1523</v>
      </c>
      <c r="B582" s="24" t="s">
        <v>1555</v>
      </c>
      <c r="C582" s="24" t="s">
        <v>1562</v>
      </c>
    </row>
    <row r="583" spans="1:3" x14ac:dyDescent="0.3">
      <c r="A583" s="25" t="s">
        <v>1523</v>
      </c>
      <c r="B583" s="25" t="s">
        <v>1555</v>
      </c>
      <c r="C583" s="25" t="s">
        <v>1563</v>
      </c>
    </row>
    <row r="584" spans="1:3" x14ac:dyDescent="0.3">
      <c r="A584" s="24" t="s">
        <v>1523</v>
      </c>
      <c r="B584" s="24" t="s">
        <v>1555</v>
      </c>
      <c r="C584" s="24" t="s">
        <v>1564</v>
      </c>
    </row>
    <row r="585" spans="1:3" x14ac:dyDescent="0.3">
      <c r="A585" s="25" t="s">
        <v>1523</v>
      </c>
      <c r="B585" s="25" t="s">
        <v>1555</v>
      </c>
      <c r="C585" s="25" t="s">
        <v>1565</v>
      </c>
    </row>
    <row r="586" spans="1:3" x14ac:dyDescent="0.3">
      <c r="A586" s="24" t="s">
        <v>1523</v>
      </c>
      <c r="B586" s="24" t="s">
        <v>1555</v>
      </c>
      <c r="C586" s="24" t="s">
        <v>1194</v>
      </c>
    </row>
    <row r="587" spans="1:3" x14ac:dyDescent="0.3">
      <c r="A587" s="25" t="s">
        <v>1523</v>
      </c>
      <c r="B587" s="25" t="s">
        <v>1555</v>
      </c>
      <c r="C587" s="25" t="s">
        <v>1146</v>
      </c>
    </row>
    <row r="588" spans="1:3" x14ac:dyDescent="0.3">
      <c r="A588" s="24" t="s">
        <v>1523</v>
      </c>
      <c r="B588" s="24" t="s">
        <v>1555</v>
      </c>
      <c r="C588" s="24" t="s">
        <v>1147</v>
      </c>
    </row>
    <row r="589" spans="1:3" x14ac:dyDescent="0.3">
      <c r="A589" s="25" t="s">
        <v>1523</v>
      </c>
      <c r="B589" s="25" t="s">
        <v>1555</v>
      </c>
      <c r="C589" s="25" t="s">
        <v>1195</v>
      </c>
    </row>
    <row r="590" spans="1:3" x14ac:dyDescent="0.3">
      <c r="A590" s="24" t="s">
        <v>1523</v>
      </c>
      <c r="B590" s="24" t="s">
        <v>1555</v>
      </c>
      <c r="C590" s="24" t="s">
        <v>1203</v>
      </c>
    </row>
    <row r="591" spans="1:3" x14ac:dyDescent="0.3">
      <c r="A591" s="25" t="s">
        <v>1523</v>
      </c>
      <c r="B591" s="25" t="s">
        <v>1566</v>
      </c>
      <c r="C591" s="25" t="s">
        <v>1567</v>
      </c>
    </row>
    <row r="592" spans="1:3" x14ac:dyDescent="0.3">
      <c r="A592" s="24" t="s">
        <v>1523</v>
      </c>
      <c r="B592" s="24" t="s">
        <v>1566</v>
      </c>
      <c r="C592" s="24" t="s">
        <v>1447</v>
      </c>
    </row>
    <row r="593" spans="1:3" x14ac:dyDescent="0.3">
      <c r="A593" s="25" t="s">
        <v>1523</v>
      </c>
      <c r="B593" s="25" t="s">
        <v>1566</v>
      </c>
      <c r="C593" s="25" t="s">
        <v>1568</v>
      </c>
    </row>
    <row r="594" spans="1:3" x14ac:dyDescent="0.3">
      <c r="A594" s="24" t="s">
        <v>1523</v>
      </c>
      <c r="B594" s="24" t="s">
        <v>1566</v>
      </c>
      <c r="C594" s="24" t="s">
        <v>1569</v>
      </c>
    </row>
    <row r="595" spans="1:3" x14ac:dyDescent="0.3">
      <c r="A595" s="25" t="s">
        <v>1523</v>
      </c>
      <c r="B595" s="25" t="s">
        <v>1566</v>
      </c>
      <c r="C595" s="25" t="s">
        <v>1570</v>
      </c>
    </row>
    <row r="596" spans="1:3" x14ac:dyDescent="0.3">
      <c r="A596" s="24" t="s">
        <v>1523</v>
      </c>
      <c r="B596" s="24" t="s">
        <v>1566</v>
      </c>
      <c r="C596" s="24" t="s">
        <v>1571</v>
      </c>
    </row>
    <row r="597" spans="1:3" x14ac:dyDescent="0.3">
      <c r="A597" s="25" t="s">
        <v>1523</v>
      </c>
      <c r="B597" s="25" t="s">
        <v>1566</v>
      </c>
      <c r="C597" s="25" t="s">
        <v>1572</v>
      </c>
    </row>
    <row r="598" spans="1:3" x14ac:dyDescent="0.3">
      <c r="A598" s="24" t="s">
        <v>1523</v>
      </c>
      <c r="B598" s="24" t="s">
        <v>1566</v>
      </c>
      <c r="C598" s="24" t="s">
        <v>1573</v>
      </c>
    </row>
    <row r="599" spans="1:3" x14ac:dyDescent="0.3">
      <c r="A599" s="25" t="s">
        <v>1523</v>
      </c>
      <c r="B599" s="25" t="s">
        <v>1566</v>
      </c>
      <c r="C599" s="25" t="s">
        <v>1574</v>
      </c>
    </row>
    <row r="600" spans="1:3" x14ac:dyDescent="0.3">
      <c r="A600" s="24" t="s">
        <v>1523</v>
      </c>
      <c r="B600" s="24" t="s">
        <v>1566</v>
      </c>
      <c r="C600" s="24" t="s">
        <v>1575</v>
      </c>
    </row>
    <row r="601" spans="1:3" x14ac:dyDescent="0.3">
      <c r="A601" s="25" t="s">
        <v>1523</v>
      </c>
      <c r="B601" s="25" t="s">
        <v>1566</v>
      </c>
      <c r="C601" s="25" t="s">
        <v>1576</v>
      </c>
    </row>
    <row r="602" spans="1:3" x14ac:dyDescent="0.3">
      <c r="A602" s="24" t="s">
        <v>1523</v>
      </c>
      <c r="B602" s="24" t="s">
        <v>1566</v>
      </c>
      <c r="C602" s="24" t="s">
        <v>1577</v>
      </c>
    </row>
    <row r="603" spans="1:3" x14ac:dyDescent="0.3">
      <c r="A603" s="25" t="s">
        <v>1523</v>
      </c>
      <c r="B603" s="25" t="s">
        <v>1566</v>
      </c>
      <c r="C603" s="25" t="s">
        <v>1578</v>
      </c>
    </row>
    <row r="604" spans="1:3" x14ac:dyDescent="0.3">
      <c r="A604" s="24" t="s">
        <v>1523</v>
      </c>
      <c r="B604" s="24" t="s">
        <v>1566</v>
      </c>
      <c r="C604" s="24" t="s">
        <v>1579</v>
      </c>
    </row>
    <row r="605" spans="1:3" x14ac:dyDescent="0.3">
      <c r="A605" s="25" t="s">
        <v>1523</v>
      </c>
      <c r="B605" s="25" t="s">
        <v>1566</v>
      </c>
      <c r="C605" s="25" t="s">
        <v>1580</v>
      </c>
    </row>
    <row r="606" spans="1:3" x14ac:dyDescent="0.3">
      <c r="A606" s="24" t="s">
        <v>1523</v>
      </c>
      <c r="B606" s="24" t="s">
        <v>1566</v>
      </c>
      <c r="C606" s="24" t="s">
        <v>1581</v>
      </c>
    </row>
    <row r="607" spans="1:3" x14ac:dyDescent="0.3">
      <c r="A607" s="25" t="s">
        <v>1523</v>
      </c>
      <c r="B607" s="25" t="s">
        <v>1566</v>
      </c>
      <c r="C607" s="25" t="s">
        <v>1501</v>
      </c>
    </row>
    <row r="608" spans="1:3" x14ac:dyDescent="0.3">
      <c r="A608" s="24" t="s">
        <v>1523</v>
      </c>
      <c r="B608" s="24" t="s">
        <v>1566</v>
      </c>
      <c r="C608" s="24" t="s">
        <v>1554</v>
      </c>
    </row>
    <row r="609" spans="1:3" x14ac:dyDescent="0.3">
      <c r="A609" s="25" t="s">
        <v>1523</v>
      </c>
      <c r="B609" s="25" t="s">
        <v>1566</v>
      </c>
      <c r="C609" s="25" t="s">
        <v>1582</v>
      </c>
    </row>
    <row r="610" spans="1:3" x14ac:dyDescent="0.3">
      <c r="A610" s="24" t="s">
        <v>1523</v>
      </c>
      <c r="B610" s="24" t="s">
        <v>1566</v>
      </c>
      <c r="C610" s="24" t="s">
        <v>1583</v>
      </c>
    </row>
    <row r="611" spans="1:3" x14ac:dyDescent="0.3">
      <c r="A611" s="25" t="s">
        <v>1523</v>
      </c>
      <c r="B611" s="25" t="s">
        <v>1566</v>
      </c>
      <c r="C611" s="25" t="s">
        <v>1584</v>
      </c>
    </row>
    <row r="612" spans="1:3" x14ac:dyDescent="0.3">
      <c r="A612" s="24" t="s">
        <v>1523</v>
      </c>
      <c r="B612" s="24" t="s">
        <v>1566</v>
      </c>
      <c r="C612" s="24" t="s">
        <v>1505</v>
      </c>
    </row>
    <row r="613" spans="1:3" x14ac:dyDescent="0.3">
      <c r="A613" s="25" t="s">
        <v>1523</v>
      </c>
      <c r="B613" s="25" t="s">
        <v>1566</v>
      </c>
      <c r="C613" s="25" t="s">
        <v>1506</v>
      </c>
    </row>
    <row r="614" spans="1:3" x14ac:dyDescent="0.3">
      <c r="A614" s="24" t="s">
        <v>1523</v>
      </c>
      <c r="B614" s="24" t="s">
        <v>1566</v>
      </c>
      <c r="C614" s="24" t="s">
        <v>1585</v>
      </c>
    </row>
    <row r="615" spans="1:3" x14ac:dyDescent="0.3">
      <c r="A615" s="25" t="s">
        <v>1523</v>
      </c>
      <c r="B615" s="25" t="s">
        <v>1566</v>
      </c>
      <c r="C615" s="25" t="s">
        <v>1586</v>
      </c>
    </row>
    <row r="616" spans="1:3" x14ac:dyDescent="0.3">
      <c r="A616" s="24" t="s">
        <v>1523</v>
      </c>
      <c r="B616" s="24" t="s">
        <v>1566</v>
      </c>
      <c r="C616" s="24" t="s">
        <v>1194</v>
      </c>
    </row>
    <row r="617" spans="1:3" x14ac:dyDescent="0.3">
      <c r="A617" s="25" t="s">
        <v>1523</v>
      </c>
      <c r="B617" s="25" t="s">
        <v>1566</v>
      </c>
      <c r="C617" s="25" t="s">
        <v>1146</v>
      </c>
    </row>
    <row r="618" spans="1:3" x14ac:dyDescent="0.3">
      <c r="A618" s="24" t="s">
        <v>1523</v>
      </c>
      <c r="B618" s="24" t="s">
        <v>1566</v>
      </c>
      <c r="C618" s="24" t="s">
        <v>1147</v>
      </c>
    </row>
    <row r="619" spans="1:3" x14ac:dyDescent="0.3">
      <c r="A619" s="25" t="s">
        <v>1523</v>
      </c>
      <c r="B619" s="25" t="s">
        <v>1566</v>
      </c>
      <c r="C619" s="25" t="s">
        <v>1195</v>
      </c>
    </row>
    <row r="620" spans="1:3" x14ac:dyDescent="0.3">
      <c r="A620" s="24" t="s">
        <v>1523</v>
      </c>
      <c r="B620" s="24" t="s">
        <v>1566</v>
      </c>
      <c r="C620" s="24" t="s">
        <v>1177</v>
      </c>
    </row>
    <row r="621" spans="1:3" x14ac:dyDescent="0.3">
      <c r="A621" s="25" t="s">
        <v>1523</v>
      </c>
      <c r="B621" s="25" t="s">
        <v>1566</v>
      </c>
      <c r="C621" s="25" t="s">
        <v>1203</v>
      </c>
    </row>
    <row r="622" spans="1:3" x14ac:dyDescent="0.3">
      <c r="A622" s="24" t="s">
        <v>1523</v>
      </c>
      <c r="B622" s="24" t="s">
        <v>1566</v>
      </c>
      <c r="C622" s="24" t="s">
        <v>1203</v>
      </c>
    </row>
    <row r="623" spans="1:3" x14ac:dyDescent="0.3">
      <c r="A623" s="25" t="s">
        <v>1523</v>
      </c>
      <c r="B623" s="25" t="s">
        <v>1587</v>
      </c>
      <c r="C623" s="25" t="s">
        <v>1588</v>
      </c>
    </row>
    <row r="624" spans="1:3" x14ac:dyDescent="0.3">
      <c r="A624" s="24" t="s">
        <v>1523</v>
      </c>
      <c r="B624" s="24" t="s">
        <v>1587</v>
      </c>
      <c r="C624" s="24" t="s">
        <v>1557</v>
      </c>
    </row>
    <row r="625" spans="1:3" x14ac:dyDescent="0.3">
      <c r="A625" s="25" t="s">
        <v>1523</v>
      </c>
      <c r="B625" s="25" t="s">
        <v>1587</v>
      </c>
      <c r="C625" s="25" t="s">
        <v>1589</v>
      </c>
    </row>
    <row r="626" spans="1:3" x14ac:dyDescent="0.3">
      <c r="A626" s="24" t="s">
        <v>1523</v>
      </c>
      <c r="B626" s="24" t="s">
        <v>1587</v>
      </c>
      <c r="C626" s="24" t="s">
        <v>1146</v>
      </c>
    </row>
    <row r="627" spans="1:3" x14ac:dyDescent="0.3">
      <c r="A627" s="25" t="s">
        <v>1523</v>
      </c>
      <c r="B627" s="25" t="s">
        <v>1587</v>
      </c>
      <c r="C627" s="25" t="s">
        <v>1147</v>
      </c>
    </row>
    <row r="628" spans="1:3" x14ac:dyDescent="0.3">
      <c r="A628" s="24" t="s">
        <v>1523</v>
      </c>
      <c r="B628" s="24" t="s">
        <v>1590</v>
      </c>
      <c r="C628" s="24" t="s">
        <v>1591</v>
      </c>
    </row>
    <row r="629" spans="1:3" x14ac:dyDescent="0.3">
      <c r="A629" s="25" t="s">
        <v>1523</v>
      </c>
      <c r="B629" s="25" t="s">
        <v>1590</v>
      </c>
      <c r="C629" s="25" t="s">
        <v>1592</v>
      </c>
    </row>
    <row r="630" spans="1:3" x14ac:dyDescent="0.3">
      <c r="A630" s="24" t="s">
        <v>1523</v>
      </c>
      <c r="B630" s="24" t="s">
        <v>1590</v>
      </c>
      <c r="C630" s="24" t="s">
        <v>1593</v>
      </c>
    </row>
    <row r="631" spans="1:3" x14ac:dyDescent="0.3">
      <c r="A631" s="25" t="s">
        <v>1523</v>
      </c>
      <c r="B631" s="25" t="s">
        <v>1590</v>
      </c>
      <c r="C631" s="25" t="s">
        <v>1594</v>
      </c>
    </row>
    <row r="632" spans="1:3" x14ac:dyDescent="0.3">
      <c r="A632" s="24" t="s">
        <v>1523</v>
      </c>
      <c r="B632" s="24" t="s">
        <v>1590</v>
      </c>
      <c r="C632" s="24" t="s">
        <v>1595</v>
      </c>
    </row>
    <row r="633" spans="1:3" x14ac:dyDescent="0.3">
      <c r="A633" s="25" t="s">
        <v>1523</v>
      </c>
      <c r="B633" s="25" t="s">
        <v>1590</v>
      </c>
      <c r="C633" s="25" t="s">
        <v>1596</v>
      </c>
    </row>
    <row r="634" spans="1:3" x14ac:dyDescent="0.3">
      <c r="A634" s="24" t="s">
        <v>1523</v>
      </c>
      <c r="B634" s="24" t="s">
        <v>1590</v>
      </c>
      <c r="C634" s="24" t="s">
        <v>1597</v>
      </c>
    </row>
    <row r="635" spans="1:3" x14ac:dyDescent="0.3">
      <c r="A635" s="25" t="s">
        <v>1523</v>
      </c>
      <c r="B635" s="25" t="s">
        <v>1590</v>
      </c>
      <c r="C635" s="25" t="s">
        <v>1598</v>
      </c>
    </row>
    <row r="636" spans="1:3" x14ac:dyDescent="0.3">
      <c r="A636" s="24" t="s">
        <v>1523</v>
      </c>
      <c r="B636" s="24" t="s">
        <v>1590</v>
      </c>
      <c r="C636" s="24" t="s">
        <v>1194</v>
      </c>
    </row>
    <row r="637" spans="1:3" x14ac:dyDescent="0.3">
      <c r="A637" s="25" t="s">
        <v>1523</v>
      </c>
      <c r="B637" s="25" t="s">
        <v>1590</v>
      </c>
      <c r="C637" s="25" t="s">
        <v>1146</v>
      </c>
    </row>
    <row r="638" spans="1:3" x14ac:dyDescent="0.3">
      <c r="A638" s="24" t="s">
        <v>1523</v>
      </c>
      <c r="B638" s="24" t="s">
        <v>1590</v>
      </c>
      <c r="C638" s="24" t="s">
        <v>1147</v>
      </c>
    </row>
    <row r="639" spans="1:3" x14ac:dyDescent="0.3">
      <c r="A639" s="25" t="s">
        <v>1523</v>
      </c>
      <c r="B639" s="25" t="s">
        <v>1590</v>
      </c>
      <c r="C639" s="25" t="s">
        <v>1195</v>
      </c>
    </row>
    <row r="640" spans="1:3" x14ac:dyDescent="0.3">
      <c r="A640" s="24" t="s">
        <v>1523</v>
      </c>
      <c r="B640" s="24" t="s">
        <v>1599</v>
      </c>
      <c r="C640" s="24" t="s">
        <v>1600</v>
      </c>
    </row>
    <row r="641" spans="1:3" x14ac:dyDescent="0.3">
      <c r="A641" s="25" t="s">
        <v>1523</v>
      </c>
      <c r="B641" s="25" t="s">
        <v>1599</v>
      </c>
      <c r="C641" s="25" t="s">
        <v>1601</v>
      </c>
    </row>
    <row r="642" spans="1:3" x14ac:dyDescent="0.3">
      <c r="A642" s="24" t="s">
        <v>1523</v>
      </c>
      <c r="B642" s="24" t="s">
        <v>1599</v>
      </c>
      <c r="C642" s="24" t="s">
        <v>1602</v>
      </c>
    </row>
    <row r="643" spans="1:3" x14ac:dyDescent="0.3">
      <c r="A643" s="25" t="s">
        <v>1523</v>
      </c>
      <c r="B643" s="25" t="s">
        <v>1599</v>
      </c>
      <c r="C643" s="25" t="s">
        <v>1603</v>
      </c>
    </row>
    <row r="644" spans="1:3" x14ac:dyDescent="0.3">
      <c r="A644" s="24" t="s">
        <v>1523</v>
      </c>
      <c r="B644" s="24" t="s">
        <v>1599</v>
      </c>
      <c r="C644" s="24" t="s">
        <v>1194</v>
      </c>
    </row>
    <row r="645" spans="1:3" x14ac:dyDescent="0.3">
      <c r="A645" s="25" t="s">
        <v>1523</v>
      </c>
      <c r="B645" s="25" t="s">
        <v>1599</v>
      </c>
      <c r="C645" s="25" t="s">
        <v>1146</v>
      </c>
    </row>
    <row r="646" spans="1:3" x14ac:dyDescent="0.3">
      <c r="A646" s="24" t="s">
        <v>1523</v>
      </c>
      <c r="B646" s="24" t="s">
        <v>1599</v>
      </c>
      <c r="C646" s="24" t="s">
        <v>1147</v>
      </c>
    </row>
    <row r="647" spans="1:3" x14ac:dyDescent="0.3">
      <c r="A647" s="25" t="s">
        <v>1523</v>
      </c>
      <c r="B647" s="25" t="s">
        <v>1599</v>
      </c>
      <c r="C647" s="25" t="s">
        <v>1195</v>
      </c>
    </row>
    <row r="648" spans="1:3" x14ac:dyDescent="0.3">
      <c r="A648" s="24" t="s">
        <v>1523</v>
      </c>
      <c r="B648" s="24" t="s">
        <v>1604</v>
      </c>
      <c r="C648" s="24" t="s">
        <v>1605</v>
      </c>
    </row>
    <row r="649" spans="1:3" x14ac:dyDescent="0.3">
      <c r="A649" s="25" t="s">
        <v>1523</v>
      </c>
      <c r="B649" s="25" t="s">
        <v>1604</v>
      </c>
      <c r="C649" s="25" t="s">
        <v>1606</v>
      </c>
    </row>
    <row r="650" spans="1:3" x14ac:dyDescent="0.3">
      <c r="A650" s="24" t="s">
        <v>1523</v>
      </c>
      <c r="B650" s="24" t="s">
        <v>1604</v>
      </c>
      <c r="C650" s="24" t="s">
        <v>1607</v>
      </c>
    </row>
    <row r="651" spans="1:3" x14ac:dyDescent="0.3">
      <c r="A651" s="25" t="s">
        <v>1523</v>
      </c>
      <c r="B651" s="25" t="s">
        <v>1604</v>
      </c>
      <c r="C651" s="25" t="s">
        <v>1608</v>
      </c>
    </row>
    <row r="652" spans="1:3" x14ac:dyDescent="0.3">
      <c r="A652" s="24" t="s">
        <v>1523</v>
      </c>
      <c r="B652" s="24" t="s">
        <v>1604</v>
      </c>
      <c r="C652" s="24" t="s">
        <v>1146</v>
      </c>
    </row>
    <row r="653" spans="1:3" x14ac:dyDescent="0.3">
      <c r="A653" s="25" t="s">
        <v>1523</v>
      </c>
      <c r="B653" s="25" t="s">
        <v>1604</v>
      </c>
      <c r="C653" s="25" t="s">
        <v>1147</v>
      </c>
    </row>
    <row r="654" spans="1:3" x14ac:dyDescent="0.3">
      <c r="A654" s="24" t="s">
        <v>1523</v>
      </c>
      <c r="B654" s="24" t="s">
        <v>1609</v>
      </c>
      <c r="C654" s="24" t="s">
        <v>1610</v>
      </c>
    </row>
    <row r="655" spans="1:3" x14ac:dyDescent="0.3">
      <c r="A655" s="25" t="s">
        <v>1523</v>
      </c>
      <c r="B655" s="25" t="s">
        <v>1609</v>
      </c>
      <c r="C655" s="25" t="s">
        <v>1611</v>
      </c>
    </row>
    <row r="656" spans="1:3" x14ac:dyDescent="0.3">
      <c r="A656" s="24" t="s">
        <v>1523</v>
      </c>
      <c r="B656" s="24" t="s">
        <v>1609</v>
      </c>
      <c r="C656" s="24" t="s">
        <v>1612</v>
      </c>
    </row>
    <row r="657" spans="1:3" x14ac:dyDescent="0.3">
      <c r="A657" s="25" t="s">
        <v>1523</v>
      </c>
      <c r="B657" s="25" t="s">
        <v>1609</v>
      </c>
      <c r="C657" s="25" t="s">
        <v>1613</v>
      </c>
    </row>
    <row r="658" spans="1:3" x14ac:dyDescent="0.3">
      <c r="A658" s="24" t="s">
        <v>1523</v>
      </c>
      <c r="B658" s="24" t="s">
        <v>1609</v>
      </c>
      <c r="C658" s="24" t="s">
        <v>1614</v>
      </c>
    </row>
    <row r="659" spans="1:3" x14ac:dyDescent="0.3">
      <c r="A659" s="25" t="s">
        <v>1523</v>
      </c>
      <c r="B659" s="25" t="s">
        <v>1609</v>
      </c>
      <c r="C659" s="25" t="s">
        <v>1615</v>
      </c>
    </row>
    <row r="660" spans="1:3" x14ac:dyDescent="0.3">
      <c r="A660" s="24" t="s">
        <v>1523</v>
      </c>
      <c r="B660" s="24" t="s">
        <v>1609</v>
      </c>
      <c r="C660" s="24" t="s">
        <v>1194</v>
      </c>
    </row>
    <row r="661" spans="1:3" x14ac:dyDescent="0.3">
      <c r="A661" s="25" t="s">
        <v>1523</v>
      </c>
      <c r="B661" s="25" t="s">
        <v>1609</v>
      </c>
      <c r="C661" s="25" t="s">
        <v>1146</v>
      </c>
    </row>
    <row r="662" spans="1:3" x14ac:dyDescent="0.3">
      <c r="A662" s="24" t="s">
        <v>1523</v>
      </c>
      <c r="B662" s="24" t="s">
        <v>1609</v>
      </c>
      <c r="C662" s="24" t="s">
        <v>1147</v>
      </c>
    </row>
    <row r="663" spans="1:3" x14ac:dyDescent="0.3">
      <c r="A663" s="25" t="s">
        <v>1523</v>
      </c>
      <c r="B663" s="25" t="s">
        <v>1609</v>
      </c>
      <c r="C663" s="25" t="s">
        <v>1177</v>
      </c>
    </row>
    <row r="664" spans="1:3" x14ac:dyDescent="0.3">
      <c r="A664" s="24" t="s">
        <v>1523</v>
      </c>
      <c r="B664" s="24" t="s">
        <v>1609</v>
      </c>
      <c r="C664" s="24" t="s">
        <v>1195</v>
      </c>
    </row>
    <row r="665" spans="1:3" x14ac:dyDescent="0.3">
      <c r="A665" s="25" t="s">
        <v>1523</v>
      </c>
      <c r="B665" s="25" t="s">
        <v>1616</v>
      </c>
      <c r="C665" s="25" t="s">
        <v>1617</v>
      </c>
    </row>
    <row r="666" spans="1:3" x14ac:dyDescent="0.3">
      <c r="A666" s="24" t="s">
        <v>1523</v>
      </c>
      <c r="B666" s="24" t="s">
        <v>1616</v>
      </c>
      <c r="C666" s="24" t="s">
        <v>1618</v>
      </c>
    </row>
    <row r="667" spans="1:3" x14ac:dyDescent="0.3">
      <c r="A667" s="25" t="s">
        <v>1523</v>
      </c>
      <c r="B667" s="25" t="s">
        <v>1616</v>
      </c>
      <c r="C667" s="25" t="s">
        <v>1619</v>
      </c>
    </row>
    <row r="668" spans="1:3" x14ac:dyDescent="0.3">
      <c r="A668" s="24" t="s">
        <v>1523</v>
      </c>
      <c r="B668" s="24" t="s">
        <v>1616</v>
      </c>
      <c r="C668" s="24" t="s">
        <v>1291</v>
      </c>
    </row>
    <row r="669" spans="1:3" x14ac:dyDescent="0.3">
      <c r="A669" s="25" t="s">
        <v>1523</v>
      </c>
      <c r="B669" s="25" t="s">
        <v>1616</v>
      </c>
      <c r="C669" s="25" t="s">
        <v>1620</v>
      </c>
    </row>
    <row r="670" spans="1:3" x14ac:dyDescent="0.3">
      <c r="A670" s="24" t="s">
        <v>1523</v>
      </c>
      <c r="B670" s="24" t="s">
        <v>1616</v>
      </c>
      <c r="C670" s="24" t="s">
        <v>1621</v>
      </c>
    </row>
    <row r="671" spans="1:3" x14ac:dyDescent="0.3">
      <c r="A671" s="25" t="s">
        <v>1523</v>
      </c>
      <c r="B671" s="25" t="s">
        <v>1616</v>
      </c>
      <c r="C671" s="25" t="s">
        <v>1622</v>
      </c>
    </row>
    <row r="672" spans="1:3" x14ac:dyDescent="0.3">
      <c r="A672" s="24" t="s">
        <v>1523</v>
      </c>
      <c r="B672" s="24" t="s">
        <v>1616</v>
      </c>
      <c r="C672" s="24" t="s">
        <v>1623</v>
      </c>
    </row>
    <row r="673" spans="1:3" x14ac:dyDescent="0.3">
      <c r="A673" s="25" t="s">
        <v>1523</v>
      </c>
      <c r="B673" s="25" t="s">
        <v>1616</v>
      </c>
      <c r="C673" s="25" t="s">
        <v>1624</v>
      </c>
    </row>
    <row r="674" spans="1:3" x14ac:dyDescent="0.3">
      <c r="A674" s="24" t="s">
        <v>1523</v>
      </c>
      <c r="B674" s="24" t="s">
        <v>1616</v>
      </c>
      <c r="C674" s="24" t="s">
        <v>1194</v>
      </c>
    </row>
    <row r="675" spans="1:3" x14ac:dyDescent="0.3">
      <c r="A675" s="25" t="s">
        <v>1523</v>
      </c>
      <c r="B675" s="25" t="s">
        <v>1616</v>
      </c>
      <c r="C675" s="25" t="s">
        <v>1146</v>
      </c>
    </row>
    <row r="676" spans="1:3" x14ac:dyDescent="0.3">
      <c r="A676" s="24" t="s">
        <v>1523</v>
      </c>
      <c r="B676" s="24" t="s">
        <v>1616</v>
      </c>
      <c r="C676" s="24" t="s">
        <v>1147</v>
      </c>
    </row>
    <row r="677" spans="1:3" x14ac:dyDescent="0.3">
      <c r="A677" s="25" t="s">
        <v>1523</v>
      </c>
      <c r="B677" s="25" t="s">
        <v>1616</v>
      </c>
      <c r="C677" s="25" t="s">
        <v>1177</v>
      </c>
    </row>
    <row r="678" spans="1:3" x14ac:dyDescent="0.3">
      <c r="A678" s="24" t="s">
        <v>1523</v>
      </c>
      <c r="B678" s="24" t="s">
        <v>1616</v>
      </c>
      <c r="C678" s="24" t="s">
        <v>1195</v>
      </c>
    </row>
    <row r="679" spans="1:3" x14ac:dyDescent="0.3">
      <c r="A679" s="25" t="s">
        <v>1523</v>
      </c>
      <c r="B679" s="25" t="s">
        <v>1625</v>
      </c>
      <c r="C679" s="25" t="s">
        <v>1626</v>
      </c>
    </row>
    <row r="680" spans="1:3" x14ac:dyDescent="0.3">
      <c r="A680" s="24" t="s">
        <v>1523</v>
      </c>
      <c r="B680" s="24" t="s">
        <v>1625</v>
      </c>
      <c r="C680" s="24" t="s">
        <v>1627</v>
      </c>
    </row>
    <row r="681" spans="1:3" x14ac:dyDescent="0.3">
      <c r="A681" s="25" t="s">
        <v>1523</v>
      </c>
      <c r="B681" s="25" t="s">
        <v>1625</v>
      </c>
      <c r="C681" s="25" t="s">
        <v>1628</v>
      </c>
    </row>
    <row r="682" spans="1:3" x14ac:dyDescent="0.3">
      <c r="A682" s="24" t="s">
        <v>1523</v>
      </c>
      <c r="B682" s="24" t="s">
        <v>1625</v>
      </c>
      <c r="C682" s="24" t="s">
        <v>1629</v>
      </c>
    </row>
    <row r="683" spans="1:3" x14ac:dyDescent="0.3">
      <c r="A683" s="25" t="s">
        <v>1523</v>
      </c>
      <c r="B683" s="25" t="s">
        <v>1625</v>
      </c>
      <c r="C683" s="25" t="s">
        <v>1630</v>
      </c>
    </row>
    <row r="684" spans="1:3" x14ac:dyDescent="0.3">
      <c r="A684" s="24" t="s">
        <v>1523</v>
      </c>
      <c r="B684" s="24" t="s">
        <v>1625</v>
      </c>
      <c r="C684" s="24" t="s">
        <v>1194</v>
      </c>
    </row>
    <row r="685" spans="1:3" x14ac:dyDescent="0.3">
      <c r="A685" s="25" t="s">
        <v>1523</v>
      </c>
      <c r="B685" s="25" t="s">
        <v>1625</v>
      </c>
      <c r="C685" s="25" t="s">
        <v>1146</v>
      </c>
    </row>
    <row r="686" spans="1:3" x14ac:dyDescent="0.3">
      <c r="A686" s="24" t="s">
        <v>1523</v>
      </c>
      <c r="B686" s="24" t="s">
        <v>1625</v>
      </c>
      <c r="C686" s="24" t="s">
        <v>1147</v>
      </c>
    </row>
    <row r="687" spans="1:3" x14ac:dyDescent="0.3">
      <c r="A687" s="25" t="s">
        <v>1523</v>
      </c>
      <c r="B687" s="25" t="s">
        <v>1625</v>
      </c>
      <c r="C687" s="25" t="s">
        <v>1195</v>
      </c>
    </row>
    <row r="688" spans="1:3" x14ac:dyDescent="0.3">
      <c r="A688" s="24" t="s">
        <v>1523</v>
      </c>
      <c r="B688" s="24" t="s">
        <v>1631</v>
      </c>
      <c r="C688" s="24" t="s">
        <v>1632</v>
      </c>
    </row>
    <row r="689" spans="1:3" ht="15" thickBot="1" x14ac:dyDescent="0.35">
      <c r="A689" s="26" t="s">
        <v>1523</v>
      </c>
      <c r="B689" s="26" t="s">
        <v>1631</v>
      </c>
      <c r="C689" s="26" t="s">
        <v>1633</v>
      </c>
    </row>
    <row r="690" spans="1:3" x14ac:dyDescent="0.3">
      <c r="A690" t="s">
        <v>1523</v>
      </c>
      <c r="B690" t="s">
        <v>1631</v>
      </c>
      <c r="C690" t="s">
        <v>1634</v>
      </c>
    </row>
    <row r="691" spans="1:3" x14ac:dyDescent="0.3">
      <c r="A691" t="s">
        <v>1523</v>
      </c>
      <c r="B691" t="s">
        <v>1631</v>
      </c>
      <c r="C691" t="s">
        <v>1635</v>
      </c>
    </row>
    <row r="692" spans="1:3" x14ac:dyDescent="0.3">
      <c r="A692" t="s">
        <v>1523</v>
      </c>
      <c r="B692" t="s">
        <v>1631</v>
      </c>
      <c r="C692" t="s">
        <v>1636</v>
      </c>
    </row>
    <row r="693" spans="1:3" x14ac:dyDescent="0.3">
      <c r="A693" t="s">
        <v>1523</v>
      </c>
      <c r="B693" t="s">
        <v>1631</v>
      </c>
      <c r="C693" t="s">
        <v>1637</v>
      </c>
    </row>
    <row r="694" spans="1:3" x14ac:dyDescent="0.3">
      <c r="A694" t="s">
        <v>1523</v>
      </c>
      <c r="B694" t="s">
        <v>1631</v>
      </c>
      <c r="C694" t="s">
        <v>1146</v>
      </c>
    </row>
    <row r="695" spans="1:3" x14ac:dyDescent="0.3">
      <c r="A695" t="s">
        <v>1523</v>
      </c>
      <c r="B695" t="s">
        <v>1631</v>
      </c>
      <c r="C695" t="s">
        <v>1147</v>
      </c>
    </row>
    <row r="696" spans="1:3" x14ac:dyDescent="0.3">
      <c r="A696" t="s">
        <v>1523</v>
      </c>
      <c r="B696" t="s">
        <v>1631</v>
      </c>
      <c r="C696" t="s">
        <v>1203</v>
      </c>
    </row>
    <row r="697" spans="1:3" x14ac:dyDescent="0.3">
      <c r="A697" t="s">
        <v>1523</v>
      </c>
      <c r="B697" t="s">
        <v>1638</v>
      </c>
      <c r="C697" t="s">
        <v>1639</v>
      </c>
    </row>
    <row r="698" spans="1:3" x14ac:dyDescent="0.3">
      <c r="A698" t="s">
        <v>1523</v>
      </c>
      <c r="B698" t="s">
        <v>1638</v>
      </c>
      <c r="C698" t="s">
        <v>1640</v>
      </c>
    </row>
    <row r="699" spans="1:3" x14ac:dyDescent="0.3">
      <c r="A699" t="s">
        <v>1523</v>
      </c>
      <c r="B699" t="s">
        <v>1638</v>
      </c>
      <c r="C699" t="s">
        <v>1641</v>
      </c>
    </row>
    <row r="700" spans="1:3" x14ac:dyDescent="0.3">
      <c r="A700" t="s">
        <v>1523</v>
      </c>
      <c r="B700" t="s">
        <v>1638</v>
      </c>
      <c r="C700" t="s">
        <v>1642</v>
      </c>
    </row>
    <row r="701" spans="1:3" x14ac:dyDescent="0.3">
      <c r="A701" t="s">
        <v>1523</v>
      </c>
      <c r="B701" t="s">
        <v>1638</v>
      </c>
      <c r="C701" t="s">
        <v>1643</v>
      </c>
    </row>
    <row r="702" spans="1:3" x14ac:dyDescent="0.3">
      <c r="A702" t="s">
        <v>1523</v>
      </c>
      <c r="B702" t="s">
        <v>1638</v>
      </c>
      <c r="C702" t="s">
        <v>1644</v>
      </c>
    </row>
    <row r="703" spans="1:3" x14ac:dyDescent="0.3">
      <c r="A703" t="s">
        <v>1523</v>
      </c>
      <c r="B703" t="s">
        <v>1638</v>
      </c>
      <c r="C703" t="s">
        <v>1645</v>
      </c>
    </row>
    <row r="704" spans="1:3" x14ac:dyDescent="0.3">
      <c r="A704" t="s">
        <v>1523</v>
      </c>
      <c r="B704" t="s">
        <v>1638</v>
      </c>
      <c r="C704" t="s">
        <v>1646</v>
      </c>
    </row>
    <row r="705" spans="1:3" x14ac:dyDescent="0.3">
      <c r="A705" t="s">
        <v>1523</v>
      </c>
      <c r="B705" t="s">
        <v>1638</v>
      </c>
      <c r="C705" t="s">
        <v>1647</v>
      </c>
    </row>
    <row r="706" spans="1:3" x14ac:dyDescent="0.3">
      <c r="A706" t="s">
        <v>1523</v>
      </c>
      <c r="B706" t="s">
        <v>1638</v>
      </c>
      <c r="C706" t="s">
        <v>1648</v>
      </c>
    </row>
    <row r="707" spans="1:3" x14ac:dyDescent="0.3">
      <c r="A707" t="s">
        <v>1523</v>
      </c>
      <c r="B707" t="s">
        <v>1638</v>
      </c>
      <c r="C707" t="s">
        <v>1194</v>
      </c>
    </row>
    <row r="708" spans="1:3" x14ac:dyDescent="0.3">
      <c r="A708" t="s">
        <v>1523</v>
      </c>
      <c r="B708" t="s">
        <v>1638</v>
      </c>
      <c r="C708" t="s">
        <v>1146</v>
      </c>
    </row>
    <row r="709" spans="1:3" x14ac:dyDescent="0.3">
      <c r="A709" t="s">
        <v>1523</v>
      </c>
      <c r="B709" t="s">
        <v>1638</v>
      </c>
      <c r="C709" t="s">
        <v>1147</v>
      </c>
    </row>
    <row r="710" spans="1:3" x14ac:dyDescent="0.3">
      <c r="A710" t="s">
        <v>1523</v>
      </c>
      <c r="B710" t="s">
        <v>1638</v>
      </c>
      <c r="C710" t="s">
        <v>1195</v>
      </c>
    </row>
    <row r="711" spans="1:3" x14ac:dyDescent="0.3">
      <c r="A711" t="s">
        <v>1523</v>
      </c>
      <c r="B711" t="s">
        <v>1649</v>
      </c>
      <c r="C711" t="s">
        <v>1650</v>
      </c>
    </row>
    <row r="712" spans="1:3" x14ac:dyDescent="0.3">
      <c r="A712" t="s">
        <v>1523</v>
      </c>
      <c r="B712" t="s">
        <v>1649</v>
      </c>
      <c r="C712" t="s">
        <v>1651</v>
      </c>
    </row>
    <row r="713" spans="1:3" x14ac:dyDescent="0.3">
      <c r="A713" t="s">
        <v>1523</v>
      </c>
      <c r="B713" t="s">
        <v>1649</v>
      </c>
      <c r="C713" t="s">
        <v>1377</v>
      </c>
    </row>
    <row r="714" spans="1:3" x14ac:dyDescent="0.3">
      <c r="A714" t="s">
        <v>1523</v>
      </c>
      <c r="B714" t="s">
        <v>1649</v>
      </c>
      <c r="C714" t="s">
        <v>1194</v>
      </c>
    </row>
    <row r="715" spans="1:3" x14ac:dyDescent="0.3">
      <c r="A715" t="s">
        <v>1523</v>
      </c>
      <c r="B715" t="s">
        <v>1649</v>
      </c>
      <c r="C715" t="s">
        <v>1146</v>
      </c>
    </row>
    <row r="716" spans="1:3" x14ac:dyDescent="0.3">
      <c r="A716" t="s">
        <v>1523</v>
      </c>
      <c r="B716" t="s">
        <v>1649</v>
      </c>
      <c r="C716" t="s">
        <v>1147</v>
      </c>
    </row>
    <row r="717" spans="1:3" x14ac:dyDescent="0.3">
      <c r="A717" t="s">
        <v>1523</v>
      </c>
      <c r="B717" t="s">
        <v>1649</v>
      </c>
      <c r="C717" t="s">
        <v>1195</v>
      </c>
    </row>
    <row r="718" spans="1:3" x14ac:dyDescent="0.3">
      <c r="A718" t="s">
        <v>1523</v>
      </c>
      <c r="B718" t="s">
        <v>1649</v>
      </c>
      <c r="C718" t="s">
        <v>1203</v>
      </c>
    </row>
    <row r="719" spans="1:3" x14ac:dyDescent="0.3">
      <c r="A719" t="s">
        <v>1523</v>
      </c>
      <c r="B719" t="s">
        <v>1652</v>
      </c>
      <c r="C719" t="s">
        <v>1653</v>
      </c>
    </row>
    <row r="720" spans="1:3" x14ac:dyDescent="0.3">
      <c r="A720" t="s">
        <v>1523</v>
      </c>
      <c r="B720" t="s">
        <v>1652</v>
      </c>
      <c r="C720" t="s">
        <v>1654</v>
      </c>
    </row>
    <row r="721" spans="1:3" x14ac:dyDescent="0.3">
      <c r="A721" t="s">
        <v>1523</v>
      </c>
      <c r="B721" t="s">
        <v>1652</v>
      </c>
      <c r="C721" t="s">
        <v>1655</v>
      </c>
    </row>
    <row r="722" spans="1:3" x14ac:dyDescent="0.3">
      <c r="A722" t="s">
        <v>1523</v>
      </c>
      <c r="B722" t="s">
        <v>1652</v>
      </c>
      <c r="C722" t="s">
        <v>1656</v>
      </c>
    </row>
    <row r="723" spans="1:3" x14ac:dyDescent="0.3">
      <c r="A723" t="s">
        <v>1523</v>
      </c>
      <c r="B723" t="s">
        <v>1652</v>
      </c>
      <c r="C723" t="s">
        <v>1657</v>
      </c>
    </row>
    <row r="724" spans="1:3" x14ac:dyDescent="0.3">
      <c r="A724" t="s">
        <v>1523</v>
      </c>
      <c r="B724" t="s">
        <v>1652</v>
      </c>
      <c r="C724" t="s">
        <v>1194</v>
      </c>
    </row>
    <row r="725" spans="1:3" x14ac:dyDescent="0.3">
      <c r="A725" t="s">
        <v>1523</v>
      </c>
      <c r="B725" t="s">
        <v>1652</v>
      </c>
      <c r="C725" t="s">
        <v>1146</v>
      </c>
    </row>
    <row r="726" spans="1:3" x14ac:dyDescent="0.3">
      <c r="A726" t="s">
        <v>1523</v>
      </c>
      <c r="B726" t="s">
        <v>1652</v>
      </c>
      <c r="C726" t="s">
        <v>1147</v>
      </c>
    </row>
    <row r="727" spans="1:3" x14ac:dyDescent="0.3">
      <c r="A727" t="s">
        <v>1523</v>
      </c>
      <c r="B727" t="s">
        <v>1652</v>
      </c>
      <c r="C727" t="s">
        <v>1195</v>
      </c>
    </row>
    <row r="728" spans="1:3" x14ac:dyDescent="0.3">
      <c r="A728" t="s">
        <v>1523</v>
      </c>
      <c r="B728" t="s">
        <v>1652</v>
      </c>
      <c r="C728" t="s">
        <v>1203</v>
      </c>
    </row>
    <row r="729" spans="1:3" x14ac:dyDescent="0.3">
      <c r="A729" t="s">
        <v>1523</v>
      </c>
      <c r="B729" t="s">
        <v>1652</v>
      </c>
      <c r="C729" t="s">
        <v>1274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9E736-CC43-41BD-9648-78F145A11AC0}">
  <sheetPr codeName="Hoja2"/>
  <dimension ref="A1:G730"/>
  <sheetViews>
    <sheetView topLeftCell="A665" workbookViewId="0">
      <selection activeCell="G3" sqref="G3"/>
    </sheetView>
  </sheetViews>
  <sheetFormatPr baseColWidth="10" defaultRowHeight="14.4" x14ac:dyDescent="0.3"/>
  <cols>
    <col min="3" max="3" width="102.44140625" bestFit="1" customWidth="1"/>
    <col min="4" max="4" width="10.6640625" bestFit="1" customWidth="1"/>
    <col min="5" max="5" width="16.88671875" hidden="1" customWidth="1"/>
    <col min="6" max="7" width="16.88671875" style="27" customWidth="1"/>
    <col min="9" max="9" width="119.6640625" customWidth="1"/>
  </cols>
  <sheetData>
    <row r="1" spans="1:7" x14ac:dyDescent="0.3">
      <c r="G1" s="30" t="s">
        <v>674</v>
      </c>
    </row>
    <row r="2" spans="1:7" x14ac:dyDescent="0.3">
      <c r="A2" t="s">
        <v>0</v>
      </c>
      <c r="B2" t="s">
        <v>2</v>
      </c>
      <c r="C2" t="s">
        <v>3</v>
      </c>
      <c r="D2" s="5" t="s">
        <v>545</v>
      </c>
      <c r="E2" s="8" t="s">
        <v>670</v>
      </c>
      <c r="F2" s="28" t="s">
        <v>671</v>
      </c>
      <c r="G2" s="28" t="s">
        <v>672</v>
      </c>
    </row>
    <row r="3" spans="1:7" ht="33.75" customHeight="1" x14ac:dyDescent="0.3">
      <c r="A3" t="str">
        <f>Tablas!A2</f>
        <v>dbo</v>
      </c>
      <c r="B3" t="str">
        <f>Tablas!B2</f>
        <v>AWBuildVersion</v>
      </c>
      <c r="C3" t="str">
        <f>Tablas!C2</f>
        <v xml:space="preserve">Current version number of the AdventureWorks 2016 sample database. </v>
      </c>
      <c r="E3" t="str">
        <f>IF(ISBLANK(Tabla5[[#This Row],[Rename]]),Tabla5[[#This Row],[TABLE]],Tabla5[[#This Row],[Rename]])</f>
        <v>AWBuildVersion</v>
      </c>
      <c r="F3" t="str">
        <f>IF(ISBLANK(Tabla5[[#This Row],[Rename]]),"",_xlfn.CONCAT("EXEC sp_rename '",Tabla5[[#This Row],[SCHEMA]],".",Tabla5[[#This Row],[TABLE]],"', '",Tabla5[[#This Row],[Rename]],"';"))</f>
        <v/>
      </c>
      <c r="G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fn_listextendedproperty('MS_Description','SCHEMA','dbo','TABLE','AWBuildVersion', default,default))
	BEGIN			
		EXEC sys.sp_updateextendedproperty @name=N'MS_Description', @value=N'Current version number of the AdventureWorks 2016 sample database. '
								, @level0type=N'SCHEMA',@level0name=N'dbo'
								, @level1type=N'TABLE',@level1name=N'AWBuildVersion'
	END
	ELSE
	BEGIN			
		EXEC sys.sp_addextendedproperty @name=N'MS_Description', @value=N'Current version number of the AdventureWorks 2016 sample database. '
                            , @level0type=N'SCHEMA',@level0name=N'dbo'
                            , @level1type=N'TABLE',@level1name=N'AWBuildVersion'
	END</v>
      </c>
    </row>
    <row r="4" spans="1:7" x14ac:dyDescent="0.3">
      <c r="A4" t="str">
        <f>Tablas!A3</f>
        <v>dbo</v>
      </c>
      <c r="B4" t="str">
        <f>Tablas!B3</f>
        <v>AWBuildVersion</v>
      </c>
      <c r="C4" t="str">
        <f>Tablas!C3</f>
        <v>Primary key for AWBuildVersion records.</v>
      </c>
      <c r="E4" t="str">
        <f>IF(ISBLANK(Tabla5[[#This Row],[Rename]]),Tabla5[[#This Row],[TABLE]],Tabla5[[#This Row],[Rename]])</f>
        <v>AWBuildVersion</v>
      </c>
      <c r="F4" t="str">
        <f>IF(ISBLANK(Tabla5[[#This Row],[Rename]]),"",_xlfn.CONCAT("EXEC sp_rename '",Tabla5[[#This Row],[SCHEMA]],".",Tabla5[[#This Row],[TABLE]],"', '",Tabla5[[#This Row],[Rename]],"';"))</f>
        <v/>
      </c>
      <c r="G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fn_listextendedproperty('MS_Description','SCHEMA','dbo','TABLE','AWBuildVersion', default,default))
	BEGIN			
		EXEC sys.sp_updateextendedproperty @name=N'MS_Description', @value=N'Primary key for AWBuildVersion records.'
								, @level0type=N'SCHEMA',@level0name=N'dbo'
								, @level1type=N'TABLE',@level1name=N'AWBuildVersion'
	END
	ELSE
	BEGIN			
		EXEC sys.sp_addextendedproperty @name=N'MS_Description', @value=N'Primary key for AWBuildVersion records.'
                            , @level0type=N'SCHEMA',@level0name=N'dbo'
                            , @level1type=N'TABLE',@level1name=N'AWBuildVersion'
	END</v>
      </c>
    </row>
    <row r="5" spans="1:7" x14ac:dyDescent="0.3">
      <c r="A5" t="str">
        <f>Tablas!A4</f>
        <v>dbo</v>
      </c>
      <c r="B5" t="str">
        <f>Tablas!B4</f>
        <v>AWBuildVersion</v>
      </c>
      <c r="C5" t="str">
        <f>Tablas!C4</f>
        <v>Version number of the database in 9.yy.mm.dd.00 format.</v>
      </c>
      <c r="E5" t="str">
        <f>IF(ISBLANK(Tabla5[[#This Row],[Rename]]),Tabla5[[#This Row],[TABLE]],Tabla5[[#This Row],[Rename]])</f>
        <v>AWBuildVersion</v>
      </c>
      <c r="F5" t="str">
        <f>IF(ISBLANK(Tabla5[[#This Row],[Rename]]),"",_xlfn.CONCAT("EXEC sp_rename '",Tabla5[[#This Row],[SCHEMA]],".",Tabla5[[#This Row],[TABLE]],"', '",Tabla5[[#This Row],[Rename]],"';"))</f>
        <v/>
      </c>
      <c r="G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fn_listextendedproperty('MS_Description','SCHEMA','dbo','TABLE','AWBuildVersion', default,default))
	BEGIN			
		EXEC sys.sp_updateextendedproperty @name=N'MS_Description', @value=N'Version number of the database in 9.yy.mm.dd.00 format.'
								, @level0type=N'SCHEMA',@level0name=N'dbo'
								, @level1type=N'TABLE',@level1name=N'AWBuildVersion'
	END
	ELSE
	BEGIN			
		EXEC sys.sp_addextendedproperty @name=N'MS_Description', @value=N'Version number of the database in 9.yy.mm.dd.00 format.'
                            , @level0type=N'SCHEMA',@level0name=N'dbo'
                            , @level1type=N'TABLE',@level1name=N'AWBuildVersion'
	END</v>
      </c>
    </row>
    <row r="6" spans="1:7" x14ac:dyDescent="0.3">
      <c r="A6" t="str">
        <f>Tablas!A5</f>
        <v>dbo</v>
      </c>
      <c r="B6" t="str">
        <f>Tablas!B5</f>
        <v>AWBuildVersion</v>
      </c>
      <c r="C6" t="str">
        <f>Tablas!C5</f>
        <v>Date and time the record was last updated.</v>
      </c>
      <c r="E6" t="str">
        <f>IF(ISBLANK(Tabla5[[#This Row],[Rename]]),Tabla5[[#This Row],[TABLE]],Tabla5[[#This Row],[Rename]])</f>
        <v>AWBuildVersion</v>
      </c>
      <c r="F6" t="str">
        <f>IF(ISBLANK(Tabla5[[#This Row],[Rename]]),"",_xlfn.CONCAT("EXEC sp_rename '",Tabla5[[#This Row],[SCHEMA]],".",Tabla5[[#This Row],[TABLE]],"', '",Tabla5[[#This Row],[Rename]],"';"))</f>
        <v/>
      </c>
      <c r="G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fn_listextendedproperty('MS_Description','SCHEMA','dbo','TABLE','AWBuildVersion', default,default))
	BEGIN			
		EXEC sys.sp_updateextendedproperty @name=N'MS_Description', @value=N'Date and time the record was last updated.'
								, @level0type=N'SCHEMA',@level0name=N'dbo'
								, @level1type=N'TABLE',@level1name=N'AWBuildVersion'
	END
	ELSE
	BEGIN			
		EXEC sys.sp_addextendedproperty @name=N'MS_Description', @value=N'Date and time the record was last updated.'
                            , @level0type=N'SCHEMA',@level0name=N'dbo'
                            , @level1type=N'TABLE',@level1name=N'AWBuildVersion'
	END</v>
      </c>
    </row>
    <row r="7" spans="1:7" x14ac:dyDescent="0.3">
      <c r="A7" t="str">
        <f>Tablas!A6</f>
        <v>dbo</v>
      </c>
      <c r="B7" t="str">
        <f>Tablas!B6</f>
        <v>AWBuildVersion</v>
      </c>
      <c r="C7" t="str">
        <f>Tablas!C6</f>
        <v>Date and time the record was last updated.</v>
      </c>
      <c r="E7" t="str">
        <f>IF(ISBLANK(Tabla5[[#This Row],[Rename]]),Tabla5[[#This Row],[TABLE]],Tabla5[[#This Row],[Rename]])</f>
        <v>AWBuildVersion</v>
      </c>
      <c r="F7" t="str">
        <f>IF(ISBLANK(Tabla5[[#This Row],[Rename]]),"",_xlfn.CONCAT("EXEC sp_rename '",Tabla5[[#This Row],[SCHEMA]],".",Tabla5[[#This Row],[TABLE]],"', '",Tabla5[[#This Row],[Rename]],"';"))</f>
        <v/>
      </c>
      <c r="G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fn_listextendedproperty('MS_Description','SCHEMA','dbo','TABLE','AWBuildVersion', default,default))
	BEGIN			
		EXEC sys.sp_updateextendedproperty @name=N'MS_Description', @value=N'Date and time the record was last updated.'
								, @level0type=N'SCHEMA',@level0name=N'dbo'
								, @level1type=N'TABLE',@level1name=N'AWBuildVersion'
	END
	ELSE
	BEGIN			
		EXEC sys.sp_addextendedproperty @name=N'MS_Description', @value=N'Date and time the record was last updated.'
                            , @level0type=N'SCHEMA',@level0name=N'dbo'
                            , @level1type=N'TABLE',@level1name=N'AWBuildVersion'
	END</v>
      </c>
    </row>
    <row r="8" spans="1:7" x14ac:dyDescent="0.3">
      <c r="A8" t="str">
        <f>Tablas!A7</f>
        <v>dbo</v>
      </c>
      <c r="B8" t="str">
        <f>Tablas!B7</f>
        <v>AWBuildVersion</v>
      </c>
      <c r="C8" t="str">
        <f>Tablas!C7</f>
        <v>Clustered index created by a primary key constraint.</v>
      </c>
      <c r="E8" t="str">
        <f>IF(ISBLANK(Tabla5[[#This Row],[Rename]]),Tabla5[[#This Row],[TABLE]],Tabla5[[#This Row],[Rename]])</f>
        <v>AWBuildVersion</v>
      </c>
      <c r="F8" t="str">
        <f>IF(ISBLANK(Tabla5[[#This Row],[Rename]]),"",_xlfn.CONCAT("EXEC sp_rename '",Tabla5[[#This Row],[SCHEMA]],".",Tabla5[[#This Row],[TABLE]],"', '",Tabla5[[#This Row],[Rename]],"';"))</f>
        <v/>
      </c>
      <c r="G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fn_listextendedproperty('MS_Description','SCHEMA','dbo','TABLE','AWBuildVersion', default,default))
	BEGIN			
		EXEC sys.sp_updateextendedproperty @name=N'MS_Description', @value=N'Clustered index created by a primary key constraint.'
								, @level0type=N'SCHEMA',@level0name=N'dbo'
								, @level1type=N'TABLE',@level1name=N'AWBuildVersion'
	END
	ELSE
	BEGIN			
		EXEC sys.sp_addextendedproperty @name=N'MS_Description', @value=N'Clustered index created by a primary key constraint.'
                            , @level0type=N'SCHEMA',@level0name=N'dbo'
                            , @level1type=N'TABLE',@level1name=N'AWBuildVersion'
	END</v>
      </c>
    </row>
    <row r="9" spans="1:7" x14ac:dyDescent="0.3">
      <c r="A9" t="str">
        <f>Tablas!A8</f>
        <v>dbo</v>
      </c>
      <c r="B9" t="str">
        <f>Tablas!B8</f>
        <v>DatabaseLog</v>
      </c>
      <c r="C9" t="str">
        <f>Tablas!C8</f>
        <v>Audit table tracking all DDL changes made to the AdventureWorks database. Data is captured by the database trigger ddlDatabaseTriggerLog.</v>
      </c>
      <c r="E9" t="str">
        <f>IF(ISBLANK(Tabla5[[#This Row],[Rename]]),Tabla5[[#This Row],[TABLE]],Tabla5[[#This Row],[Rename]])</f>
        <v>DatabaseLog</v>
      </c>
      <c r="F9" t="str">
        <f>IF(ISBLANK(Tabla5[[#This Row],[Rename]]),"",_xlfn.CONCAT("EXEC sp_rename '",Tabla5[[#This Row],[SCHEMA]],".",Tabla5[[#This Row],[TABLE]],"', '",Tabla5[[#This Row],[Rename]],"';"))</f>
        <v/>
      </c>
      <c r="G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fn_listextendedproperty('MS_Description','SCHEMA','dbo','TABLE','DatabaseLog', default,default))
	BEGIN			
		EXEC sys.sp_updateextendedproperty @name=N'MS_Description', @value=N'Audit table tracking all DDL changes made to the AdventureWorks database. Data is captured by the database trigger ddlDatabaseTriggerLog.'
								, @level0type=N'SCHEMA',@level0name=N'dbo'
								, @level1type=N'TABLE',@level1name=N'DatabaseLog'
	END
	ELSE
	BEGIN			
		EXEC sys.sp_addextendedproperty @name=N'MS_Description', @value=N'Audit table tracking all DDL changes made to the AdventureWorks database. Data is captured by the database trigger ddlDatabaseTriggerLog.'
                            , @level0type=N'SCHEMA',@level0name=N'dbo'
                            , @level1type=N'TABLE',@level1name=N'DatabaseLog'
	END</v>
      </c>
    </row>
    <row r="10" spans="1:7" x14ac:dyDescent="0.3">
      <c r="A10" t="str">
        <f>Tablas!A9</f>
        <v>dbo</v>
      </c>
      <c r="B10" t="str">
        <f>Tablas!B9</f>
        <v>DatabaseLog</v>
      </c>
      <c r="C10" t="str">
        <f>Tablas!C9</f>
        <v>Primary key for DatabaseLog records.</v>
      </c>
      <c r="E10" t="str">
        <f>IF(ISBLANK(Tabla5[[#This Row],[Rename]]),Tabla5[[#This Row],[TABLE]],Tabla5[[#This Row],[Rename]])</f>
        <v>DatabaseLog</v>
      </c>
      <c r="F10" t="str">
        <f>IF(ISBLANK(Tabla5[[#This Row],[Rename]]),"",_xlfn.CONCAT("EXEC sp_rename '",Tabla5[[#This Row],[SCHEMA]],".",Tabla5[[#This Row],[TABLE]],"', '",Tabla5[[#This Row],[Rename]],"';"))</f>
        <v/>
      </c>
      <c r="G1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fn_listextendedproperty('MS_Description','SCHEMA','dbo','TABLE','DatabaseLog', default,default))
	BEGIN			
		EXEC sys.sp_updateextendedproperty @name=N'MS_Description', @value=N'Primary key for DatabaseLog records.'
								, @level0type=N'SCHEMA',@level0name=N'dbo'
								, @level1type=N'TABLE',@level1name=N'DatabaseLog'
	END
	ELSE
	BEGIN			
		EXEC sys.sp_addextendedproperty @name=N'MS_Description', @value=N'Primary key for DatabaseLog records.'
                            , @level0type=N'SCHEMA',@level0name=N'dbo'
                            , @level1type=N'TABLE',@level1name=N'DatabaseLog'
	END</v>
      </c>
    </row>
    <row r="11" spans="1:7" x14ac:dyDescent="0.3">
      <c r="A11" t="str">
        <f>Tablas!A10</f>
        <v>dbo</v>
      </c>
      <c r="B11" t="str">
        <f>Tablas!B10</f>
        <v>DatabaseLog</v>
      </c>
      <c r="C11" t="str">
        <f>Tablas!C10</f>
        <v>The date and time the DDL change occurred.</v>
      </c>
      <c r="E11" t="str">
        <f>IF(ISBLANK(Tabla5[[#This Row],[Rename]]),Tabla5[[#This Row],[TABLE]],Tabla5[[#This Row],[Rename]])</f>
        <v>DatabaseLog</v>
      </c>
      <c r="F11" t="str">
        <f>IF(ISBLANK(Tabla5[[#This Row],[Rename]]),"",_xlfn.CONCAT("EXEC sp_rename '",Tabla5[[#This Row],[SCHEMA]],".",Tabla5[[#This Row],[TABLE]],"', '",Tabla5[[#This Row],[Rename]],"';"))</f>
        <v/>
      </c>
      <c r="G1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fn_listextendedproperty('MS_Description','SCHEMA','dbo','TABLE','DatabaseLog', default,default))
	BEGIN			
		EXEC sys.sp_updateextendedproperty @name=N'MS_Description', @value=N'The date and time the DDL change occurred.'
								, @level0type=N'SCHEMA',@level0name=N'dbo'
								, @level1type=N'TABLE',@level1name=N'DatabaseLog'
	END
	ELSE
	BEGIN			
		EXEC sys.sp_addextendedproperty @name=N'MS_Description', @value=N'The date and time the DDL change occurred.'
                            , @level0type=N'SCHEMA',@level0name=N'dbo'
                            , @level1type=N'TABLE',@level1name=N'DatabaseLog'
	END</v>
      </c>
    </row>
    <row r="12" spans="1:7" x14ac:dyDescent="0.3">
      <c r="A12" t="str">
        <f>Tablas!A11</f>
        <v>dbo</v>
      </c>
      <c r="B12" t="str">
        <f>Tablas!B11</f>
        <v>DatabaseLog</v>
      </c>
      <c r="C12" t="str">
        <f>Tablas!C11</f>
        <v>The user who implemented the DDL change.</v>
      </c>
      <c r="E12" t="str">
        <f>IF(ISBLANK(Tabla5[[#This Row],[Rename]]),Tabla5[[#This Row],[TABLE]],Tabla5[[#This Row],[Rename]])</f>
        <v>DatabaseLog</v>
      </c>
      <c r="F12" t="str">
        <f>IF(ISBLANK(Tabla5[[#This Row],[Rename]]),"",_xlfn.CONCAT("EXEC sp_rename '",Tabla5[[#This Row],[SCHEMA]],".",Tabla5[[#This Row],[TABLE]],"', '",Tabla5[[#This Row],[Rename]],"';"))</f>
        <v/>
      </c>
      <c r="G1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fn_listextendedproperty('MS_Description','SCHEMA','dbo','TABLE','DatabaseLog', default,default))
	BEGIN			
		EXEC sys.sp_updateextendedproperty @name=N'MS_Description', @value=N'The user who implemented the DDL change.'
								, @level0type=N'SCHEMA',@level0name=N'dbo'
								, @level1type=N'TABLE',@level1name=N'DatabaseLog'
	END
	ELSE
	BEGIN			
		EXEC sys.sp_addextendedproperty @name=N'MS_Description', @value=N'The user who implemented the DDL change.'
                            , @level0type=N'SCHEMA',@level0name=N'dbo'
                            , @level1type=N'TABLE',@level1name=N'DatabaseLog'
	END</v>
      </c>
    </row>
    <row r="13" spans="1:7" x14ac:dyDescent="0.3">
      <c r="A13" t="str">
        <f>Tablas!A12</f>
        <v>dbo</v>
      </c>
      <c r="B13" t="str">
        <f>Tablas!B12</f>
        <v>DatabaseLog</v>
      </c>
      <c r="C13" t="str">
        <f>Tablas!C12</f>
        <v>The type of DDL statement that was executed.</v>
      </c>
      <c r="E13" t="str">
        <f>IF(ISBLANK(Tabla5[[#This Row],[Rename]]),Tabla5[[#This Row],[TABLE]],Tabla5[[#This Row],[Rename]])</f>
        <v>DatabaseLog</v>
      </c>
      <c r="F13" t="str">
        <f>IF(ISBLANK(Tabla5[[#This Row],[Rename]]),"",_xlfn.CONCAT("EXEC sp_rename '",Tabla5[[#This Row],[SCHEMA]],".",Tabla5[[#This Row],[TABLE]],"', '",Tabla5[[#This Row],[Rename]],"';"))</f>
        <v/>
      </c>
      <c r="G1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fn_listextendedproperty('MS_Description','SCHEMA','dbo','TABLE','DatabaseLog', default,default))
	BEGIN			
		EXEC sys.sp_updateextendedproperty @name=N'MS_Description', @value=N'The type of DDL statement that was executed.'
								, @level0type=N'SCHEMA',@level0name=N'dbo'
								, @level1type=N'TABLE',@level1name=N'DatabaseLog'
	END
	ELSE
	BEGIN			
		EXEC sys.sp_addextendedproperty @name=N'MS_Description', @value=N'The type of DDL statement that was executed.'
                            , @level0type=N'SCHEMA',@level0name=N'dbo'
                            , @level1type=N'TABLE',@level1name=N'DatabaseLog'
	END</v>
      </c>
    </row>
    <row r="14" spans="1:7" x14ac:dyDescent="0.3">
      <c r="A14" t="str">
        <f>Tablas!A13</f>
        <v>dbo</v>
      </c>
      <c r="B14" t="str">
        <f>Tablas!B13</f>
        <v>DatabaseLog</v>
      </c>
      <c r="C14" t="str">
        <f>Tablas!C13</f>
        <v>The schema to which the changed object belongs.</v>
      </c>
      <c r="E14" t="str">
        <f>IF(ISBLANK(Tabla5[[#This Row],[Rename]]),Tabla5[[#This Row],[TABLE]],Tabla5[[#This Row],[Rename]])</f>
        <v>DatabaseLog</v>
      </c>
      <c r="F14" t="str">
        <f>IF(ISBLANK(Tabla5[[#This Row],[Rename]]),"",_xlfn.CONCAT("EXEC sp_rename '",Tabla5[[#This Row],[SCHEMA]],".",Tabla5[[#This Row],[TABLE]],"', '",Tabla5[[#This Row],[Rename]],"';"))</f>
        <v/>
      </c>
      <c r="G1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fn_listextendedproperty('MS_Description','SCHEMA','dbo','TABLE','DatabaseLog', default,default))
	BEGIN			
		EXEC sys.sp_updateextendedproperty @name=N'MS_Description', @value=N'The schema to which the changed object belongs.'
								, @level0type=N'SCHEMA',@level0name=N'dbo'
								, @level1type=N'TABLE',@level1name=N'DatabaseLog'
	END
	ELSE
	BEGIN			
		EXEC sys.sp_addextendedproperty @name=N'MS_Description', @value=N'The schema to which the changed object belongs.'
                            , @level0type=N'SCHEMA',@level0name=N'dbo'
                            , @level1type=N'TABLE',@level1name=N'DatabaseLog'
	END</v>
      </c>
    </row>
    <row r="15" spans="1:7" x14ac:dyDescent="0.3">
      <c r="A15" t="str">
        <f>Tablas!A14</f>
        <v>dbo</v>
      </c>
      <c r="B15" t="str">
        <f>Tablas!B14</f>
        <v>DatabaseLog</v>
      </c>
      <c r="C15" t="str">
        <f>Tablas!C14</f>
        <v>The object that was changed by the DDL statment.</v>
      </c>
      <c r="E15" t="str">
        <f>IF(ISBLANK(Tabla5[[#This Row],[Rename]]),Tabla5[[#This Row],[TABLE]],Tabla5[[#This Row],[Rename]])</f>
        <v>DatabaseLog</v>
      </c>
      <c r="F15" t="str">
        <f>IF(ISBLANK(Tabla5[[#This Row],[Rename]]),"",_xlfn.CONCAT("EXEC sp_rename '",Tabla5[[#This Row],[SCHEMA]],".",Tabla5[[#This Row],[TABLE]],"', '",Tabla5[[#This Row],[Rename]],"';"))</f>
        <v/>
      </c>
      <c r="G1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fn_listextendedproperty('MS_Description','SCHEMA','dbo','TABLE','DatabaseLog', default,default))
	BEGIN			
		EXEC sys.sp_updateextendedproperty @name=N'MS_Description', @value=N'The object that was changed by the DDL statment.'
								, @level0type=N'SCHEMA',@level0name=N'dbo'
								, @level1type=N'TABLE',@level1name=N'DatabaseLog'
	END
	ELSE
	BEGIN			
		EXEC sys.sp_addextendedproperty @name=N'MS_Description', @value=N'The object that was changed by the DDL statment.'
                            , @level0type=N'SCHEMA',@level0name=N'dbo'
                            , @level1type=N'TABLE',@level1name=N'DatabaseLog'
	END</v>
      </c>
    </row>
    <row r="16" spans="1:7" x14ac:dyDescent="0.3">
      <c r="A16" t="str">
        <f>Tablas!A15</f>
        <v>dbo</v>
      </c>
      <c r="B16" t="str">
        <f>Tablas!B15</f>
        <v>DatabaseLog</v>
      </c>
      <c r="C16" t="str">
        <f>Tablas!C15</f>
        <v>The exact Transact-SQL statement that was executed.</v>
      </c>
      <c r="E16" t="str">
        <f>IF(ISBLANK(Tabla5[[#This Row],[Rename]]),Tabla5[[#This Row],[TABLE]],Tabla5[[#This Row],[Rename]])</f>
        <v>DatabaseLog</v>
      </c>
      <c r="F16" t="str">
        <f>IF(ISBLANK(Tabla5[[#This Row],[Rename]]),"",_xlfn.CONCAT("EXEC sp_rename '",Tabla5[[#This Row],[SCHEMA]],".",Tabla5[[#This Row],[TABLE]],"', '",Tabla5[[#This Row],[Rename]],"';"))</f>
        <v/>
      </c>
      <c r="G1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fn_listextendedproperty('MS_Description','SCHEMA','dbo','TABLE','DatabaseLog', default,default))
	BEGIN			
		EXEC sys.sp_updateextendedproperty @name=N'MS_Description', @value=N'The exact Transact-SQL statement that was executed.'
								, @level0type=N'SCHEMA',@level0name=N'dbo'
								, @level1type=N'TABLE',@level1name=N'DatabaseLog'
	END
	ELSE
	BEGIN			
		EXEC sys.sp_addextendedproperty @name=N'MS_Description', @value=N'The exact Transact-SQL statement that was executed.'
                            , @level0type=N'SCHEMA',@level0name=N'dbo'
                            , @level1type=N'TABLE',@level1name=N'DatabaseLog'
	END</v>
      </c>
    </row>
    <row r="17" spans="1:7" x14ac:dyDescent="0.3">
      <c r="A17" t="str">
        <f>Tablas!A16</f>
        <v>dbo</v>
      </c>
      <c r="B17" t="str">
        <f>Tablas!B16</f>
        <v>DatabaseLog</v>
      </c>
      <c r="C17" t="str">
        <f>Tablas!C16</f>
        <v>The raw XML data generated by database trigger.</v>
      </c>
      <c r="E17" t="str">
        <f>IF(ISBLANK(Tabla5[[#This Row],[Rename]]),Tabla5[[#This Row],[TABLE]],Tabla5[[#This Row],[Rename]])</f>
        <v>DatabaseLog</v>
      </c>
      <c r="F17" t="str">
        <f>IF(ISBLANK(Tabla5[[#This Row],[Rename]]),"",_xlfn.CONCAT("EXEC sp_rename '",Tabla5[[#This Row],[SCHEMA]],".",Tabla5[[#This Row],[TABLE]],"', '",Tabla5[[#This Row],[Rename]],"';"))</f>
        <v/>
      </c>
      <c r="G1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fn_listextendedproperty('MS_Description','SCHEMA','dbo','TABLE','DatabaseLog', default,default))
	BEGIN			
		EXEC sys.sp_updateextendedproperty @name=N'MS_Description', @value=N'The raw XML data generated by database trigger.'
								, @level0type=N'SCHEMA',@level0name=N'dbo'
								, @level1type=N'TABLE',@level1name=N'DatabaseLog'
	END
	ELSE
	BEGIN			
		EXEC sys.sp_addextendedproperty @name=N'MS_Description', @value=N'The raw XML data generated by database trigger.'
                            , @level0type=N'SCHEMA',@level0name=N'dbo'
                            , @level1type=N'TABLE',@level1name=N'DatabaseLog'
	END</v>
      </c>
    </row>
    <row r="18" spans="1:7" x14ac:dyDescent="0.3">
      <c r="A18" t="str">
        <f>Tablas!A17</f>
        <v>dbo</v>
      </c>
      <c r="B18" t="str">
        <f>Tablas!B17</f>
        <v>DatabaseLog</v>
      </c>
      <c r="C18" t="str">
        <f>Tablas!C17</f>
        <v>Nonclustered index created by a primary key constraint.</v>
      </c>
      <c r="E18" t="str">
        <f>IF(ISBLANK(Tabla5[[#This Row],[Rename]]),Tabla5[[#This Row],[TABLE]],Tabla5[[#This Row],[Rename]])</f>
        <v>DatabaseLog</v>
      </c>
      <c r="F18" t="str">
        <f>IF(ISBLANK(Tabla5[[#This Row],[Rename]]),"",_xlfn.CONCAT("EXEC sp_rename '",Tabla5[[#This Row],[SCHEMA]],".",Tabla5[[#This Row],[TABLE]],"', '",Tabla5[[#This Row],[Rename]],"';"))</f>
        <v/>
      </c>
      <c r="G1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fn_listextendedproperty('MS_Description','SCHEMA','dbo','TABLE','DatabaseLog', default,default))
	BEGIN			
		EXEC sys.sp_updateextendedproperty @name=N'MS_Description', @value=N'Nonclustered index created by a primary key constraint.'
								, @level0type=N'SCHEMA',@level0name=N'dbo'
								, @level1type=N'TABLE',@level1name=N'DatabaseLog'
	END
	ELSE
	BEGIN			
		EXEC sys.sp_addextendedproperty @name=N'MS_Description', @value=N'Nonclustered index created by a primary key constraint.'
                            , @level0type=N'SCHEMA',@level0name=N'dbo'
                            , @level1type=N'TABLE',@level1name=N'DatabaseLog'
	END</v>
      </c>
    </row>
    <row r="19" spans="1:7" x14ac:dyDescent="0.3">
      <c r="A19" t="str">
        <f>Tablas!A18</f>
        <v>dbo</v>
      </c>
      <c r="B19" t="str">
        <f>Tablas!B18</f>
        <v>ErrorLog</v>
      </c>
      <c r="C19" t="str">
        <f>Tablas!C18</f>
        <v>Audit table tracking errors in the the AdventureWorks database that are caught by the CATCH block of a TRY...CATCH construct. Data is inserted by stored procedure dbo.uspLogError when it is executed from inside the CATCH block of a TRY...CATCH construct.</v>
      </c>
      <c r="E19" t="str">
        <f>IF(ISBLANK(Tabla5[[#This Row],[Rename]]),Tabla5[[#This Row],[TABLE]],Tabla5[[#This Row],[Rename]])</f>
        <v>ErrorLog</v>
      </c>
      <c r="F19" t="str">
        <f>IF(ISBLANK(Tabla5[[#This Row],[Rename]]),"",_xlfn.CONCAT("EXEC sp_rename '",Tabla5[[#This Row],[SCHEMA]],".",Tabla5[[#This Row],[TABLE]],"', '",Tabla5[[#This Row],[Rename]],"';"))</f>
        <v/>
      </c>
      <c r="G1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fn_listextendedproperty('MS_Description','SCHEMA','dbo','TABLE','ErrorLog', default,default))
	BEGIN			
		EXEC sys.sp_updateextendedproperty @name=N'MS_Description', @value=N'Audit table tracking errors in the the AdventureWorks database that are caught by the CATCH block of a TRY...CATCH construct. Data is inserted by stored procedure dbo.uspLogError when it is executed from inside the CATCH block of a TRY...CATCH construct.'
								, @level0type=N'SCHEMA',@level0name=N'dbo'
								, @level1type=N'TABLE',@level1name=N'ErrorLog'
	END
	ELSE
	BEGIN			
		EXEC sys.sp_addextendedproperty @name=N'MS_Description', @value=N'Audit table tracking errors in the the AdventureWorks database that are caught by the CATCH block of a TRY...CATCH construct. Data is inserted by stored procedure dbo.uspLogError when it is executed from inside the CATCH block of a TRY...CATCH construct.'
                            , @level0type=N'SCHEMA',@level0name=N'dbo'
                            , @level1type=N'TABLE',@level1name=N'ErrorLog'
	END</v>
      </c>
    </row>
    <row r="20" spans="1:7" x14ac:dyDescent="0.3">
      <c r="A20" t="str">
        <f>Tablas!A19</f>
        <v>dbo</v>
      </c>
      <c r="B20" t="str">
        <f>Tablas!B19</f>
        <v>ErrorLog</v>
      </c>
      <c r="C20" t="str">
        <f>Tablas!C19</f>
        <v>Primary key for ErrorLog records.</v>
      </c>
      <c r="E20" t="str">
        <f>IF(ISBLANK(Tabla5[[#This Row],[Rename]]),Tabla5[[#This Row],[TABLE]],Tabla5[[#This Row],[Rename]])</f>
        <v>ErrorLog</v>
      </c>
      <c r="F20" t="str">
        <f>IF(ISBLANK(Tabla5[[#This Row],[Rename]]),"",_xlfn.CONCAT("EXEC sp_rename '",Tabla5[[#This Row],[SCHEMA]],".",Tabla5[[#This Row],[TABLE]],"', '",Tabla5[[#This Row],[Rename]],"';"))</f>
        <v/>
      </c>
      <c r="G2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fn_listextendedproperty('MS_Description','SCHEMA','dbo','TABLE','ErrorLog', default,default))
	BEGIN			
		EXEC sys.sp_updateextendedproperty @name=N'MS_Description', @value=N'Primary key for ErrorLog records.'
								, @level0type=N'SCHEMA',@level0name=N'dbo'
								, @level1type=N'TABLE',@level1name=N'ErrorLog'
	END
	ELSE
	BEGIN			
		EXEC sys.sp_addextendedproperty @name=N'MS_Description', @value=N'Primary key for ErrorLog records.'
                            , @level0type=N'SCHEMA',@level0name=N'dbo'
                            , @level1type=N'TABLE',@level1name=N'ErrorLog'
	END</v>
      </c>
    </row>
    <row r="21" spans="1:7" x14ac:dyDescent="0.3">
      <c r="A21" t="str">
        <f>Tablas!A20</f>
        <v>dbo</v>
      </c>
      <c r="B21" t="str">
        <f>Tablas!B20</f>
        <v>ErrorLog</v>
      </c>
      <c r="C21" t="str">
        <f>Tablas!C20</f>
        <v>The date and time at which the error occurred.</v>
      </c>
      <c r="E21" t="str">
        <f>IF(ISBLANK(Tabla5[[#This Row],[Rename]]),Tabla5[[#This Row],[TABLE]],Tabla5[[#This Row],[Rename]])</f>
        <v>ErrorLog</v>
      </c>
      <c r="F21" t="str">
        <f>IF(ISBLANK(Tabla5[[#This Row],[Rename]]),"",_xlfn.CONCAT("EXEC sp_rename '",Tabla5[[#This Row],[SCHEMA]],".",Tabla5[[#This Row],[TABLE]],"', '",Tabla5[[#This Row],[Rename]],"';"))</f>
        <v/>
      </c>
      <c r="G2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fn_listextendedproperty('MS_Description','SCHEMA','dbo','TABLE','ErrorLog', default,default))
	BEGIN			
		EXEC sys.sp_updateextendedproperty @name=N'MS_Description', @value=N'The date and time at which the error occurred.'
								, @level0type=N'SCHEMA',@level0name=N'dbo'
								, @level1type=N'TABLE',@level1name=N'ErrorLog'
	END
	ELSE
	BEGIN			
		EXEC sys.sp_addextendedproperty @name=N'MS_Description', @value=N'The date and time at which the error occurred.'
                            , @level0type=N'SCHEMA',@level0name=N'dbo'
                            , @level1type=N'TABLE',@level1name=N'ErrorLog'
	END</v>
      </c>
    </row>
    <row r="22" spans="1:7" x14ac:dyDescent="0.3">
      <c r="A22" t="str">
        <f>Tablas!A21</f>
        <v>dbo</v>
      </c>
      <c r="B22" t="str">
        <f>Tablas!B21</f>
        <v>ErrorLog</v>
      </c>
      <c r="C22" t="str">
        <f>Tablas!C21</f>
        <v>The user who executed the batch in which the error occurred.</v>
      </c>
      <c r="E22" t="str">
        <f>IF(ISBLANK(Tabla5[[#This Row],[Rename]]),Tabla5[[#This Row],[TABLE]],Tabla5[[#This Row],[Rename]])</f>
        <v>ErrorLog</v>
      </c>
      <c r="F22" t="str">
        <f>IF(ISBLANK(Tabla5[[#This Row],[Rename]]),"",_xlfn.CONCAT("EXEC sp_rename '",Tabla5[[#This Row],[SCHEMA]],".",Tabla5[[#This Row],[TABLE]],"', '",Tabla5[[#This Row],[Rename]],"';"))</f>
        <v/>
      </c>
      <c r="G2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fn_listextendedproperty('MS_Description','SCHEMA','dbo','TABLE','ErrorLog', default,default))
	BEGIN			
		EXEC sys.sp_updateextendedproperty @name=N'MS_Description', @value=N'The user who executed the batch in which the error occurred.'
								, @level0type=N'SCHEMA',@level0name=N'dbo'
								, @level1type=N'TABLE',@level1name=N'ErrorLog'
	END
	ELSE
	BEGIN			
		EXEC sys.sp_addextendedproperty @name=N'MS_Description', @value=N'The user who executed the batch in which the error occurred.'
                            , @level0type=N'SCHEMA',@level0name=N'dbo'
                            , @level1type=N'TABLE',@level1name=N'ErrorLog'
	END</v>
      </c>
    </row>
    <row r="23" spans="1:7" x14ac:dyDescent="0.3">
      <c r="A23" t="str">
        <f>Tablas!A22</f>
        <v>dbo</v>
      </c>
      <c r="B23" t="str">
        <f>Tablas!B22</f>
        <v>ErrorLog</v>
      </c>
      <c r="C23" t="str">
        <f>Tablas!C22</f>
        <v>The error number of the error that occurred.</v>
      </c>
      <c r="E23" t="str">
        <f>IF(ISBLANK(Tabla5[[#This Row],[Rename]]),Tabla5[[#This Row],[TABLE]],Tabla5[[#This Row],[Rename]])</f>
        <v>ErrorLog</v>
      </c>
      <c r="F23" t="str">
        <f>IF(ISBLANK(Tabla5[[#This Row],[Rename]]),"",_xlfn.CONCAT("EXEC sp_rename '",Tabla5[[#This Row],[SCHEMA]],".",Tabla5[[#This Row],[TABLE]],"', '",Tabla5[[#This Row],[Rename]],"';"))</f>
        <v/>
      </c>
      <c r="G2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fn_listextendedproperty('MS_Description','SCHEMA','dbo','TABLE','ErrorLog', default,default))
	BEGIN			
		EXEC sys.sp_updateextendedproperty @name=N'MS_Description', @value=N'The error number of the error that occurred.'
								, @level0type=N'SCHEMA',@level0name=N'dbo'
								, @level1type=N'TABLE',@level1name=N'ErrorLog'
	END
	ELSE
	BEGIN			
		EXEC sys.sp_addextendedproperty @name=N'MS_Description', @value=N'The error number of the error that occurred.'
                            , @level0type=N'SCHEMA',@level0name=N'dbo'
                            , @level1type=N'TABLE',@level1name=N'ErrorLog'
	END</v>
      </c>
    </row>
    <row r="24" spans="1:7" x14ac:dyDescent="0.3">
      <c r="A24" t="str">
        <f>Tablas!A23</f>
        <v>dbo</v>
      </c>
      <c r="B24" t="str">
        <f>Tablas!B23</f>
        <v>ErrorLog</v>
      </c>
      <c r="C24" t="str">
        <f>Tablas!C23</f>
        <v>The severity of the error that occurred.</v>
      </c>
      <c r="E24" t="str">
        <f>IF(ISBLANK(Tabla5[[#This Row],[Rename]]),Tabla5[[#This Row],[TABLE]],Tabla5[[#This Row],[Rename]])</f>
        <v>ErrorLog</v>
      </c>
      <c r="F24" t="str">
        <f>IF(ISBLANK(Tabla5[[#This Row],[Rename]]),"",_xlfn.CONCAT("EXEC sp_rename '",Tabla5[[#This Row],[SCHEMA]],".",Tabla5[[#This Row],[TABLE]],"', '",Tabla5[[#This Row],[Rename]],"';"))</f>
        <v/>
      </c>
      <c r="G2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fn_listextendedproperty('MS_Description','SCHEMA','dbo','TABLE','ErrorLog', default,default))
	BEGIN			
		EXEC sys.sp_updateextendedproperty @name=N'MS_Description', @value=N'The severity of the error that occurred.'
								, @level0type=N'SCHEMA',@level0name=N'dbo'
								, @level1type=N'TABLE',@level1name=N'ErrorLog'
	END
	ELSE
	BEGIN			
		EXEC sys.sp_addextendedproperty @name=N'MS_Description', @value=N'The severity of the error that occurred.'
                            , @level0type=N'SCHEMA',@level0name=N'dbo'
                            , @level1type=N'TABLE',@level1name=N'ErrorLog'
	END</v>
      </c>
    </row>
    <row r="25" spans="1:7" x14ac:dyDescent="0.3">
      <c r="A25" t="str">
        <f>Tablas!A24</f>
        <v>dbo</v>
      </c>
      <c r="B25" t="str">
        <f>Tablas!B24</f>
        <v>ErrorLog</v>
      </c>
      <c r="C25" t="str">
        <f>Tablas!C24</f>
        <v>The state number of the error that occurred.</v>
      </c>
      <c r="E25" t="str">
        <f>IF(ISBLANK(Tabla5[[#This Row],[Rename]]),Tabla5[[#This Row],[TABLE]],Tabla5[[#This Row],[Rename]])</f>
        <v>ErrorLog</v>
      </c>
      <c r="F25" t="str">
        <f>IF(ISBLANK(Tabla5[[#This Row],[Rename]]),"",_xlfn.CONCAT("EXEC sp_rename '",Tabla5[[#This Row],[SCHEMA]],".",Tabla5[[#This Row],[TABLE]],"', '",Tabla5[[#This Row],[Rename]],"';"))</f>
        <v/>
      </c>
      <c r="G2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fn_listextendedproperty('MS_Description','SCHEMA','dbo','TABLE','ErrorLog', default,default))
	BEGIN			
		EXEC sys.sp_updateextendedproperty @name=N'MS_Description', @value=N'The state number of the error that occurred.'
								, @level0type=N'SCHEMA',@level0name=N'dbo'
								, @level1type=N'TABLE',@level1name=N'ErrorLog'
	END
	ELSE
	BEGIN			
		EXEC sys.sp_addextendedproperty @name=N'MS_Description', @value=N'The state number of the error that occurred.'
                            , @level0type=N'SCHEMA',@level0name=N'dbo'
                            , @level1type=N'TABLE',@level1name=N'ErrorLog'
	END</v>
      </c>
    </row>
    <row r="26" spans="1:7" x14ac:dyDescent="0.3">
      <c r="A26" t="str">
        <f>Tablas!A25</f>
        <v>dbo</v>
      </c>
      <c r="B26" t="str">
        <f>Tablas!B25</f>
        <v>ErrorLog</v>
      </c>
      <c r="C26" t="str">
        <f>Tablas!C25</f>
        <v>The name of the stored procedure or trigger where the error occurred.</v>
      </c>
      <c r="E26" t="str">
        <f>IF(ISBLANK(Tabla5[[#This Row],[Rename]]),Tabla5[[#This Row],[TABLE]],Tabla5[[#This Row],[Rename]])</f>
        <v>ErrorLog</v>
      </c>
      <c r="F26" t="str">
        <f>IF(ISBLANK(Tabla5[[#This Row],[Rename]]),"",_xlfn.CONCAT("EXEC sp_rename '",Tabla5[[#This Row],[SCHEMA]],".",Tabla5[[#This Row],[TABLE]],"', '",Tabla5[[#This Row],[Rename]],"';"))</f>
        <v/>
      </c>
      <c r="G2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fn_listextendedproperty('MS_Description','SCHEMA','dbo','TABLE','ErrorLog', default,default))
	BEGIN			
		EXEC sys.sp_updateextendedproperty @name=N'MS_Description', @value=N'The name of the stored procedure or trigger where the error occurred.'
								, @level0type=N'SCHEMA',@level0name=N'dbo'
								, @level1type=N'TABLE',@level1name=N'ErrorLog'
	END
	ELSE
	BEGIN			
		EXEC sys.sp_addextendedproperty @name=N'MS_Description', @value=N'The name of the stored procedure or trigger where the error occurred.'
                            , @level0type=N'SCHEMA',@level0name=N'dbo'
                            , @level1type=N'TABLE',@level1name=N'ErrorLog'
	END</v>
      </c>
    </row>
    <row r="27" spans="1:7" x14ac:dyDescent="0.3">
      <c r="A27" t="str">
        <f>Tablas!A26</f>
        <v>dbo</v>
      </c>
      <c r="B27" t="str">
        <f>Tablas!B26</f>
        <v>ErrorLog</v>
      </c>
      <c r="C27" t="str">
        <f>Tablas!C26</f>
        <v>The line number at which the error occurred.</v>
      </c>
      <c r="E27" t="str">
        <f>IF(ISBLANK(Tabla5[[#This Row],[Rename]]),Tabla5[[#This Row],[TABLE]],Tabla5[[#This Row],[Rename]])</f>
        <v>ErrorLog</v>
      </c>
      <c r="F27" t="str">
        <f>IF(ISBLANK(Tabla5[[#This Row],[Rename]]),"",_xlfn.CONCAT("EXEC sp_rename '",Tabla5[[#This Row],[SCHEMA]],".",Tabla5[[#This Row],[TABLE]],"', '",Tabla5[[#This Row],[Rename]],"';"))</f>
        <v/>
      </c>
      <c r="G2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fn_listextendedproperty('MS_Description','SCHEMA','dbo','TABLE','ErrorLog', default,default))
	BEGIN			
		EXEC sys.sp_updateextendedproperty @name=N'MS_Description', @value=N'The line number at which the error occurred.'
								, @level0type=N'SCHEMA',@level0name=N'dbo'
								, @level1type=N'TABLE',@level1name=N'ErrorLog'
	END
	ELSE
	BEGIN			
		EXEC sys.sp_addextendedproperty @name=N'MS_Description', @value=N'The line number at which the error occurred.'
                            , @level0type=N'SCHEMA',@level0name=N'dbo'
                            , @level1type=N'TABLE',@level1name=N'ErrorLog'
	END</v>
      </c>
    </row>
    <row r="28" spans="1:7" x14ac:dyDescent="0.3">
      <c r="A28" t="str">
        <f>Tablas!A27</f>
        <v>dbo</v>
      </c>
      <c r="B28" t="str">
        <f>Tablas!B27</f>
        <v>ErrorLog</v>
      </c>
      <c r="C28" t="str">
        <f>Tablas!C27</f>
        <v>The message text of the error that occurred.</v>
      </c>
      <c r="E28" t="str">
        <f>IF(ISBLANK(Tabla5[[#This Row],[Rename]]),Tabla5[[#This Row],[TABLE]],Tabla5[[#This Row],[Rename]])</f>
        <v>ErrorLog</v>
      </c>
      <c r="F28" t="str">
        <f>IF(ISBLANK(Tabla5[[#This Row],[Rename]]),"",_xlfn.CONCAT("EXEC sp_rename '",Tabla5[[#This Row],[SCHEMA]],".",Tabla5[[#This Row],[TABLE]],"', '",Tabla5[[#This Row],[Rename]],"';"))</f>
        <v/>
      </c>
      <c r="G2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fn_listextendedproperty('MS_Description','SCHEMA','dbo','TABLE','ErrorLog', default,default))
	BEGIN			
		EXEC sys.sp_updateextendedproperty @name=N'MS_Description', @value=N'The message text of the error that occurred.'
								, @level0type=N'SCHEMA',@level0name=N'dbo'
								, @level1type=N'TABLE',@level1name=N'ErrorLog'
	END
	ELSE
	BEGIN			
		EXEC sys.sp_addextendedproperty @name=N'MS_Description', @value=N'The message text of the error that occurred.'
                            , @level0type=N'SCHEMA',@level0name=N'dbo'
                            , @level1type=N'TABLE',@level1name=N'ErrorLog'
	END</v>
      </c>
    </row>
    <row r="29" spans="1:7" x14ac:dyDescent="0.3">
      <c r="A29" t="str">
        <f>Tablas!A28</f>
        <v>dbo</v>
      </c>
      <c r="B29" t="str">
        <f>Tablas!B28</f>
        <v>ErrorLog</v>
      </c>
      <c r="C29" t="str">
        <f>Tablas!C28</f>
        <v>Clustered index created by a primary key constraint.</v>
      </c>
      <c r="E29" t="str">
        <f>IF(ISBLANK(Tabla5[[#This Row],[Rename]]),Tabla5[[#This Row],[TABLE]],Tabla5[[#This Row],[Rename]])</f>
        <v>ErrorLog</v>
      </c>
      <c r="F29" t="str">
        <f>IF(ISBLANK(Tabla5[[#This Row],[Rename]]),"",_xlfn.CONCAT("EXEC sp_rename '",Tabla5[[#This Row],[SCHEMA]],".",Tabla5[[#This Row],[TABLE]],"', '",Tabla5[[#This Row],[Rename]],"';"))</f>
        <v/>
      </c>
      <c r="G2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fn_listextendedproperty('MS_Description','SCHEMA','dbo','TABLE','ErrorLog', default,default))
	BEGIN			
		EXEC sys.sp_updateextendedproperty @name=N'MS_Description', @value=N'Clustered index created by a primary key constraint.'
								, @level0type=N'SCHEMA',@level0name=N'dbo'
								, @level1type=N'TABLE',@level1name=N'ErrorLog'
	END
	ELSE
	BEGIN			
		EXEC sys.sp_addextendedproperty @name=N'MS_Description', @value=N'Clustered index created by a primary key constraint.'
                            , @level0type=N'SCHEMA',@level0name=N'dbo'
                            , @level1type=N'TABLE',@level1name=N'ErrorLog'
	END</v>
      </c>
    </row>
    <row r="30" spans="1:7" x14ac:dyDescent="0.3">
      <c r="A30" t="str">
        <f>Tablas!A29</f>
        <v>dbo</v>
      </c>
      <c r="B30" t="str">
        <f>Tablas!B29</f>
        <v>sysdiagrams</v>
      </c>
      <c r="C30" t="str">
        <f>Tablas!C29</f>
        <v>NULL</v>
      </c>
      <c r="E30" t="str">
        <f>IF(ISBLANK(Tabla5[[#This Row],[Rename]]),Tabla5[[#This Row],[TABLE]],Tabla5[[#This Row],[Rename]])</f>
        <v>sysdiagrams</v>
      </c>
      <c r="F30" t="str">
        <f>IF(ISBLANK(Tabla5[[#This Row],[Rename]]),"",_xlfn.CONCAT("EXEC sp_rename '",Tabla5[[#This Row],[SCHEMA]],".",Tabla5[[#This Row],[TABLE]],"', '",Tabla5[[#This Row],[Rename]],"';"))</f>
        <v/>
      </c>
      <c r="G3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fn_listextendedproperty('MS_Description','SCHEMA','dbo','TABLE','sysdiagrams', default,default))
	BEGIN			
		EXEC sys.sp_updateextendedproperty @name=N'MS_Description', @value=N'NULL'
								, @level0type=N'SCHEMA',@level0name=N'dbo'
								, @level1type=N'TABLE',@level1name=N'sysdiagrams'
	END
	ELSE
	BEGIN			
		EXEC sys.sp_addextendedproperty @name=N'MS_Description', @value=N'NULL'
                            , @level0type=N'SCHEMA',@level0name=N'dbo'
                            , @level1type=N'TABLE',@level1name=N'sysdiagrams'
	END</v>
      </c>
    </row>
    <row r="31" spans="1:7" x14ac:dyDescent="0.3">
      <c r="A31" t="str">
        <f>Tablas!A30</f>
        <v>HumanResources</v>
      </c>
      <c r="B31" t="str">
        <f>Tablas!B30</f>
        <v>Department</v>
      </c>
      <c r="C31" t="str">
        <f>Tablas!C30</f>
        <v>Lookup table containing the departments within the Adventure Works Cycles company.</v>
      </c>
      <c r="E31" t="str">
        <f>IF(ISBLANK(Tabla5[[#This Row],[Rename]]),Tabla5[[#This Row],[TABLE]],Tabla5[[#This Row],[Rename]])</f>
        <v>Department</v>
      </c>
      <c r="F31" t="str">
        <f>IF(ISBLANK(Tabla5[[#This Row],[Rename]]),"",_xlfn.CONCAT("EXEC sp_rename '",Tabla5[[#This Row],[SCHEMA]],".",Tabla5[[#This Row],[TABLE]],"', '",Tabla5[[#This Row],[Rename]],"';"))</f>
        <v/>
      </c>
      <c r="G3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fn_listextendedproperty('MS_Description','SCHEMA','HumanResources','TABLE','Department', default,default))
	BEGIN			
		EXEC sys.sp_updateextendedproperty @name=N'MS_Description', @value=N'Lookup table containing the departments within the Adventure Works Cycles company.'
								, @level0type=N'SCHEMA',@level0name=N'HumanResources'
								, @level1type=N'TABLE',@level1name=N'Department'
	END
	ELSE
	BEGIN			
		EXEC sys.sp_addextendedproperty @name=N'MS_Description', @value=N'Lookup table containing the departments within the Adventure Works Cycles company.'
                            , @level0type=N'SCHEMA',@level0name=N'HumanResources'
                            , @level1type=N'TABLE',@level1name=N'Department'
	END</v>
      </c>
    </row>
    <row r="32" spans="1:7" x14ac:dyDescent="0.3">
      <c r="A32" t="str">
        <f>Tablas!A31</f>
        <v>HumanResources</v>
      </c>
      <c r="B32" t="str">
        <f>Tablas!B31</f>
        <v>Department</v>
      </c>
      <c r="C32" t="str">
        <f>Tablas!C31</f>
        <v>Primary key for Department records.</v>
      </c>
      <c r="E32" t="str">
        <f>IF(ISBLANK(Tabla5[[#This Row],[Rename]]),Tabla5[[#This Row],[TABLE]],Tabla5[[#This Row],[Rename]])</f>
        <v>Department</v>
      </c>
      <c r="F32" t="str">
        <f>IF(ISBLANK(Tabla5[[#This Row],[Rename]]),"",_xlfn.CONCAT("EXEC sp_rename '",Tabla5[[#This Row],[SCHEMA]],".",Tabla5[[#This Row],[TABLE]],"', '",Tabla5[[#This Row],[Rename]],"';"))</f>
        <v/>
      </c>
      <c r="G3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fn_listextendedproperty('MS_Description','SCHEMA','HumanResources','TABLE','Department', default,default))
	BEGIN			
		EXEC sys.sp_updateextendedproperty @name=N'MS_Description', @value=N'Primary key for Department records.'
								, @level0type=N'SCHEMA',@level0name=N'HumanResources'
								, @level1type=N'TABLE',@level1name=N'Department'
	END
	ELSE
	BEGIN			
		EXEC sys.sp_addextendedproperty @name=N'MS_Description', @value=N'Primary key for Department records.'
                            , @level0type=N'SCHEMA',@level0name=N'HumanResources'
                            , @level1type=N'TABLE',@level1name=N'Department'
	END</v>
      </c>
    </row>
    <row r="33" spans="1:7" x14ac:dyDescent="0.3">
      <c r="A33" t="str">
        <f>Tablas!A32</f>
        <v>HumanResources</v>
      </c>
      <c r="B33" t="str">
        <f>Tablas!B32</f>
        <v>Department</v>
      </c>
      <c r="C33" t="str">
        <f>Tablas!C32</f>
        <v>Name of the department.</v>
      </c>
      <c r="E33" t="str">
        <f>IF(ISBLANK(Tabla5[[#This Row],[Rename]]),Tabla5[[#This Row],[TABLE]],Tabla5[[#This Row],[Rename]])</f>
        <v>Department</v>
      </c>
      <c r="F33" t="str">
        <f>IF(ISBLANK(Tabla5[[#This Row],[Rename]]),"",_xlfn.CONCAT("EXEC sp_rename '",Tabla5[[#This Row],[SCHEMA]],".",Tabla5[[#This Row],[TABLE]],"', '",Tabla5[[#This Row],[Rename]],"';"))</f>
        <v/>
      </c>
      <c r="G3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fn_listextendedproperty('MS_Description','SCHEMA','HumanResources','TABLE','Department', default,default))
	BEGIN			
		EXEC sys.sp_updateextendedproperty @name=N'MS_Description', @value=N'Name of the department.'
								, @level0type=N'SCHEMA',@level0name=N'HumanResources'
								, @level1type=N'TABLE',@level1name=N'Department'
	END
	ELSE
	BEGIN			
		EXEC sys.sp_addextendedproperty @name=N'MS_Description', @value=N'Name of the department.'
                            , @level0type=N'SCHEMA',@level0name=N'HumanResources'
                            , @level1type=N'TABLE',@level1name=N'Department'
	END</v>
      </c>
    </row>
    <row r="34" spans="1:7" x14ac:dyDescent="0.3">
      <c r="A34" t="str">
        <f>Tablas!A33</f>
        <v>HumanResources</v>
      </c>
      <c r="B34" t="str">
        <f>Tablas!B33</f>
        <v>Department</v>
      </c>
      <c r="C34" t="str">
        <f>Tablas!C33</f>
        <v>Name of the group to which the department belongs.</v>
      </c>
      <c r="E34" t="str">
        <f>IF(ISBLANK(Tabla5[[#This Row],[Rename]]),Tabla5[[#This Row],[TABLE]],Tabla5[[#This Row],[Rename]])</f>
        <v>Department</v>
      </c>
      <c r="F34" t="str">
        <f>IF(ISBLANK(Tabla5[[#This Row],[Rename]]),"",_xlfn.CONCAT("EXEC sp_rename '",Tabla5[[#This Row],[SCHEMA]],".",Tabla5[[#This Row],[TABLE]],"', '",Tabla5[[#This Row],[Rename]],"';"))</f>
        <v/>
      </c>
      <c r="G3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fn_listextendedproperty('MS_Description','SCHEMA','HumanResources','TABLE','Department', default,default))
	BEGIN			
		EXEC sys.sp_updateextendedproperty @name=N'MS_Description', @value=N'Name of the group to which the department belongs.'
								, @level0type=N'SCHEMA',@level0name=N'HumanResources'
								, @level1type=N'TABLE',@level1name=N'Department'
	END
	ELSE
	BEGIN			
		EXEC sys.sp_addextendedproperty @name=N'MS_Description', @value=N'Name of the group to which the department belongs.'
                            , @level0type=N'SCHEMA',@level0name=N'HumanResources'
                            , @level1type=N'TABLE',@level1name=N'Department'
	END</v>
      </c>
    </row>
    <row r="35" spans="1:7" x14ac:dyDescent="0.3">
      <c r="A35" t="str">
        <f>Tablas!A34</f>
        <v>HumanResources</v>
      </c>
      <c r="B35" t="str">
        <f>Tablas!B34</f>
        <v>Department</v>
      </c>
      <c r="C35" t="str">
        <f>Tablas!C34</f>
        <v>Date and time the record was last updated.</v>
      </c>
      <c r="E35" t="str">
        <f>IF(ISBLANK(Tabla5[[#This Row],[Rename]]),Tabla5[[#This Row],[TABLE]],Tabla5[[#This Row],[Rename]])</f>
        <v>Department</v>
      </c>
      <c r="F35" t="str">
        <f>IF(ISBLANK(Tabla5[[#This Row],[Rename]]),"",_xlfn.CONCAT("EXEC sp_rename '",Tabla5[[#This Row],[SCHEMA]],".",Tabla5[[#This Row],[TABLE]],"', '",Tabla5[[#This Row],[Rename]],"';"))</f>
        <v/>
      </c>
      <c r="G3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fn_listextendedproperty('MS_Description','SCHEMA','HumanResources','TABLE','Department', default,default))
	BEGIN			
		EXEC sys.sp_updateextendedproperty @name=N'MS_Description', @value=N'Date and time the record was last updated.'
								, @level0type=N'SCHEMA',@level0name=N'HumanResources'
								, @level1type=N'TABLE',@level1name=N'Department'
	END
	ELSE
	BEGIN			
		EXEC sys.sp_addextendedproperty @name=N'MS_Description', @value=N'Date and time the record was last updated.'
                            , @level0type=N'SCHEMA',@level0name=N'HumanResources'
                            , @level1type=N'TABLE',@level1name=N'Department'
	END</v>
      </c>
    </row>
    <row r="36" spans="1:7" x14ac:dyDescent="0.3">
      <c r="A36" t="str">
        <f>Tablas!A35</f>
        <v>HumanResources</v>
      </c>
      <c r="B36" t="str">
        <f>Tablas!B35</f>
        <v>Department</v>
      </c>
      <c r="C36" t="str">
        <f>Tablas!C35</f>
        <v>Clustered index created by a primary key constraint.</v>
      </c>
      <c r="E36" t="str">
        <f>IF(ISBLANK(Tabla5[[#This Row],[Rename]]),Tabla5[[#This Row],[TABLE]],Tabla5[[#This Row],[Rename]])</f>
        <v>Department</v>
      </c>
      <c r="F36" t="str">
        <f>IF(ISBLANK(Tabla5[[#This Row],[Rename]]),"",_xlfn.CONCAT("EXEC sp_rename '",Tabla5[[#This Row],[SCHEMA]],".",Tabla5[[#This Row],[TABLE]],"', '",Tabla5[[#This Row],[Rename]],"';"))</f>
        <v/>
      </c>
      <c r="G3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fn_listextendedproperty('MS_Description','SCHEMA','HumanResources','TABLE','Department', default,default))
	BEGIN			
		EXEC sys.sp_updateextendedproperty @name=N'MS_Description', @value=N'Clustered index created by a primary key constraint.'
								, @level0type=N'SCHEMA',@level0name=N'HumanResources'
								, @level1type=N'TABLE',@level1name=N'Department'
	END
	ELSE
	BEGIN			
		EXEC sys.sp_addextendedproperty @name=N'MS_Description', @value=N'Clustered index created by a primary key constraint.'
                            , @level0type=N'SCHEMA',@level0name=N'HumanResources'
                            , @level1type=N'TABLE',@level1name=N'Department'
	END</v>
      </c>
    </row>
    <row r="37" spans="1:7" x14ac:dyDescent="0.3">
      <c r="A37" t="str">
        <f>Tablas!A36</f>
        <v>HumanResources</v>
      </c>
      <c r="B37" t="str">
        <f>Tablas!B36</f>
        <v>Department</v>
      </c>
      <c r="C37" t="str">
        <f>Tablas!C36</f>
        <v>Unique nonclustered index.</v>
      </c>
      <c r="E37" t="str">
        <f>IF(ISBLANK(Tabla5[[#This Row],[Rename]]),Tabla5[[#This Row],[TABLE]],Tabla5[[#This Row],[Rename]])</f>
        <v>Department</v>
      </c>
      <c r="F37" t="str">
        <f>IF(ISBLANK(Tabla5[[#This Row],[Rename]]),"",_xlfn.CONCAT("EXEC sp_rename '",Tabla5[[#This Row],[SCHEMA]],".",Tabla5[[#This Row],[TABLE]],"', '",Tabla5[[#This Row],[Rename]],"';"))</f>
        <v/>
      </c>
      <c r="G3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fn_listextendedproperty('MS_Description','SCHEMA','HumanResources','TABLE','Department', default,default))
	BEGIN			
		EXEC sys.sp_updateextendedproperty @name=N'MS_Description', @value=N'Unique nonclustered index.'
								, @level0type=N'SCHEMA',@level0name=N'HumanResources'
								, @level1type=N'TABLE',@level1name=N'Department'
	END
	ELSE
	BEGIN			
		EXEC sys.sp_addextendedproperty @name=N'MS_Description', @value=N'Unique nonclustered index.'
                            , @level0type=N'SCHEMA',@level0name=N'HumanResources'
                            , @level1type=N'TABLE',@level1name=N'Department'
	END</v>
      </c>
    </row>
    <row r="38" spans="1:7" x14ac:dyDescent="0.3">
      <c r="A38" t="str">
        <f>Tablas!A37</f>
        <v>HumanResources</v>
      </c>
      <c r="B38" t="str">
        <f>Tablas!B37</f>
        <v>Employee</v>
      </c>
      <c r="C38" t="str">
        <f>Tablas!C37</f>
        <v>Employee information such as salary, department, and title.</v>
      </c>
      <c r="E38" t="str">
        <f>IF(ISBLANK(Tabla5[[#This Row],[Rename]]),Tabla5[[#This Row],[TABLE]],Tabla5[[#This Row],[Rename]])</f>
        <v>Employee</v>
      </c>
      <c r="F38" t="str">
        <f>IF(ISBLANK(Tabla5[[#This Row],[Rename]]),"",_xlfn.CONCAT("EXEC sp_rename '",Tabla5[[#This Row],[SCHEMA]],".",Tabla5[[#This Row],[TABLE]],"', '",Tabla5[[#This Row],[Rename]],"';"))</f>
        <v/>
      </c>
      <c r="G3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fn_listextendedproperty('MS_Description','SCHEMA','HumanResources','TABLE','Employee', default,default))
	BEGIN			
		EXEC sys.sp_updateextendedproperty @name=N'MS_Description', @value=N'Employee information such as salary, department, and title.'
								, @level0type=N'SCHEMA',@level0name=N'HumanResources'
								, @level1type=N'TABLE',@level1name=N'Employee'
	END
	ELSE
	BEGIN			
		EXEC sys.sp_addextendedproperty @name=N'MS_Description', @value=N'Employee information such as salary, department, and title.'
                            , @level0type=N'SCHEMA',@level0name=N'HumanResources'
                            , @level1type=N'TABLE',@level1name=N'Employee'
	END</v>
      </c>
    </row>
    <row r="39" spans="1:7" x14ac:dyDescent="0.3">
      <c r="A39" t="str">
        <f>Tablas!A38</f>
        <v>HumanResources</v>
      </c>
      <c r="B39" t="str">
        <f>Tablas!B38</f>
        <v>Employee</v>
      </c>
      <c r="C39" t="str">
        <f>Tablas!C38</f>
        <v>Primary key for Employee records.  Foreign key to BusinessEntity.BusinessEntityID.</v>
      </c>
      <c r="E39" t="str">
        <f>IF(ISBLANK(Tabla5[[#This Row],[Rename]]),Tabla5[[#This Row],[TABLE]],Tabla5[[#This Row],[Rename]])</f>
        <v>Employee</v>
      </c>
      <c r="F39" t="str">
        <f>IF(ISBLANK(Tabla5[[#This Row],[Rename]]),"",_xlfn.CONCAT("EXEC sp_rename '",Tabla5[[#This Row],[SCHEMA]],".",Tabla5[[#This Row],[TABLE]],"', '",Tabla5[[#This Row],[Rename]],"';"))</f>
        <v/>
      </c>
      <c r="G3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fn_listextendedproperty('MS_Description','SCHEMA','HumanResources','TABLE','Employee', default,default))
	BEGIN			
		EXEC sys.sp_updateextendedproperty @name=N'MS_Description', @value=N'Primary key for Employee records.  Foreign key to BusinessEntity.BusinessEntityID.'
								, @level0type=N'SCHEMA',@level0name=N'HumanResources'
								, @level1type=N'TABLE',@level1name=N'Employee'
	END
	ELSE
	BEGIN			
		EXEC sys.sp_addextendedproperty @name=N'MS_Description', @value=N'Primary key for Employee records.  Foreign key to BusinessEntity.BusinessEntityID.'
                            , @level0type=N'SCHEMA',@level0name=N'HumanResources'
                            , @level1type=N'TABLE',@level1name=N'Employee'
	END</v>
      </c>
    </row>
    <row r="40" spans="1:7" x14ac:dyDescent="0.3">
      <c r="A40" t="str">
        <f>Tablas!A39</f>
        <v>HumanResources</v>
      </c>
      <c r="B40" t="str">
        <f>Tablas!B39</f>
        <v>Employee</v>
      </c>
      <c r="C40" t="str">
        <f>Tablas!C39</f>
        <v>Unique national identification number such as a social security number.</v>
      </c>
      <c r="E40" t="str">
        <f>IF(ISBLANK(Tabla5[[#This Row],[Rename]]),Tabla5[[#This Row],[TABLE]],Tabla5[[#This Row],[Rename]])</f>
        <v>Employee</v>
      </c>
      <c r="F40" t="str">
        <f>IF(ISBLANK(Tabla5[[#This Row],[Rename]]),"",_xlfn.CONCAT("EXEC sp_rename '",Tabla5[[#This Row],[SCHEMA]],".",Tabla5[[#This Row],[TABLE]],"', '",Tabla5[[#This Row],[Rename]],"';"))</f>
        <v/>
      </c>
      <c r="G4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fn_listextendedproperty('MS_Description','SCHEMA','HumanResources','TABLE','Employee', default,default))
	BEGIN			
		EXEC sys.sp_updateextendedproperty @name=N'MS_Description', @value=N'Unique national identification number such as a social security number.'
								, @level0type=N'SCHEMA',@level0name=N'HumanResources'
								, @level1type=N'TABLE',@level1name=N'Employee'
	END
	ELSE
	BEGIN			
		EXEC sys.sp_addextendedproperty @name=N'MS_Description', @value=N'Unique national identification number such as a social security number.'
                            , @level0type=N'SCHEMA',@level0name=N'HumanResources'
                            , @level1type=N'TABLE',@level1name=N'Employee'
	END</v>
      </c>
    </row>
    <row r="41" spans="1:7" x14ac:dyDescent="0.3">
      <c r="A41" t="str">
        <f>Tablas!A40</f>
        <v>HumanResources</v>
      </c>
      <c r="B41" t="str">
        <f>Tablas!B40</f>
        <v>Employee</v>
      </c>
      <c r="C41" t="str">
        <f>Tablas!C40</f>
        <v>Network login.</v>
      </c>
      <c r="E41" t="str">
        <f>IF(ISBLANK(Tabla5[[#This Row],[Rename]]),Tabla5[[#This Row],[TABLE]],Tabla5[[#This Row],[Rename]])</f>
        <v>Employee</v>
      </c>
      <c r="F41" t="str">
        <f>IF(ISBLANK(Tabla5[[#This Row],[Rename]]),"",_xlfn.CONCAT("EXEC sp_rename '",Tabla5[[#This Row],[SCHEMA]],".",Tabla5[[#This Row],[TABLE]],"', '",Tabla5[[#This Row],[Rename]],"';"))</f>
        <v/>
      </c>
      <c r="G4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fn_listextendedproperty('MS_Description','SCHEMA','HumanResources','TABLE','Employee', default,default))
	BEGIN			
		EXEC sys.sp_updateextendedproperty @name=N'MS_Description', @value=N'Network login.'
								, @level0type=N'SCHEMA',@level0name=N'HumanResources'
								, @level1type=N'TABLE',@level1name=N'Employee'
	END
	ELSE
	BEGIN			
		EXEC sys.sp_addextendedproperty @name=N'MS_Description', @value=N'Network login.'
                            , @level0type=N'SCHEMA',@level0name=N'HumanResources'
                            , @level1type=N'TABLE',@level1name=N'Employee'
	END</v>
      </c>
    </row>
    <row r="42" spans="1:7" x14ac:dyDescent="0.3">
      <c r="A42" t="str">
        <f>Tablas!A41</f>
        <v>HumanResources</v>
      </c>
      <c r="B42" t="str">
        <f>Tablas!B41</f>
        <v>Employee</v>
      </c>
      <c r="C42" t="str">
        <f>Tablas!C41</f>
        <v>Where the employee is located in corporate hierarchy.</v>
      </c>
      <c r="E42" t="str">
        <f>IF(ISBLANK(Tabla5[[#This Row],[Rename]]),Tabla5[[#This Row],[TABLE]],Tabla5[[#This Row],[Rename]])</f>
        <v>Employee</v>
      </c>
      <c r="F42" t="str">
        <f>IF(ISBLANK(Tabla5[[#This Row],[Rename]]),"",_xlfn.CONCAT("EXEC sp_rename '",Tabla5[[#This Row],[SCHEMA]],".",Tabla5[[#This Row],[TABLE]],"', '",Tabla5[[#This Row],[Rename]],"';"))</f>
        <v/>
      </c>
      <c r="G4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fn_listextendedproperty('MS_Description','SCHEMA','HumanResources','TABLE','Employee', default,default))
	BEGIN			
		EXEC sys.sp_updateextendedproperty @name=N'MS_Description', @value=N'Where the employee is located in corporate hierarchy.'
								, @level0type=N'SCHEMA',@level0name=N'HumanResources'
								, @level1type=N'TABLE',@level1name=N'Employee'
	END
	ELSE
	BEGIN			
		EXEC sys.sp_addextendedproperty @name=N'MS_Description', @value=N'Where the employee is located in corporate hierarchy.'
                            , @level0type=N'SCHEMA',@level0name=N'HumanResources'
                            , @level1type=N'TABLE',@level1name=N'Employee'
	END</v>
      </c>
    </row>
    <row r="43" spans="1:7" x14ac:dyDescent="0.3">
      <c r="A43" t="str">
        <f>Tablas!A42</f>
        <v>HumanResources</v>
      </c>
      <c r="B43" t="str">
        <f>Tablas!B42</f>
        <v>Employee</v>
      </c>
      <c r="C43" t="str">
        <f>Tablas!C42</f>
        <v>The depth of the employee in the corporate hierarchy.</v>
      </c>
      <c r="E43" t="str">
        <f>IF(ISBLANK(Tabla5[[#This Row],[Rename]]),Tabla5[[#This Row],[TABLE]],Tabla5[[#This Row],[Rename]])</f>
        <v>Employee</v>
      </c>
      <c r="F43" t="str">
        <f>IF(ISBLANK(Tabla5[[#This Row],[Rename]]),"",_xlfn.CONCAT("EXEC sp_rename '",Tabla5[[#This Row],[SCHEMA]],".",Tabla5[[#This Row],[TABLE]],"', '",Tabla5[[#This Row],[Rename]],"';"))</f>
        <v/>
      </c>
      <c r="G4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fn_listextendedproperty('MS_Description','SCHEMA','HumanResources','TABLE','Employee', default,default))
	BEGIN			
		EXEC sys.sp_updateextendedproperty @name=N'MS_Description', @value=N'The depth of the employee in the corporate hierarchy.'
								, @level0type=N'SCHEMA',@level0name=N'HumanResources'
								, @level1type=N'TABLE',@level1name=N'Employee'
	END
	ELSE
	BEGIN			
		EXEC sys.sp_addextendedproperty @name=N'MS_Description', @value=N'The depth of the employee in the corporate hierarchy.'
                            , @level0type=N'SCHEMA',@level0name=N'HumanResources'
                            , @level1type=N'TABLE',@level1name=N'Employee'
	END</v>
      </c>
    </row>
    <row r="44" spans="1:7" x14ac:dyDescent="0.3">
      <c r="A44" t="str">
        <f>Tablas!A43</f>
        <v>HumanResources</v>
      </c>
      <c r="B44" t="str">
        <f>Tablas!B43</f>
        <v>Employee</v>
      </c>
      <c r="C44" t="str">
        <f>Tablas!C43</f>
        <v>Work title such as Buyer or Sales Representative.</v>
      </c>
      <c r="E44" t="str">
        <f>IF(ISBLANK(Tabla5[[#This Row],[Rename]]),Tabla5[[#This Row],[TABLE]],Tabla5[[#This Row],[Rename]])</f>
        <v>Employee</v>
      </c>
      <c r="F44" t="str">
        <f>IF(ISBLANK(Tabla5[[#This Row],[Rename]]),"",_xlfn.CONCAT("EXEC sp_rename '",Tabla5[[#This Row],[SCHEMA]],".",Tabla5[[#This Row],[TABLE]],"', '",Tabla5[[#This Row],[Rename]],"';"))</f>
        <v/>
      </c>
      <c r="G4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fn_listextendedproperty('MS_Description','SCHEMA','HumanResources','TABLE','Employee', default,default))
	BEGIN			
		EXEC sys.sp_updateextendedproperty @name=N'MS_Description', @value=N'Work title such as Buyer or Sales Representative.'
								, @level0type=N'SCHEMA',@level0name=N'HumanResources'
								, @level1type=N'TABLE',@level1name=N'Employee'
	END
	ELSE
	BEGIN			
		EXEC sys.sp_addextendedproperty @name=N'MS_Description', @value=N'Work title such as Buyer or Sales Representative.'
                            , @level0type=N'SCHEMA',@level0name=N'HumanResources'
                            , @level1type=N'TABLE',@level1name=N'Employee'
	END</v>
      </c>
    </row>
    <row r="45" spans="1:7" x14ac:dyDescent="0.3">
      <c r="A45" t="str">
        <f>Tablas!A44</f>
        <v>HumanResources</v>
      </c>
      <c r="B45" t="str">
        <f>Tablas!B44</f>
        <v>Employee</v>
      </c>
      <c r="C45" t="str">
        <f>Tablas!C44</f>
        <v>Date of birth.</v>
      </c>
      <c r="E45" t="str">
        <f>IF(ISBLANK(Tabla5[[#This Row],[Rename]]),Tabla5[[#This Row],[TABLE]],Tabla5[[#This Row],[Rename]])</f>
        <v>Employee</v>
      </c>
      <c r="F45" t="str">
        <f>IF(ISBLANK(Tabla5[[#This Row],[Rename]]),"",_xlfn.CONCAT("EXEC sp_rename '",Tabla5[[#This Row],[SCHEMA]],".",Tabla5[[#This Row],[TABLE]],"', '",Tabla5[[#This Row],[Rename]],"';"))</f>
        <v/>
      </c>
      <c r="G4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fn_listextendedproperty('MS_Description','SCHEMA','HumanResources','TABLE','Employee', default,default))
	BEGIN			
		EXEC sys.sp_updateextendedproperty @name=N'MS_Description', @value=N'Date of birth.'
								, @level0type=N'SCHEMA',@level0name=N'HumanResources'
								, @level1type=N'TABLE',@level1name=N'Employee'
	END
	ELSE
	BEGIN			
		EXEC sys.sp_addextendedproperty @name=N'MS_Description', @value=N'Date of birth.'
                            , @level0type=N'SCHEMA',@level0name=N'HumanResources'
                            , @level1type=N'TABLE',@level1name=N'Employee'
	END</v>
      </c>
    </row>
    <row r="46" spans="1:7" x14ac:dyDescent="0.3">
      <c r="A46" t="str">
        <f>Tablas!A45</f>
        <v>HumanResources</v>
      </c>
      <c r="B46" t="str">
        <f>Tablas!B45</f>
        <v>Employee</v>
      </c>
      <c r="C46" t="str">
        <f>Tablas!C45</f>
        <v>M = Married, S = Single</v>
      </c>
      <c r="E46" t="str">
        <f>IF(ISBLANK(Tabla5[[#This Row],[Rename]]),Tabla5[[#This Row],[TABLE]],Tabla5[[#This Row],[Rename]])</f>
        <v>Employee</v>
      </c>
      <c r="F46" t="str">
        <f>IF(ISBLANK(Tabla5[[#This Row],[Rename]]),"",_xlfn.CONCAT("EXEC sp_rename '",Tabla5[[#This Row],[SCHEMA]],".",Tabla5[[#This Row],[TABLE]],"', '",Tabla5[[#This Row],[Rename]],"';"))</f>
        <v/>
      </c>
      <c r="G4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fn_listextendedproperty('MS_Description','SCHEMA','HumanResources','TABLE','Employee', default,default))
	BEGIN			
		EXEC sys.sp_updateextendedproperty @name=N'MS_Description', @value=N'M = Married, S = Single'
								, @level0type=N'SCHEMA',@level0name=N'HumanResources'
								, @level1type=N'TABLE',@level1name=N'Employee'
	END
	ELSE
	BEGIN			
		EXEC sys.sp_addextendedproperty @name=N'MS_Description', @value=N'M = Married, S = Single'
                            , @level0type=N'SCHEMA',@level0name=N'HumanResources'
                            , @level1type=N'TABLE',@level1name=N'Employee'
	END</v>
      </c>
    </row>
    <row r="47" spans="1:7" x14ac:dyDescent="0.3">
      <c r="A47" t="str">
        <f>Tablas!A46</f>
        <v>HumanResources</v>
      </c>
      <c r="B47" t="str">
        <f>Tablas!B46</f>
        <v>Employee</v>
      </c>
      <c r="C47" t="str">
        <f>Tablas!C46</f>
        <v>M = Male, F = Female</v>
      </c>
      <c r="E47" t="str">
        <f>IF(ISBLANK(Tabla5[[#This Row],[Rename]]),Tabla5[[#This Row],[TABLE]],Tabla5[[#This Row],[Rename]])</f>
        <v>Employee</v>
      </c>
      <c r="F47" t="str">
        <f>IF(ISBLANK(Tabla5[[#This Row],[Rename]]),"",_xlfn.CONCAT("EXEC sp_rename '",Tabla5[[#This Row],[SCHEMA]],".",Tabla5[[#This Row],[TABLE]],"', '",Tabla5[[#This Row],[Rename]],"';"))</f>
        <v/>
      </c>
      <c r="G4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fn_listextendedproperty('MS_Description','SCHEMA','HumanResources','TABLE','Employee', default,default))
	BEGIN			
		EXEC sys.sp_updateextendedproperty @name=N'MS_Description', @value=N'M = Male, F = Female'
								, @level0type=N'SCHEMA',@level0name=N'HumanResources'
								, @level1type=N'TABLE',@level1name=N'Employee'
	END
	ELSE
	BEGIN			
		EXEC sys.sp_addextendedproperty @name=N'MS_Description', @value=N'M = Male, F = Female'
                            , @level0type=N'SCHEMA',@level0name=N'HumanResources'
                            , @level1type=N'TABLE',@level1name=N'Employee'
	END</v>
      </c>
    </row>
    <row r="48" spans="1:7" x14ac:dyDescent="0.3">
      <c r="A48" t="str">
        <f>Tablas!A47</f>
        <v>HumanResources</v>
      </c>
      <c r="B48" t="str">
        <f>Tablas!B47</f>
        <v>Employee</v>
      </c>
      <c r="C48" t="str">
        <f>Tablas!C47</f>
        <v>Employee hired on this date.</v>
      </c>
      <c r="E48" t="str">
        <f>IF(ISBLANK(Tabla5[[#This Row],[Rename]]),Tabla5[[#This Row],[TABLE]],Tabla5[[#This Row],[Rename]])</f>
        <v>Employee</v>
      </c>
      <c r="F48" t="str">
        <f>IF(ISBLANK(Tabla5[[#This Row],[Rename]]),"",_xlfn.CONCAT("EXEC sp_rename '",Tabla5[[#This Row],[SCHEMA]],".",Tabla5[[#This Row],[TABLE]],"', '",Tabla5[[#This Row],[Rename]],"';"))</f>
        <v/>
      </c>
      <c r="G4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fn_listextendedproperty('MS_Description','SCHEMA','HumanResources','TABLE','Employee', default,default))
	BEGIN			
		EXEC sys.sp_updateextendedproperty @name=N'MS_Description', @value=N'Employee hired on this date.'
								, @level0type=N'SCHEMA',@level0name=N'HumanResources'
								, @level1type=N'TABLE',@level1name=N'Employee'
	END
	ELSE
	BEGIN			
		EXEC sys.sp_addextendedproperty @name=N'MS_Description', @value=N'Employee hired on this date.'
                            , @level0type=N'SCHEMA',@level0name=N'HumanResources'
                            , @level1type=N'TABLE',@level1name=N'Employee'
	END</v>
      </c>
    </row>
    <row r="49" spans="1:7" x14ac:dyDescent="0.3">
      <c r="A49" t="str">
        <f>Tablas!A48</f>
        <v>HumanResources</v>
      </c>
      <c r="B49" t="str">
        <f>Tablas!B48</f>
        <v>Employee</v>
      </c>
      <c r="C49" t="str">
        <f>Tablas!C48</f>
        <v>Job classification. 0 = Hourly, not exempt from collective bargaining. 1 = Salaried, exempt from collective bargaining.</v>
      </c>
      <c r="E49" t="str">
        <f>IF(ISBLANK(Tabla5[[#This Row],[Rename]]),Tabla5[[#This Row],[TABLE]],Tabla5[[#This Row],[Rename]])</f>
        <v>Employee</v>
      </c>
      <c r="F49" t="str">
        <f>IF(ISBLANK(Tabla5[[#This Row],[Rename]]),"",_xlfn.CONCAT("EXEC sp_rename '",Tabla5[[#This Row],[SCHEMA]],".",Tabla5[[#This Row],[TABLE]],"', '",Tabla5[[#This Row],[Rename]],"';"))</f>
        <v/>
      </c>
      <c r="G4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fn_listextendedproperty('MS_Description','SCHEMA','HumanResources','TABLE','Employee', default,default))
	BEGIN			
		EXEC sys.sp_updateextendedproperty @name=N'MS_Description', @value=N'Job classification. 0 = Hourly, not exempt from collective bargaining. 1 = Salaried, exempt from collective bargaining.'
								, @level0type=N'SCHEMA',@level0name=N'HumanResources'
								, @level1type=N'TABLE',@level1name=N'Employee'
	END
	ELSE
	BEGIN			
		EXEC sys.sp_addextendedproperty @name=N'MS_Description', @value=N'Job classification. 0 = Hourly, not exempt from collective bargaining. 1 = Salaried, exempt from collective bargaining.'
                            , @level0type=N'SCHEMA',@level0name=N'HumanResources'
                            , @level1type=N'TABLE',@level1name=N'Employee'
	END</v>
      </c>
    </row>
    <row r="50" spans="1:7" x14ac:dyDescent="0.3">
      <c r="A50" t="str">
        <f>Tablas!A49</f>
        <v>HumanResources</v>
      </c>
      <c r="B50" t="str">
        <f>Tablas!B49</f>
        <v>Employee</v>
      </c>
      <c r="C50" t="str">
        <f>Tablas!C49</f>
        <v>Number of available vacation hours.</v>
      </c>
      <c r="E50" t="str">
        <f>IF(ISBLANK(Tabla5[[#This Row],[Rename]]),Tabla5[[#This Row],[TABLE]],Tabla5[[#This Row],[Rename]])</f>
        <v>Employee</v>
      </c>
      <c r="F50" t="str">
        <f>IF(ISBLANK(Tabla5[[#This Row],[Rename]]),"",_xlfn.CONCAT("EXEC sp_rename '",Tabla5[[#This Row],[SCHEMA]],".",Tabla5[[#This Row],[TABLE]],"', '",Tabla5[[#This Row],[Rename]],"';"))</f>
        <v/>
      </c>
      <c r="G5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fn_listextendedproperty('MS_Description','SCHEMA','HumanResources','TABLE','Employee', default,default))
	BEGIN			
		EXEC sys.sp_updateextendedproperty @name=N'MS_Description', @value=N'Number of available vacation hours.'
								, @level0type=N'SCHEMA',@level0name=N'HumanResources'
								, @level1type=N'TABLE',@level1name=N'Employee'
	END
	ELSE
	BEGIN			
		EXEC sys.sp_addextendedproperty @name=N'MS_Description', @value=N'Number of available vacation hours.'
                            , @level0type=N'SCHEMA',@level0name=N'HumanResources'
                            , @level1type=N'TABLE',@level1name=N'Employee'
	END</v>
      </c>
    </row>
    <row r="51" spans="1:7" x14ac:dyDescent="0.3">
      <c r="A51" t="str">
        <f>Tablas!A50</f>
        <v>HumanResources</v>
      </c>
      <c r="B51" t="str">
        <f>Tablas!B50</f>
        <v>Employee</v>
      </c>
      <c r="C51" t="str">
        <f>Tablas!C50</f>
        <v>Number of available sick leave hours.</v>
      </c>
      <c r="E51" t="str">
        <f>IF(ISBLANK(Tabla5[[#This Row],[Rename]]),Tabla5[[#This Row],[TABLE]],Tabla5[[#This Row],[Rename]])</f>
        <v>Employee</v>
      </c>
      <c r="F51" t="str">
        <f>IF(ISBLANK(Tabla5[[#This Row],[Rename]]),"",_xlfn.CONCAT("EXEC sp_rename '",Tabla5[[#This Row],[SCHEMA]],".",Tabla5[[#This Row],[TABLE]],"', '",Tabla5[[#This Row],[Rename]],"';"))</f>
        <v/>
      </c>
      <c r="G5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fn_listextendedproperty('MS_Description','SCHEMA','HumanResources','TABLE','Employee', default,default))
	BEGIN			
		EXEC sys.sp_updateextendedproperty @name=N'MS_Description', @value=N'Number of available sick leave hours.'
								, @level0type=N'SCHEMA',@level0name=N'HumanResources'
								, @level1type=N'TABLE',@level1name=N'Employee'
	END
	ELSE
	BEGIN			
		EXEC sys.sp_addextendedproperty @name=N'MS_Description', @value=N'Number of available sick leave hours.'
                            , @level0type=N'SCHEMA',@level0name=N'HumanResources'
                            , @level1type=N'TABLE',@level1name=N'Employee'
	END</v>
      </c>
    </row>
    <row r="52" spans="1:7" x14ac:dyDescent="0.3">
      <c r="A52" t="str">
        <f>Tablas!A51</f>
        <v>HumanResources</v>
      </c>
      <c r="B52" t="str">
        <f>Tablas!B51</f>
        <v>Employee</v>
      </c>
      <c r="C52" t="str">
        <f>Tablas!C51</f>
        <v>0 = Inactive, 1 = Active</v>
      </c>
      <c r="E52" t="str">
        <f>IF(ISBLANK(Tabla5[[#This Row],[Rename]]),Tabla5[[#This Row],[TABLE]],Tabla5[[#This Row],[Rename]])</f>
        <v>Employee</v>
      </c>
      <c r="F52" t="str">
        <f>IF(ISBLANK(Tabla5[[#This Row],[Rename]]),"",_xlfn.CONCAT("EXEC sp_rename '",Tabla5[[#This Row],[SCHEMA]],".",Tabla5[[#This Row],[TABLE]],"', '",Tabla5[[#This Row],[Rename]],"';"))</f>
        <v/>
      </c>
      <c r="G5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fn_listextendedproperty('MS_Description','SCHEMA','HumanResources','TABLE','Employee', default,default))
	BEGIN			
		EXEC sys.sp_updateextendedproperty @name=N'MS_Description', @value=N'0 = Inactive, 1 = Active'
								, @level0type=N'SCHEMA',@level0name=N'HumanResources'
								, @level1type=N'TABLE',@level1name=N'Employee'
	END
	ELSE
	BEGIN			
		EXEC sys.sp_addextendedproperty @name=N'MS_Description', @value=N'0 = Inactive, 1 = Active'
                            , @level0type=N'SCHEMA',@level0name=N'HumanResources'
                            , @level1type=N'TABLE',@level1name=N'Employee'
	END</v>
      </c>
    </row>
    <row r="53" spans="1:7" x14ac:dyDescent="0.3">
      <c r="A53" t="str">
        <f>Tablas!A52</f>
        <v>HumanResources</v>
      </c>
      <c r="B53" t="str">
        <f>Tablas!B52</f>
        <v>Employee</v>
      </c>
      <c r="C53" t="str">
        <f>Tablas!C52</f>
        <v>ROWGUIDCOL number uniquely identifying the record. Used to support a merge replication sample.</v>
      </c>
      <c r="E53" t="str">
        <f>IF(ISBLANK(Tabla5[[#This Row],[Rename]]),Tabla5[[#This Row],[TABLE]],Tabla5[[#This Row],[Rename]])</f>
        <v>Employee</v>
      </c>
      <c r="F53" t="str">
        <f>IF(ISBLANK(Tabla5[[#This Row],[Rename]]),"",_xlfn.CONCAT("EXEC sp_rename '",Tabla5[[#This Row],[SCHEMA]],".",Tabla5[[#This Row],[TABLE]],"', '",Tabla5[[#This Row],[Rename]],"';"))</f>
        <v/>
      </c>
      <c r="G5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fn_listextendedproperty('MS_Description','SCHEMA','HumanResources','TABLE','Employee', default,default))
	BEGIN			
		EXEC sys.sp_updateextendedproperty @name=N'MS_Description', @value=N'ROWGUIDCOL number uniquely identifying the record. Used to support a merge replication sample.'
								, @level0type=N'SCHEMA',@level0name=N'HumanResources'
								, @level1type=N'TABLE',@level1name=N'Employee'
	END
	ELSE
	BEGIN			
		EXEC sys.sp_addextendedproperty @name=N'MS_Description', @value=N'ROWGUIDCOL number uniquely identifying the record. Used to support a merge replication sample.'
                            , @level0type=N'SCHEMA',@level0name=N'HumanResources'
                            , @level1type=N'TABLE',@level1name=N'Employee'
	END</v>
      </c>
    </row>
    <row r="54" spans="1:7" x14ac:dyDescent="0.3">
      <c r="A54" t="str">
        <f>Tablas!A53</f>
        <v>HumanResources</v>
      </c>
      <c r="B54" t="str">
        <f>Tablas!B53</f>
        <v>Employee</v>
      </c>
      <c r="C54" t="str">
        <f>Tablas!C53</f>
        <v>Date and time the record was last updated.</v>
      </c>
      <c r="E54" t="str">
        <f>IF(ISBLANK(Tabla5[[#This Row],[Rename]]),Tabla5[[#This Row],[TABLE]],Tabla5[[#This Row],[Rename]])</f>
        <v>Employee</v>
      </c>
      <c r="F54" t="str">
        <f>IF(ISBLANK(Tabla5[[#This Row],[Rename]]),"",_xlfn.CONCAT("EXEC sp_rename '",Tabla5[[#This Row],[SCHEMA]],".",Tabla5[[#This Row],[TABLE]],"', '",Tabla5[[#This Row],[Rename]],"';"))</f>
        <v/>
      </c>
      <c r="G5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fn_listextendedproperty('MS_Description','SCHEMA','HumanResources','TABLE','Employee', default,default))
	BEGIN			
		EXEC sys.sp_updateextendedproperty @name=N'MS_Description', @value=N'Date and time the record was last updated.'
								, @level0type=N'SCHEMA',@level0name=N'HumanResources'
								, @level1type=N'TABLE',@level1name=N'Employee'
	END
	ELSE
	BEGIN			
		EXEC sys.sp_addextendedproperty @name=N'MS_Description', @value=N'Date and time the record was last updated.'
                            , @level0type=N'SCHEMA',@level0name=N'HumanResources'
                            , @level1type=N'TABLE',@level1name=N'Employee'
	END</v>
      </c>
    </row>
    <row r="55" spans="1:7" x14ac:dyDescent="0.3">
      <c r="A55" t="str">
        <f>Tablas!A54</f>
        <v>HumanResources</v>
      </c>
      <c r="B55" t="str">
        <f>Tablas!B54</f>
        <v>Employee</v>
      </c>
      <c r="C55" t="str">
        <f>Tablas!C54</f>
        <v>Clustered index created by a primary key constraint.</v>
      </c>
      <c r="E55" t="str">
        <f>IF(ISBLANK(Tabla5[[#This Row],[Rename]]),Tabla5[[#This Row],[TABLE]],Tabla5[[#This Row],[Rename]])</f>
        <v>Employee</v>
      </c>
      <c r="F55" t="str">
        <f>IF(ISBLANK(Tabla5[[#This Row],[Rename]]),"",_xlfn.CONCAT("EXEC sp_rename '",Tabla5[[#This Row],[SCHEMA]],".",Tabla5[[#This Row],[TABLE]],"', '",Tabla5[[#This Row],[Rename]],"';"))</f>
        <v/>
      </c>
      <c r="G5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fn_listextendedproperty('MS_Description','SCHEMA','HumanResources','TABLE','Employee', default,default))
	BEGIN			
		EXEC sys.sp_updateextendedproperty @name=N'MS_Description', @value=N'Clustered index created by a primary key constraint.'
								, @level0type=N'SCHEMA',@level0name=N'HumanResources'
								, @level1type=N'TABLE',@level1name=N'Employee'
	END
	ELSE
	BEGIN			
		EXEC sys.sp_addextendedproperty @name=N'MS_Description', @value=N'Clustered index created by a primary key constraint.'
                            , @level0type=N'SCHEMA',@level0name=N'HumanResources'
                            , @level1type=N'TABLE',@level1name=N'Employee'
	END</v>
      </c>
    </row>
    <row r="56" spans="1:7" x14ac:dyDescent="0.3">
      <c r="A56" t="str">
        <f>Tablas!A55</f>
        <v>HumanResources</v>
      </c>
      <c r="B56" t="str">
        <f>Tablas!B55</f>
        <v>Employee</v>
      </c>
      <c r="C56" t="str">
        <f>Tablas!C55</f>
        <v>Unique nonclustered index.</v>
      </c>
      <c r="E56" t="str">
        <f>IF(ISBLANK(Tabla5[[#This Row],[Rename]]),Tabla5[[#This Row],[TABLE]],Tabla5[[#This Row],[Rename]])</f>
        <v>Employee</v>
      </c>
      <c r="F56" t="str">
        <f>IF(ISBLANK(Tabla5[[#This Row],[Rename]]),"",_xlfn.CONCAT("EXEC sp_rename '",Tabla5[[#This Row],[SCHEMA]],".",Tabla5[[#This Row],[TABLE]],"', '",Tabla5[[#This Row],[Rename]],"';"))</f>
        <v/>
      </c>
      <c r="G5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fn_listextendedproperty('MS_Description','SCHEMA','HumanResources','TABLE','Employee', default,default))
	BEGIN			
		EXEC sys.sp_updateextendedproperty @name=N'MS_Description', @value=N'Unique nonclustered index.'
								, @level0type=N'SCHEMA',@level0name=N'HumanResources'
								, @level1type=N'TABLE',@level1name=N'Employee'
	END
	ELSE
	BEGIN			
		EXEC sys.sp_addextendedproperty @name=N'MS_Description', @value=N'Unique nonclustered index.'
                            , @level0type=N'SCHEMA',@level0name=N'HumanResources'
                            , @level1type=N'TABLE',@level1name=N'Employee'
	END</v>
      </c>
    </row>
    <row r="57" spans="1:7" x14ac:dyDescent="0.3">
      <c r="A57" t="str">
        <f>Tablas!A56</f>
        <v>HumanResources</v>
      </c>
      <c r="B57" t="str">
        <f>Tablas!B56</f>
        <v>Employee</v>
      </c>
      <c r="C57" t="str">
        <f>Tablas!C56</f>
        <v>Unique nonclustered index.</v>
      </c>
      <c r="E57" t="str">
        <f>IF(ISBLANK(Tabla5[[#This Row],[Rename]]),Tabla5[[#This Row],[TABLE]],Tabla5[[#This Row],[Rename]])</f>
        <v>Employee</v>
      </c>
      <c r="F57" t="str">
        <f>IF(ISBLANK(Tabla5[[#This Row],[Rename]]),"",_xlfn.CONCAT("EXEC sp_rename '",Tabla5[[#This Row],[SCHEMA]],".",Tabla5[[#This Row],[TABLE]],"', '",Tabla5[[#This Row],[Rename]],"';"))</f>
        <v/>
      </c>
      <c r="G5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fn_listextendedproperty('MS_Description','SCHEMA','HumanResources','TABLE','Employee', default,default))
	BEGIN			
		EXEC sys.sp_updateextendedproperty @name=N'MS_Description', @value=N'Unique nonclustered index.'
								, @level0type=N'SCHEMA',@level0name=N'HumanResources'
								, @level1type=N'TABLE',@level1name=N'Employee'
	END
	ELSE
	BEGIN			
		EXEC sys.sp_addextendedproperty @name=N'MS_Description', @value=N'Unique nonclustered index.'
                            , @level0type=N'SCHEMA',@level0name=N'HumanResources'
                            , @level1type=N'TABLE',@level1name=N'Employee'
	END</v>
      </c>
    </row>
    <row r="58" spans="1:7" x14ac:dyDescent="0.3">
      <c r="A58" t="str">
        <f>Tablas!A57</f>
        <v>HumanResources</v>
      </c>
      <c r="B58" t="str">
        <f>Tablas!B57</f>
        <v>Employee</v>
      </c>
      <c r="C58" t="str">
        <f>Tablas!C57</f>
        <v>Unique nonclustered index.</v>
      </c>
      <c r="E58" t="str">
        <f>IF(ISBLANK(Tabla5[[#This Row],[Rename]]),Tabla5[[#This Row],[TABLE]],Tabla5[[#This Row],[Rename]])</f>
        <v>Employee</v>
      </c>
      <c r="F58" t="str">
        <f>IF(ISBLANK(Tabla5[[#This Row],[Rename]]),"",_xlfn.CONCAT("EXEC sp_rename '",Tabla5[[#This Row],[SCHEMA]],".",Tabla5[[#This Row],[TABLE]],"', '",Tabla5[[#This Row],[Rename]],"';"))</f>
        <v/>
      </c>
      <c r="G5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fn_listextendedproperty('MS_Description','SCHEMA','HumanResources','TABLE','Employee', default,default))
	BEGIN			
		EXEC sys.sp_updateextendedproperty @name=N'MS_Description', @value=N'Unique nonclustered index.'
								, @level0type=N'SCHEMA',@level0name=N'HumanResources'
								, @level1type=N'TABLE',@level1name=N'Employee'
	END
	ELSE
	BEGIN			
		EXEC sys.sp_addextendedproperty @name=N'MS_Description', @value=N'Unique nonclustered index.'
                            , @level0type=N'SCHEMA',@level0name=N'HumanResources'
                            , @level1type=N'TABLE',@level1name=N'Employee'
	END</v>
      </c>
    </row>
    <row r="59" spans="1:7" x14ac:dyDescent="0.3">
      <c r="A59" t="str">
        <f>Tablas!A58</f>
        <v>HumanResources</v>
      </c>
      <c r="B59" t="str">
        <f>Tablas!B58</f>
        <v>Employee</v>
      </c>
      <c r="C59" t="str">
        <f>Tablas!C58</f>
        <v>Unique nonclustered index.</v>
      </c>
      <c r="E59" t="str">
        <f>IF(ISBLANK(Tabla5[[#This Row],[Rename]]),Tabla5[[#This Row],[TABLE]],Tabla5[[#This Row],[Rename]])</f>
        <v>Employee</v>
      </c>
      <c r="F59" t="str">
        <f>IF(ISBLANK(Tabla5[[#This Row],[Rename]]),"",_xlfn.CONCAT("EXEC sp_rename '",Tabla5[[#This Row],[SCHEMA]],".",Tabla5[[#This Row],[TABLE]],"', '",Tabla5[[#This Row],[Rename]],"';"))</f>
        <v/>
      </c>
      <c r="G5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fn_listextendedproperty('MS_Description','SCHEMA','HumanResources','TABLE','Employee', default,default))
	BEGIN			
		EXEC sys.sp_updateextendedproperty @name=N'MS_Description', @value=N'Unique nonclustered index.'
								, @level0type=N'SCHEMA',@level0name=N'HumanResources'
								, @level1type=N'TABLE',@level1name=N'Employee'
	END
	ELSE
	BEGIN			
		EXEC sys.sp_addextendedproperty @name=N'MS_Description', @value=N'Unique nonclustered index.'
                            , @level0type=N'SCHEMA',@level0name=N'HumanResources'
                            , @level1type=N'TABLE',@level1name=N'Employee'
	END</v>
      </c>
    </row>
    <row r="60" spans="1:7" x14ac:dyDescent="0.3">
      <c r="A60" t="str">
        <f>Tablas!A59</f>
        <v>HumanResources</v>
      </c>
      <c r="B60" t="str">
        <f>Tablas!B59</f>
        <v>Employee</v>
      </c>
      <c r="C60" t="str">
        <f>Tablas!C59</f>
        <v>Unique nonclustered index. Used to support replication samples.</v>
      </c>
      <c r="E60" t="str">
        <f>IF(ISBLANK(Tabla5[[#This Row],[Rename]]),Tabla5[[#This Row],[TABLE]],Tabla5[[#This Row],[Rename]])</f>
        <v>Employee</v>
      </c>
      <c r="F60" t="str">
        <f>IF(ISBLANK(Tabla5[[#This Row],[Rename]]),"",_xlfn.CONCAT("EXEC sp_rename '",Tabla5[[#This Row],[SCHEMA]],".",Tabla5[[#This Row],[TABLE]],"', '",Tabla5[[#This Row],[Rename]],"';"))</f>
        <v/>
      </c>
      <c r="G6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fn_listextendedproperty('MS_Description','SCHEMA','HumanResources','TABLE','Employee', default,default))
	BEGIN			
		EXEC sys.sp_updateextendedproperty @name=N'MS_Description', @value=N'Unique nonclustered index. Used to support replication samples.'
								, @level0type=N'SCHEMA',@level0name=N'HumanResources'
								, @level1type=N'TABLE',@level1name=N'Employee'
	END
	ELSE
	BEGIN			
		EXEC sys.sp_addextendedproperty @name=N'MS_Description', @value=N'Unique nonclustered index. Used to support replication samples.'
                            , @level0type=N'SCHEMA',@level0name=N'HumanResources'
                            , @level1type=N'TABLE',@level1name=N'Employee'
	END</v>
      </c>
    </row>
    <row r="61" spans="1:7" x14ac:dyDescent="0.3">
      <c r="A61" t="str">
        <f>Tablas!A60</f>
        <v>HumanResources</v>
      </c>
      <c r="B61" t="str">
        <f>Tablas!B60</f>
        <v>EmployeeDepartmentHistory</v>
      </c>
      <c r="C61" t="str">
        <f>Tablas!C60</f>
        <v>Employee department transfers.</v>
      </c>
      <c r="E61" t="str">
        <f>IF(ISBLANK(Tabla5[[#This Row],[Rename]]),Tabla5[[#This Row],[TABLE]],Tabla5[[#This Row],[Rename]])</f>
        <v>EmployeeDepartmentHistory</v>
      </c>
      <c r="F61" t="str">
        <f>IF(ISBLANK(Tabla5[[#This Row],[Rename]]),"",_xlfn.CONCAT("EXEC sp_rename '",Tabla5[[#This Row],[SCHEMA]],".",Tabla5[[#This Row],[TABLE]],"', '",Tabla5[[#This Row],[Rename]],"';"))</f>
        <v/>
      </c>
      <c r="G6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fn_listextendedproperty('MS_Description','SCHEMA','HumanResources','TABLE','EmployeeDepartmentHistory', default,default))
	BEGIN			
		EXEC sys.sp_updateextendedproperty @name=N'MS_Description', @value=N'Employee department transfers.'
								, @level0type=N'SCHEMA',@level0name=N'HumanResources'
								, @level1type=N'TABLE',@level1name=N'EmployeeDepartmentHistory'
	END
	ELSE
	BEGIN			
		EXEC sys.sp_addextendedproperty @name=N'MS_Description', @value=N'Employee department transfers.'
                            , @level0type=N'SCHEMA',@level0name=N'HumanResources'
                            , @level1type=N'TABLE',@level1name=N'EmployeeDepartmentHistory'
	END</v>
      </c>
    </row>
    <row r="62" spans="1:7" x14ac:dyDescent="0.3">
      <c r="A62" t="str">
        <f>Tablas!A61</f>
        <v>HumanResources</v>
      </c>
      <c r="B62" t="str">
        <f>Tablas!B61</f>
        <v>EmployeeDepartmentHistory</v>
      </c>
      <c r="C62" t="str">
        <f>Tablas!C61</f>
        <v>Employee identification number. Foreign key to Employee.BusinessEntityID.</v>
      </c>
      <c r="E62" t="str">
        <f>IF(ISBLANK(Tabla5[[#This Row],[Rename]]),Tabla5[[#This Row],[TABLE]],Tabla5[[#This Row],[Rename]])</f>
        <v>EmployeeDepartmentHistory</v>
      </c>
      <c r="F62" t="str">
        <f>IF(ISBLANK(Tabla5[[#This Row],[Rename]]),"",_xlfn.CONCAT("EXEC sp_rename '",Tabla5[[#This Row],[SCHEMA]],".",Tabla5[[#This Row],[TABLE]],"', '",Tabla5[[#This Row],[Rename]],"';"))</f>
        <v/>
      </c>
      <c r="G6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fn_listextendedproperty('MS_Description','SCHEMA','HumanResources','TABLE','EmployeeDepartmentHistory', default,default))
	BEGIN			
		EXEC sys.sp_updateextendedproperty @name=N'MS_Description', @value=N'Employee identification number. Foreign key to Employee.BusinessEntityID.'
								, @level0type=N'SCHEMA',@level0name=N'HumanResources'
								, @level1type=N'TABLE',@level1name=N'EmployeeDepartmentHistory'
	END
	ELSE
	BEGIN			
		EXEC sys.sp_addextendedproperty @name=N'MS_Description', @value=N'Employee identification number. Foreign key to Employee.BusinessEntityID.'
                            , @level0type=N'SCHEMA',@level0name=N'HumanResources'
                            , @level1type=N'TABLE',@level1name=N'EmployeeDepartmentHistory'
	END</v>
      </c>
    </row>
    <row r="63" spans="1:7" x14ac:dyDescent="0.3">
      <c r="A63" t="str">
        <f>Tablas!A62</f>
        <v>HumanResources</v>
      </c>
      <c r="B63" t="str">
        <f>Tablas!B62</f>
        <v>EmployeeDepartmentHistory</v>
      </c>
      <c r="C63" t="str">
        <f>Tablas!C62</f>
        <v>Department in which the employee worked including currently. Foreign key to Department.DepartmentID.</v>
      </c>
      <c r="E63" t="str">
        <f>IF(ISBLANK(Tabla5[[#This Row],[Rename]]),Tabla5[[#This Row],[TABLE]],Tabla5[[#This Row],[Rename]])</f>
        <v>EmployeeDepartmentHistory</v>
      </c>
      <c r="F63" t="str">
        <f>IF(ISBLANK(Tabla5[[#This Row],[Rename]]),"",_xlfn.CONCAT("EXEC sp_rename '",Tabla5[[#This Row],[SCHEMA]],".",Tabla5[[#This Row],[TABLE]],"', '",Tabla5[[#This Row],[Rename]],"';"))</f>
        <v/>
      </c>
      <c r="G6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fn_listextendedproperty('MS_Description','SCHEMA','HumanResources','TABLE','EmployeeDepartmentHistory', default,default))
	BEGIN			
		EXEC sys.sp_updateextendedproperty @name=N'MS_Description', @value=N'Department in which the employee worked including currently. Foreign key to Department.DepartmentID.'
								, @level0type=N'SCHEMA',@level0name=N'HumanResources'
								, @level1type=N'TABLE',@level1name=N'EmployeeDepartmentHistory'
	END
	ELSE
	BEGIN			
		EXEC sys.sp_addextendedproperty @name=N'MS_Description', @value=N'Department in which the employee worked including currently. Foreign key to Department.DepartmentID.'
                            , @level0type=N'SCHEMA',@level0name=N'HumanResources'
                            , @level1type=N'TABLE',@level1name=N'EmployeeDepartmentHistory'
	END</v>
      </c>
    </row>
    <row r="64" spans="1:7" x14ac:dyDescent="0.3">
      <c r="A64" t="str">
        <f>Tablas!A63</f>
        <v>HumanResources</v>
      </c>
      <c r="B64" t="str">
        <f>Tablas!B63</f>
        <v>EmployeeDepartmentHistory</v>
      </c>
      <c r="C64" t="str">
        <f>Tablas!C63</f>
        <v>Identifies which 8-hour shift the employee works. Foreign key to Shift.Shift.ID.</v>
      </c>
      <c r="E64" t="str">
        <f>IF(ISBLANK(Tabla5[[#This Row],[Rename]]),Tabla5[[#This Row],[TABLE]],Tabla5[[#This Row],[Rename]])</f>
        <v>EmployeeDepartmentHistory</v>
      </c>
      <c r="F64" t="str">
        <f>IF(ISBLANK(Tabla5[[#This Row],[Rename]]),"",_xlfn.CONCAT("EXEC sp_rename '",Tabla5[[#This Row],[SCHEMA]],".",Tabla5[[#This Row],[TABLE]],"', '",Tabla5[[#This Row],[Rename]],"';"))</f>
        <v/>
      </c>
      <c r="G6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fn_listextendedproperty('MS_Description','SCHEMA','HumanResources','TABLE','EmployeeDepartmentHistory', default,default))
	BEGIN			
		EXEC sys.sp_updateextendedproperty @name=N'MS_Description', @value=N'Identifies which 8-hour shift the employee works. Foreign key to Shift.Shift.ID.'
								, @level0type=N'SCHEMA',@level0name=N'HumanResources'
								, @level1type=N'TABLE',@level1name=N'EmployeeDepartmentHistory'
	END
	ELSE
	BEGIN			
		EXEC sys.sp_addextendedproperty @name=N'MS_Description', @value=N'Identifies which 8-hour shift the employee works. Foreign key to Shift.Shift.ID.'
                            , @level0type=N'SCHEMA',@level0name=N'HumanResources'
                            , @level1type=N'TABLE',@level1name=N'EmployeeDepartmentHistory'
	END</v>
      </c>
    </row>
    <row r="65" spans="1:7" x14ac:dyDescent="0.3">
      <c r="A65" t="str">
        <f>Tablas!A64</f>
        <v>HumanResources</v>
      </c>
      <c r="B65" t="str">
        <f>Tablas!B64</f>
        <v>EmployeeDepartmentHistory</v>
      </c>
      <c r="C65" t="str">
        <f>Tablas!C64</f>
        <v>Date the employee started work in the department.</v>
      </c>
      <c r="E65" t="str">
        <f>IF(ISBLANK(Tabla5[[#This Row],[Rename]]),Tabla5[[#This Row],[TABLE]],Tabla5[[#This Row],[Rename]])</f>
        <v>EmployeeDepartmentHistory</v>
      </c>
      <c r="F65" t="str">
        <f>IF(ISBLANK(Tabla5[[#This Row],[Rename]]),"",_xlfn.CONCAT("EXEC sp_rename '",Tabla5[[#This Row],[SCHEMA]],".",Tabla5[[#This Row],[TABLE]],"', '",Tabla5[[#This Row],[Rename]],"';"))</f>
        <v/>
      </c>
      <c r="G6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fn_listextendedproperty('MS_Description','SCHEMA','HumanResources','TABLE','EmployeeDepartmentHistory', default,default))
	BEGIN			
		EXEC sys.sp_updateextendedproperty @name=N'MS_Description', @value=N'Date the employee started work in the department.'
								, @level0type=N'SCHEMA',@level0name=N'HumanResources'
								, @level1type=N'TABLE',@level1name=N'EmployeeDepartmentHistory'
	END
	ELSE
	BEGIN			
		EXEC sys.sp_addextendedproperty @name=N'MS_Description', @value=N'Date the employee started work in the department.'
                            , @level0type=N'SCHEMA',@level0name=N'HumanResources'
                            , @level1type=N'TABLE',@level1name=N'EmployeeDepartmentHistory'
	END</v>
      </c>
    </row>
    <row r="66" spans="1:7" x14ac:dyDescent="0.3">
      <c r="A66" t="str">
        <f>Tablas!A65</f>
        <v>HumanResources</v>
      </c>
      <c r="B66" t="str">
        <f>Tablas!B65</f>
        <v>EmployeeDepartmentHistory</v>
      </c>
      <c r="C66" t="str">
        <f>Tablas!C65</f>
        <v>Date the employee left the department. NULL = Current department.</v>
      </c>
      <c r="E66" t="str">
        <f>IF(ISBLANK(Tabla5[[#This Row],[Rename]]),Tabla5[[#This Row],[TABLE]],Tabla5[[#This Row],[Rename]])</f>
        <v>EmployeeDepartmentHistory</v>
      </c>
      <c r="F66" t="str">
        <f>IF(ISBLANK(Tabla5[[#This Row],[Rename]]),"",_xlfn.CONCAT("EXEC sp_rename '",Tabla5[[#This Row],[SCHEMA]],".",Tabla5[[#This Row],[TABLE]],"', '",Tabla5[[#This Row],[Rename]],"';"))</f>
        <v/>
      </c>
      <c r="G6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fn_listextendedproperty('MS_Description','SCHEMA','HumanResources','TABLE','EmployeeDepartmentHistory', default,default))
	BEGIN			
		EXEC sys.sp_updateextendedproperty @name=N'MS_Description', @value=N'Date the employee left the department. NULL = Current department.'
								, @level0type=N'SCHEMA',@level0name=N'HumanResources'
								, @level1type=N'TABLE',@level1name=N'EmployeeDepartmentHistory'
	END
	ELSE
	BEGIN			
		EXEC sys.sp_addextendedproperty @name=N'MS_Description', @value=N'Date the employee left the department. NULL = Current department.'
                            , @level0type=N'SCHEMA',@level0name=N'HumanResources'
                            , @level1type=N'TABLE',@level1name=N'EmployeeDepartmentHistory'
	END</v>
      </c>
    </row>
    <row r="67" spans="1:7" x14ac:dyDescent="0.3">
      <c r="A67" t="str">
        <f>Tablas!A66</f>
        <v>HumanResources</v>
      </c>
      <c r="B67" t="str">
        <f>Tablas!B66</f>
        <v>EmployeeDepartmentHistory</v>
      </c>
      <c r="C67" t="str">
        <f>Tablas!C66</f>
        <v>Date and time the record was last updated.</v>
      </c>
      <c r="E67" t="str">
        <f>IF(ISBLANK(Tabla5[[#This Row],[Rename]]),Tabla5[[#This Row],[TABLE]],Tabla5[[#This Row],[Rename]])</f>
        <v>EmployeeDepartmentHistory</v>
      </c>
      <c r="F67" t="str">
        <f>IF(ISBLANK(Tabla5[[#This Row],[Rename]]),"",_xlfn.CONCAT("EXEC sp_rename '",Tabla5[[#This Row],[SCHEMA]],".",Tabla5[[#This Row],[TABLE]],"', '",Tabla5[[#This Row],[Rename]],"';"))</f>
        <v/>
      </c>
      <c r="G6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fn_listextendedproperty('MS_Description','SCHEMA','HumanResources','TABLE','EmployeeDepartmentHistory', default,default))
	BEGIN			
		EXEC sys.sp_updateextendedproperty @name=N'MS_Description', @value=N'Date and time the record was last updated.'
								, @level0type=N'SCHEMA',@level0name=N'HumanResources'
								, @level1type=N'TABLE',@level1name=N'EmployeeDepartmentHistory'
	END
	ELSE
	BEGIN			
		EXEC sys.sp_addextendedproperty @name=N'MS_Description', @value=N'Date and time the record was last updated.'
                            , @level0type=N'SCHEMA',@level0name=N'HumanResources'
                            , @level1type=N'TABLE',@level1name=N'EmployeeDepartmentHistory'
	END</v>
      </c>
    </row>
    <row r="68" spans="1:7" x14ac:dyDescent="0.3">
      <c r="A68" t="str">
        <f>Tablas!A67</f>
        <v>HumanResources</v>
      </c>
      <c r="B68" t="str">
        <f>Tablas!B67</f>
        <v>EmployeeDepartmentHistory</v>
      </c>
      <c r="C68" t="str">
        <f>Tablas!C67</f>
        <v>Clustered index created by a primary key constraint.</v>
      </c>
      <c r="E68" t="str">
        <f>IF(ISBLANK(Tabla5[[#This Row],[Rename]]),Tabla5[[#This Row],[TABLE]],Tabla5[[#This Row],[Rename]])</f>
        <v>EmployeeDepartmentHistory</v>
      </c>
      <c r="F68" t="str">
        <f>IF(ISBLANK(Tabla5[[#This Row],[Rename]]),"",_xlfn.CONCAT("EXEC sp_rename '",Tabla5[[#This Row],[SCHEMA]],".",Tabla5[[#This Row],[TABLE]],"', '",Tabla5[[#This Row],[Rename]],"';"))</f>
        <v/>
      </c>
      <c r="G6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fn_listextendedproperty('MS_Description','SCHEMA','HumanResources','TABLE','EmployeeDepartmentHistory', default,default))
	BEGIN			
		EXEC sys.sp_updateextendedproperty @name=N'MS_Description', @value=N'Clustered index created by a primary key constraint.'
								, @level0type=N'SCHEMA',@level0name=N'HumanResources'
								, @level1type=N'TABLE',@level1name=N'EmployeeDepartmentHistory'
	END
	ELSE
	BEGIN			
		EXEC sys.sp_addextendedproperty @name=N'MS_Description', @value=N'Clustered index created by a primary key constraint.'
                            , @level0type=N'SCHEMA',@level0name=N'HumanResources'
                            , @level1type=N'TABLE',@level1name=N'EmployeeDepartmentHistory'
	END</v>
      </c>
    </row>
    <row r="69" spans="1:7" x14ac:dyDescent="0.3">
      <c r="A69" t="str">
        <f>Tablas!A68</f>
        <v>HumanResources</v>
      </c>
      <c r="B69" t="str">
        <f>Tablas!B68</f>
        <v>EmployeeDepartmentHistory</v>
      </c>
      <c r="C69" t="str">
        <f>Tablas!C68</f>
        <v>Nonclustered index.</v>
      </c>
      <c r="E69" t="str">
        <f>IF(ISBLANK(Tabla5[[#This Row],[Rename]]),Tabla5[[#This Row],[TABLE]],Tabla5[[#This Row],[Rename]])</f>
        <v>EmployeeDepartmentHistory</v>
      </c>
      <c r="F69" t="str">
        <f>IF(ISBLANK(Tabla5[[#This Row],[Rename]]),"",_xlfn.CONCAT("EXEC sp_rename '",Tabla5[[#This Row],[SCHEMA]],".",Tabla5[[#This Row],[TABLE]],"', '",Tabla5[[#This Row],[Rename]],"';"))</f>
        <v/>
      </c>
      <c r="G6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fn_listextendedproperty('MS_Description','SCHEMA','HumanResources','TABLE','EmployeeDepartmentHistory', default,default))
	BEGIN			
		EXEC sys.sp_updateextendedproperty @name=N'MS_Description', @value=N'Nonclustered index.'
								, @level0type=N'SCHEMA',@level0name=N'HumanResources'
								, @level1type=N'TABLE',@level1name=N'EmployeeDepartmentHistory'
	END
	ELSE
	BEGIN			
		EXEC sys.sp_addextendedproperty @name=N'MS_Description', @value=N'Nonclustered index.'
                            , @level0type=N'SCHEMA',@level0name=N'HumanResources'
                            , @level1type=N'TABLE',@level1name=N'EmployeeDepartmentHistory'
	END</v>
      </c>
    </row>
    <row r="70" spans="1:7" x14ac:dyDescent="0.3">
      <c r="A70" t="str">
        <f>Tablas!A69</f>
        <v>HumanResources</v>
      </c>
      <c r="B70" t="str">
        <f>Tablas!B69</f>
        <v>EmployeeDepartmentHistory</v>
      </c>
      <c r="C70" t="str">
        <f>Tablas!C69</f>
        <v>Nonclustered index.</v>
      </c>
      <c r="E70" t="str">
        <f>IF(ISBLANK(Tabla5[[#This Row],[Rename]]),Tabla5[[#This Row],[TABLE]],Tabla5[[#This Row],[Rename]])</f>
        <v>EmployeeDepartmentHistory</v>
      </c>
      <c r="F70" t="str">
        <f>IF(ISBLANK(Tabla5[[#This Row],[Rename]]),"",_xlfn.CONCAT("EXEC sp_rename '",Tabla5[[#This Row],[SCHEMA]],".",Tabla5[[#This Row],[TABLE]],"', '",Tabla5[[#This Row],[Rename]],"';"))</f>
        <v/>
      </c>
      <c r="G7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fn_listextendedproperty('MS_Description','SCHEMA','HumanResources','TABLE','EmployeeDepartmentHistory', default,default))
	BEGIN			
		EXEC sys.sp_updateextendedproperty @name=N'MS_Description', @value=N'Nonclustered index.'
								, @level0type=N'SCHEMA',@level0name=N'HumanResources'
								, @level1type=N'TABLE',@level1name=N'EmployeeDepartmentHistory'
	END
	ELSE
	BEGIN			
		EXEC sys.sp_addextendedproperty @name=N'MS_Description', @value=N'Nonclustered index.'
                            , @level0type=N'SCHEMA',@level0name=N'HumanResources'
                            , @level1type=N'TABLE',@level1name=N'EmployeeDepartmentHistory'
	END</v>
      </c>
    </row>
    <row r="71" spans="1:7" x14ac:dyDescent="0.3">
      <c r="A71" t="str">
        <f>Tablas!A70</f>
        <v>HumanResources</v>
      </c>
      <c r="B71" t="str">
        <f>Tablas!B70</f>
        <v>EmployeePayHistory</v>
      </c>
      <c r="C71" t="str">
        <f>Tablas!C70</f>
        <v>Employee pay history.</v>
      </c>
      <c r="E71" t="str">
        <f>IF(ISBLANK(Tabla5[[#This Row],[Rename]]),Tabla5[[#This Row],[TABLE]],Tabla5[[#This Row],[Rename]])</f>
        <v>EmployeePayHistory</v>
      </c>
      <c r="F71" t="str">
        <f>IF(ISBLANK(Tabla5[[#This Row],[Rename]]),"",_xlfn.CONCAT("EXEC sp_rename '",Tabla5[[#This Row],[SCHEMA]],".",Tabla5[[#This Row],[TABLE]],"', '",Tabla5[[#This Row],[Rename]],"';"))</f>
        <v/>
      </c>
      <c r="G7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fn_listextendedproperty('MS_Description','SCHEMA','HumanResources','TABLE','EmployeePayHistory', default,default))
	BEGIN			
		EXEC sys.sp_updateextendedproperty @name=N'MS_Description', @value=N'Employee pay history.'
								, @level0type=N'SCHEMA',@level0name=N'HumanResources'
								, @level1type=N'TABLE',@level1name=N'EmployeePayHistory'
	END
	ELSE
	BEGIN			
		EXEC sys.sp_addextendedproperty @name=N'MS_Description', @value=N'Employee pay history.'
                            , @level0type=N'SCHEMA',@level0name=N'HumanResources'
                            , @level1type=N'TABLE',@level1name=N'EmployeePayHistory'
	END</v>
      </c>
    </row>
    <row r="72" spans="1:7" x14ac:dyDescent="0.3">
      <c r="A72" t="str">
        <f>Tablas!A71</f>
        <v>HumanResources</v>
      </c>
      <c r="B72" t="str">
        <f>Tablas!B71</f>
        <v>EmployeePayHistory</v>
      </c>
      <c r="C72" t="str">
        <f>Tablas!C71</f>
        <v>Employee identification number. Foreign key to Employee.BusinessEntityID.</v>
      </c>
      <c r="E72" t="str">
        <f>IF(ISBLANK(Tabla5[[#This Row],[Rename]]),Tabla5[[#This Row],[TABLE]],Tabla5[[#This Row],[Rename]])</f>
        <v>EmployeePayHistory</v>
      </c>
      <c r="F72" t="str">
        <f>IF(ISBLANK(Tabla5[[#This Row],[Rename]]),"",_xlfn.CONCAT("EXEC sp_rename '",Tabla5[[#This Row],[SCHEMA]],".",Tabla5[[#This Row],[TABLE]],"', '",Tabla5[[#This Row],[Rename]],"';"))</f>
        <v/>
      </c>
      <c r="G7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fn_listextendedproperty('MS_Description','SCHEMA','HumanResources','TABLE','EmployeePayHistory', default,default))
	BEGIN			
		EXEC sys.sp_updateextendedproperty @name=N'MS_Description', @value=N'Employee identification number. Foreign key to Employee.BusinessEntityID.'
								, @level0type=N'SCHEMA',@level0name=N'HumanResources'
								, @level1type=N'TABLE',@level1name=N'EmployeePayHistory'
	END
	ELSE
	BEGIN			
		EXEC sys.sp_addextendedproperty @name=N'MS_Description', @value=N'Employee identification number. Foreign key to Employee.BusinessEntityID.'
                            , @level0type=N'SCHEMA',@level0name=N'HumanResources'
                            , @level1type=N'TABLE',@level1name=N'EmployeePayHistory'
	END</v>
      </c>
    </row>
    <row r="73" spans="1:7" x14ac:dyDescent="0.3">
      <c r="A73" t="str">
        <f>Tablas!A72</f>
        <v>HumanResources</v>
      </c>
      <c r="B73" t="str">
        <f>Tablas!B72</f>
        <v>EmployeePayHistory</v>
      </c>
      <c r="C73" t="str">
        <f>Tablas!C72</f>
        <v>Date the change in pay is effective</v>
      </c>
      <c r="E73" t="str">
        <f>IF(ISBLANK(Tabla5[[#This Row],[Rename]]),Tabla5[[#This Row],[TABLE]],Tabla5[[#This Row],[Rename]])</f>
        <v>EmployeePayHistory</v>
      </c>
      <c r="F73" t="str">
        <f>IF(ISBLANK(Tabla5[[#This Row],[Rename]]),"",_xlfn.CONCAT("EXEC sp_rename '",Tabla5[[#This Row],[SCHEMA]],".",Tabla5[[#This Row],[TABLE]],"', '",Tabla5[[#This Row],[Rename]],"';"))</f>
        <v/>
      </c>
      <c r="G7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fn_listextendedproperty('MS_Description','SCHEMA','HumanResources','TABLE','EmployeePayHistory', default,default))
	BEGIN			
		EXEC sys.sp_updateextendedproperty @name=N'MS_Description', @value=N'Date the change in pay is effective'
								, @level0type=N'SCHEMA',@level0name=N'HumanResources'
								, @level1type=N'TABLE',@level1name=N'EmployeePayHistory'
	END
	ELSE
	BEGIN			
		EXEC sys.sp_addextendedproperty @name=N'MS_Description', @value=N'Date the change in pay is effective'
                            , @level0type=N'SCHEMA',@level0name=N'HumanResources'
                            , @level1type=N'TABLE',@level1name=N'EmployeePayHistory'
	END</v>
      </c>
    </row>
    <row r="74" spans="1:7" x14ac:dyDescent="0.3">
      <c r="A74" t="str">
        <f>Tablas!A73</f>
        <v>HumanResources</v>
      </c>
      <c r="B74" t="str">
        <f>Tablas!B73</f>
        <v>EmployeePayHistory</v>
      </c>
      <c r="C74" t="str">
        <f>Tablas!C73</f>
        <v>Salary hourly rate.</v>
      </c>
      <c r="E74" t="str">
        <f>IF(ISBLANK(Tabla5[[#This Row],[Rename]]),Tabla5[[#This Row],[TABLE]],Tabla5[[#This Row],[Rename]])</f>
        <v>EmployeePayHistory</v>
      </c>
      <c r="F74" t="str">
        <f>IF(ISBLANK(Tabla5[[#This Row],[Rename]]),"",_xlfn.CONCAT("EXEC sp_rename '",Tabla5[[#This Row],[SCHEMA]],".",Tabla5[[#This Row],[TABLE]],"', '",Tabla5[[#This Row],[Rename]],"';"))</f>
        <v/>
      </c>
      <c r="G7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fn_listextendedproperty('MS_Description','SCHEMA','HumanResources','TABLE','EmployeePayHistory', default,default))
	BEGIN			
		EXEC sys.sp_updateextendedproperty @name=N'MS_Description', @value=N'Salary hourly rate.'
								, @level0type=N'SCHEMA',@level0name=N'HumanResources'
								, @level1type=N'TABLE',@level1name=N'EmployeePayHistory'
	END
	ELSE
	BEGIN			
		EXEC sys.sp_addextendedproperty @name=N'MS_Description', @value=N'Salary hourly rate.'
                            , @level0type=N'SCHEMA',@level0name=N'HumanResources'
                            , @level1type=N'TABLE',@level1name=N'EmployeePayHistory'
	END</v>
      </c>
    </row>
    <row r="75" spans="1:7" x14ac:dyDescent="0.3">
      <c r="A75" t="str">
        <f>Tablas!A74</f>
        <v>HumanResources</v>
      </c>
      <c r="B75" t="str">
        <f>Tablas!B74</f>
        <v>EmployeePayHistory</v>
      </c>
      <c r="C75" t="str">
        <f>Tablas!C74</f>
        <v>1 = Salary received monthly, 2 = Salary received biweekly</v>
      </c>
      <c r="E75" t="str">
        <f>IF(ISBLANK(Tabla5[[#This Row],[Rename]]),Tabla5[[#This Row],[TABLE]],Tabla5[[#This Row],[Rename]])</f>
        <v>EmployeePayHistory</v>
      </c>
      <c r="F75" t="str">
        <f>IF(ISBLANK(Tabla5[[#This Row],[Rename]]),"",_xlfn.CONCAT("EXEC sp_rename '",Tabla5[[#This Row],[SCHEMA]],".",Tabla5[[#This Row],[TABLE]],"', '",Tabla5[[#This Row],[Rename]],"';"))</f>
        <v/>
      </c>
      <c r="G7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fn_listextendedproperty('MS_Description','SCHEMA','HumanResources','TABLE','EmployeePayHistory', default,default))
	BEGIN			
		EXEC sys.sp_updateextendedproperty @name=N'MS_Description', @value=N'1 = Salary received monthly, 2 = Salary received biweekly'
								, @level0type=N'SCHEMA',@level0name=N'HumanResources'
								, @level1type=N'TABLE',@level1name=N'EmployeePayHistory'
	END
	ELSE
	BEGIN			
		EXEC sys.sp_addextendedproperty @name=N'MS_Description', @value=N'1 = Salary received monthly, 2 = Salary received biweekly'
                            , @level0type=N'SCHEMA',@level0name=N'HumanResources'
                            , @level1type=N'TABLE',@level1name=N'EmployeePayHistory'
	END</v>
      </c>
    </row>
    <row r="76" spans="1:7" x14ac:dyDescent="0.3">
      <c r="A76" t="str">
        <f>Tablas!A75</f>
        <v>HumanResources</v>
      </c>
      <c r="B76" t="str">
        <f>Tablas!B75</f>
        <v>EmployeePayHistory</v>
      </c>
      <c r="C76" t="str">
        <f>Tablas!C75</f>
        <v>Date and time the record was last updated.</v>
      </c>
      <c r="E76" t="str">
        <f>IF(ISBLANK(Tabla5[[#This Row],[Rename]]),Tabla5[[#This Row],[TABLE]],Tabla5[[#This Row],[Rename]])</f>
        <v>EmployeePayHistory</v>
      </c>
      <c r="F76" t="str">
        <f>IF(ISBLANK(Tabla5[[#This Row],[Rename]]),"",_xlfn.CONCAT("EXEC sp_rename '",Tabla5[[#This Row],[SCHEMA]],".",Tabla5[[#This Row],[TABLE]],"', '",Tabla5[[#This Row],[Rename]],"';"))</f>
        <v/>
      </c>
      <c r="G7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fn_listextendedproperty('MS_Description','SCHEMA','HumanResources','TABLE','EmployeePayHistory', default,default))
	BEGIN			
		EXEC sys.sp_updateextendedproperty @name=N'MS_Description', @value=N'Date and time the record was last updated.'
								, @level0type=N'SCHEMA',@level0name=N'HumanResources'
								, @level1type=N'TABLE',@level1name=N'EmployeePayHistory'
	END
	ELSE
	BEGIN			
		EXEC sys.sp_addextendedproperty @name=N'MS_Description', @value=N'Date and time the record was last updated.'
                            , @level0type=N'SCHEMA',@level0name=N'HumanResources'
                            , @level1type=N'TABLE',@level1name=N'EmployeePayHistory'
	END</v>
      </c>
    </row>
    <row r="77" spans="1:7" x14ac:dyDescent="0.3">
      <c r="A77" t="str">
        <f>Tablas!A76</f>
        <v>HumanResources</v>
      </c>
      <c r="B77" t="str">
        <f>Tablas!B76</f>
        <v>EmployeePayHistory</v>
      </c>
      <c r="C77" t="str">
        <f>Tablas!C76</f>
        <v>Clustered index created by a primary key constraint.</v>
      </c>
      <c r="E77" t="str">
        <f>IF(ISBLANK(Tabla5[[#This Row],[Rename]]),Tabla5[[#This Row],[TABLE]],Tabla5[[#This Row],[Rename]])</f>
        <v>EmployeePayHistory</v>
      </c>
      <c r="F77" t="str">
        <f>IF(ISBLANK(Tabla5[[#This Row],[Rename]]),"",_xlfn.CONCAT("EXEC sp_rename '",Tabla5[[#This Row],[SCHEMA]],".",Tabla5[[#This Row],[TABLE]],"', '",Tabla5[[#This Row],[Rename]],"';"))</f>
        <v/>
      </c>
      <c r="G7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fn_listextendedproperty('MS_Description','SCHEMA','HumanResources','TABLE','EmployeePayHistory', default,default))
	BEGIN			
		EXEC sys.sp_updateextendedproperty @name=N'MS_Description', @value=N'Clustered index created by a primary key constraint.'
								, @level0type=N'SCHEMA',@level0name=N'HumanResources'
								, @level1type=N'TABLE',@level1name=N'EmployeePayHistory'
	END
	ELSE
	BEGIN			
		EXEC sys.sp_addextendedproperty @name=N'MS_Description', @value=N'Clustered index created by a primary key constraint.'
                            , @level0type=N'SCHEMA',@level0name=N'HumanResources'
                            , @level1type=N'TABLE',@level1name=N'EmployeePayHistory'
	END</v>
      </c>
    </row>
    <row r="78" spans="1:7" x14ac:dyDescent="0.3">
      <c r="A78" t="str">
        <f>Tablas!A77</f>
        <v>HumanResources</v>
      </c>
      <c r="B78" t="str">
        <f>Tablas!B77</f>
        <v>JobCandidate</v>
      </c>
      <c r="C78" t="str">
        <f>Tablas!C77</f>
        <v>Résumés submitted to Human Resources by job applicants.</v>
      </c>
      <c r="E78" t="str">
        <f>IF(ISBLANK(Tabla5[[#This Row],[Rename]]),Tabla5[[#This Row],[TABLE]],Tabla5[[#This Row],[Rename]])</f>
        <v>JobCandidate</v>
      </c>
      <c r="F78" t="str">
        <f>IF(ISBLANK(Tabla5[[#This Row],[Rename]]),"",_xlfn.CONCAT("EXEC sp_rename '",Tabla5[[#This Row],[SCHEMA]],".",Tabla5[[#This Row],[TABLE]],"', '",Tabla5[[#This Row],[Rename]],"';"))</f>
        <v/>
      </c>
      <c r="G7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fn_listextendedproperty('MS_Description','SCHEMA','HumanResources','TABLE','JobCandidate', default,default))
	BEGIN			
		EXEC sys.sp_updateextendedproperty @name=N'MS_Description', @value=N'Résumés submitted to Human Resources by job applicants.'
								, @level0type=N'SCHEMA',@level0name=N'HumanResources'
								, @level1type=N'TABLE',@level1name=N'JobCandidate'
	END
	ELSE
	BEGIN			
		EXEC sys.sp_addextendedproperty @name=N'MS_Description', @value=N'Résumés submitted to Human Resources by job applicants.'
                            , @level0type=N'SCHEMA',@level0name=N'HumanResources'
                            , @level1type=N'TABLE',@level1name=N'JobCandidate'
	END</v>
      </c>
    </row>
    <row r="79" spans="1:7" x14ac:dyDescent="0.3">
      <c r="A79" t="str">
        <f>Tablas!A78</f>
        <v>HumanResources</v>
      </c>
      <c r="B79" t="str">
        <f>Tablas!B78</f>
        <v>JobCandidate</v>
      </c>
      <c r="C79" t="str">
        <f>Tablas!C78</f>
        <v>Primary key for JobCandidate records.</v>
      </c>
      <c r="E79" t="str">
        <f>IF(ISBLANK(Tabla5[[#This Row],[Rename]]),Tabla5[[#This Row],[TABLE]],Tabla5[[#This Row],[Rename]])</f>
        <v>JobCandidate</v>
      </c>
      <c r="F79" t="str">
        <f>IF(ISBLANK(Tabla5[[#This Row],[Rename]]),"",_xlfn.CONCAT("EXEC sp_rename '",Tabla5[[#This Row],[SCHEMA]],".",Tabla5[[#This Row],[TABLE]],"', '",Tabla5[[#This Row],[Rename]],"';"))</f>
        <v/>
      </c>
      <c r="G7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fn_listextendedproperty('MS_Description','SCHEMA','HumanResources','TABLE','JobCandidate', default,default))
	BEGIN			
		EXEC sys.sp_updateextendedproperty @name=N'MS_Description', @value=N'Primary key for JobCandidate records.'
								, @level0type=N'SCHEMA',@level0name=N'HumanResources'
								, @level1type=N'TABLE',@level1name=N'JobCandidate'
	END
	ELSE
	BEGIN			
		EXEC sys.sp_addextendedproperty @name=N'MS_Description', @value=N'Primary key for JobCandidate records.'
                            , @level0type=N'SCHEMA',@level0name=N'HumanResources'
                            , @level1type=N'TABLE',@level1name=N'JobCandidate'
	END</v>
      </c>
    </row>
    <row r="80" spans="1:7" x14ac:dyDescent="0.3">
      <c r="A80" t="str">
        <f>Tablas!A79</f>
        <v>HumanResources</v>
      </c>
      <c r="B80" t="str">
        <f>Tablas!B79</f>
        <v>JobCandidate</v>
      </c>
      <c r="C80" t="str">
        <f>Tablas!C79</f>
        <v>Employee identification number if applicant was hired. Foreign key to Employee.BusinessEntityID.</v>
      </c>
      <c r="E80" t="str">
        <f>IF(ISBLANK(Tabla5[[#This Row],[Rename]]),Tabla5[[#This Row],[TABLE]],Tabla5[[#This Row],[Rename]])</f>
        <v>JobCandidate</v>
      </c>
      <c r="F80" t="str">
        <f>IF(ISBLANK(Tabla5[[#This Row],[Rename]]),"",_xlfn.CONCAT("EXEC sp_rename '",Tabla5[[#This Row],[SCHEMA]],".",Tabla5[[#This Row],[TABLE]],"', '",Tabla5[[#This Row],[Rename]],"';"))</f>
        <v/>
      </c>
      <c r="G8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fn_listextendedproperty('MS_Description','SCHEMA','HumanResources','TABLE','JobCandidate', default,default))
	BEGIN			
		EXEC sys.sp_updateextendedproperty @name=N'MS_Description', @value=N'Employee identification number if applicant was hired. Foreign key to Employee.BusinessEntityID.'
								, @level0type=N'SCHEMA',@level0name=N'HumanResources'
								, @level1type=N'TABLE',@level1name=N'JobCandidate'
	END
	ELSE
	BEGIN			
		EXEC sys.sp_addextendedproperty @name=N'MS_Description', @value=N'Employee identification number if applicant was hired. Foreign key to Employee.BusinessEntityID.'
                            , @level0type=N'SCHEMA',@level0name=N'HumanResources'
                            , @level1type=N'TABLE',@level1name=N'JobCandidate'
	END</v>
      </c>
    </row>
    <row r="81" spans="1:7" x14ac:dyDescent="0.3">
      <c r="A81" t="str">
        <f>Tablas!A80</f>
        <v>HumanResources</v>
      </c>
      <c r="B81" t="str">
        <f>Tablas!B80</f>
        <v>JobCandidate</v>
      </c>
      <c r="C81" t="str">
        <f>Tablas!C80</f>
        <v>Résumé in XML format.</v>
      </c>
      <c r="E81" t="str">
        <f>IF(ISBLANK(Tabla5[[#This Row],[Rename]]),Tabla5[[#This Row],[TABLE]],Tabla5[[#This Row],[Rename]])</f>
        <v>JobCandidate</v>
      </c>
      <c r="F81" t="str">
        <f>IF(ISBLANK(Tabla5[[#This Row],[Rename]]),"",_xlfn.CONCAT("EXEC sp_rename '",Tabla5[[#This Row],[SCHEMA]],".",Tabla5[[#This Row],[TABLE]],"', '",Tabla5[[#This Row],[Rename]],"';"))</f>
        <v/>
      </c>
      <c r="G8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fn_listextendedproperty('MS_Description','SCHEMA','HumanResources','TABLE','JobCandidate', default,default))
	BEGIN			
		EXEC sys.sp_updateextendedproperty @name=N'MS_Description', @value=N'Résumé in XML format.'
								, @level0type=N'SCHEMA',@level0name=N'HumanResources'
								, @level1type=N'TABLE',@level1name=N'JobCandidate'
	END
	ELSE
	BEGIN			
		EXEC sys.sp_addextendedproperty @name=N'MS_Description', @value=N'Résumé in XML format.'
                            , @level0type=N'SCHEMA',@level0name=N'HumanResources'
                            , @level1type=N'TABLE',@level1name=N'JobCandidate'
	END</v>
      </c>
    </row>
    <row r="82" spans="1:7" x14ac:dyDescent="0.3">
      <c r="A82" t="str">
        <f>Tablas!A81</f>
        <v>HumanResources</v>
      </c>
      <c r="B82" t="str">
        <f>Tablas!B81</f>
        <v>JobCandidate</v>
      </c>
      <c r="C82" t="str">
        <f>Tablas!C81</f>
        <v>Date and time the record was last updated.</v>
      </c>
      <c r="E82" t="str">
        <f>IF(ISBLANK(Tabla5[[#This Row],[Rename]]),Tabla5[[#This Row],[TABLE]],Tabla5[[#This Row],[Rename]])</f>
        <v>JobCandidate</v>
      </c>
      <c r="F82" t="str">
        <f>IF(ISBLANK(Tabla5[[#This Row],[Rename]]),"",_xlfn.CONCAT("EXEC sp_rename '",Tabla5[[#This Row],[SCHEMA]],".",Tabla5[[#This Row],[TABLE]],"', '",Tabla5[[#This Row],[Rename]],"';"))</f>
        <v/>
      </c>
      <c r="G8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fn_listextendedproperty('MS_Description','SCHEMA','HumanResources','TABLE','JobCandidate', default,default))
	BEGIN			
		EXEC sys.sp_updateextendedproperty @name=N'MS_Description', @value=N'Date and time the record was last updated.'
								, @level0type=N'SCHEMA',@level0name=N'HumanResources'
								, @level1type=N'TABLE',@level1name=N'JobCandidate'
	END
	ELSE
	BEGIN			
		EXEC sys.sp_addextendedproperty @name=N'MS_Description', @value=N'Date and time the record was last updated.'
                            , @level0type=N'SCHEMA',@level0name=N'HumanResources'
                            , @level1type=N'TABLE',@level1name=N'JobCandidate'
	END</v>
      </c>
    </row>
    <row r="83" spans="1:7" x14ac:dyDescent="0.3">
      <c r="A83" t="str">
        <f>Tablas!A82</f>
        <v>HumanResources</v>
      </c>
      <c r="B83" t="str">
        <f>Tablas!B82</f>
        <v>JobCandidate</v>
      </c>
      <c r="C83" t="str">
        <f>Tablas!C82</f>
        <v>Clustered index created by a primary key constraint.</v>
      </c>
      <c r="E83" t="str">
        <f>IF(ISBLANK(Tabla5[[#This Row],[Rename]]),Tabla5[[#This Row],[TABLE]],Tabla5[[#This Row],[Rename]])</f>
        <v>JobCandidate</v>
      </c>
      <c r="F83" t="str">
        <f>IF(ISBLANK(Tabla5[[#This Row],[Rename]]),"",_xlfn.CONCAT("EXEC sp_rename '",Tabla5[[#This Row],[SCHEMA]],".",Tabla5[[#This Row],[TABLE]],"', '",Tabla5[[#This Row],[Rename]],"';"))</f>
        <v/>
      </c>
      <c r="G8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fn_listextendedproperty('MS_Description','SCHEMA','HumanResources','TABLE','JobCandidate', default,default))
	BEGIN			
		EXEC sys.sp_updateextendedproperty @name=N'MS_Description', @value=N'Clustered index created by a primary key constraint.'
								, @level0type=N'SCHEMA',@level0name=N'HumanResources'
								, @level1type=N'TABLE',@level1name=N'JobCandidate'
	END
	ELSE
	BEGIN			
		EXEC sys.sp_addextendedproperty @name=N'MS_Description', @value=N'Clustered index created by a primary key constraint.'
                            , @level0type=N'SCHEMA',@level0name=N'HumanResources'
                            , @level1type=N'TABLE',@level1name=N'JobCandidate'
	END</v>
      </c>
    </row>
    <row r="84" spans="1:7" x14ac:dyDescent="0.3">
      <c r="A84" t="str">
        <f>Tablas!A83</f>
        <v>HumanResources</v>
      </c>
      <c r="B84" t="str">
        <f>Tablas!B83</f>
        <v>JobCandidate</v>
      </c>
      <c r="C84" t="str">
        <f>Tablas!C83</f>
        <v>Nonclustered index.</v>
      </c>
      <c r="E84" t="str">
        <f>IF(ISBLANK(Tabla5[[#This Row],[Rename]]),Tabla5[[#This Row],[TABLE]],Tabla5[[#This Row],[Rename]])</f>
        <v>JobCandidate</v>
      </c>
      <c r="F84" t="str">
        <f>IF(ISBLANK(Tabla5[[#This Row],[Rename]]),"",_xlfn.CONCAT("EXEC sp_rename '",Tabla5[[#This Row],[SCHEMA]],".",Tabla5[[#This Row],[TABLE]],"', '",Tabla5[[#This Row],[Rename]],"';"))</f>
        <v/>
      </c>
      <c r="G8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fn_listextendedproperty('MS_Description','SCHEMA','HumanResources','TABLE','JobCandidate', default,default))
	BEGIN			
		EXEC sys.sp_updateextendedproperty @name=N'MS_Description', @value=N'Nonclustered index.'
								, @level0type=N'SCHEMA',@level0name=N'HumanResources'
								, @level1type=N'TABLE',@level1name=N'JobCandidate'
	END
	ELSE
	BEGIN			
		EXEC sys.sp_addextendedproperty @name=N'MS_Description', @value=N'Nonclustered index.'
                            , @level0type=N'SCHEMA',@level0name=N'HumanResources'
                            , @level1type=N'TABLE',@level1name=N'JobCandidate'
	END</v>
      </c>
    </row>
    <row r="85" spans="1:7" x14ac:dyDescent="0.3">
      <c r="A85" t="str">
        <f>Tablas!A84</f>
        <v>HumanResources</v>
      </c>
      <c r="B85" t="str">
        <f>Tablas!B84</f>
        <v>Shift</v>
      </c>
      <c r="C85" t="str">
        <f>Tablas!C84</f>
        <v>Work shift lookup table.</v>
      </c>
      <c r="E85" t="str">
        <f>IF(ISBLANK(Tabla5[[#This Row],[Rename]]),Tabla5[[#This Row],[TABLE]],Tabla5[[#This Row],[Rename]])</f>
        <v>Shift</v>
      </c>
      <c r="F85" t="str">
        <f>IF(ISBLANK(Tabla5[[#This Row],[Rename]]),"",_xlfn.CONCAT("EXEC sp_rename '",Tabla5[[#This Row],[SCHEMA]],".",Tabla5[[#This Row],[TABLE]],"', '",Tabla5[[#This Row],[Rename]],"';"))</f>
        <v/>
      </c>
      <c r="G8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fn_listextendedproperty('MS_Description','SCHEMA','HumanResources','TABLE','Shift', default,default))
	BEGIN			
		EXEC sys.sp_updateextendedproperty @name=N'MS_Description', @value=N'Work shift lookup table.'
								, @level0type=N'SCHEMA',@level0name=N'HumanResources'
								, @level1type=N'TABLE',@level1name=N'Shift'
	END
	ELSE
	BEGIN			
		EXEC sys.sp_addextendedproperty @name=N'MS_Description', @value=N'Work shift lookup table.'
                            , @level0type=N'SCHEMA',@level0name=N'HumanResources'
                            , @level1type=N'TABLE',@level1name=N'Shift'
	END</v>
      </c>
    </row>
    <row r="86" spans="1:7" x14ac:dyDescent="0.3">
      <c r="A86" t="str">
        <f>Tablas!A85</f>
        <v>HumanResources</v>
      </c>
      <c r="B86" t="str">
        <f>Tablas!B85</f>
        <v>Shift</v>
      </c>
      <c r="C86" t="str">
        <f>Tablas!C85</f>
        <v>Primary key for Shift records.</v>
      </c>
      <c r="E86" t="str">
        <f>IF(ISBLANK(Tabla5[[#This Row],[Rename]]),Tabla5[[#This Row],[TABLE]],Tabla5[[#This Row],[Rename]])</f>
        <v>Shift</v>
      </c>
      <c r="F86" t="str">
        <f>IF(ISBLANK(Tabla5[[#This Row],[Rename]]),"",_xlfn.CONCAT("EXEC sp_rename '",Tabla5[[#This Row],[SCHEMA]],".",Tabla5[[#This Row],[TABLE]],"', '",Tabla5[[#This Row],[Rename]],"';"))</f>
        <v/>
      </c>
      <c r="G8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fn_listextendedproperty('MS_Description','SCHEMA','HumanResources','TABLE','Shift', default,default))
	BEGIN			
		EXEC sys.sp_updateextendedproperty @name=N'MS_Description', @value=N'Primary key for Shift records.'
								, @level0type=N'SCHEMA',@level0name=N'HumanResources'
								, @level1type=N'TABLE',@level1name=N'Shift'
	END
	ELSE
	BEGIN			
		EXEC sys.sp_addextendedproperty @name=N'MS_Description', @value=N'Primary key for Shift records.'
                            , @level0type=N'SCHEMA',@level0name=N'HumanResources'
                            , @level1type=N'TABLE',@level1name=N'Shift'
	END</v>
      </c>
    </row>
    <row r="87" spans="1:7" x14ac:dyDescent="0.3">
      <c r="A87" t="str">
        <f>Tablas!A86</f>
        <v>HumanResources</v>
      </c>
      <c r="B87" t="str">
        <f>Tablas!B86</f>
        <v>Shift</v>
      </c>
      <c r="C87" t="str">
        <f>Tablas!C86</f>
        <v>Shift description.</v>
      </c>
      <c r="E87" t="str">
        <f>IF(ISBLANK(Tabla5[[#This Row],[Rename]]),Tabla5[[#This Row],[TABLE]],Tabla5[[#This Row],[Rename]])</f>
        <v>Shift</v>
      </c>
      <c r="F87" t="str">
        <f>IF(ISBLANK(Tabla5[[#This Row],[Rename]]),"",_xlfn.CONCAT("EXEC sp_rename '",Tabla5[[#This Row],[SCHEMA]],".",Tabla5[[#This Row],[TABLE]],"', '",Tabla5[[#This Row],[Rename]],"';"))</f>
        <v/>
      </c>
      <c r="G8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fn_listextendedproperty('MS_Description','SCHEMA','HumanResources','TABLE','Shift', default,default))
	BEGIN			
		EXEC sys.sp_updateextendedproperty @name=N'MS_Description', @value=N'Shift description.'
								, @level0type=N'SCHEMA',@level0name=N'HumanResources'
								, @level1type=N'TABLE',@level1name=N'Shift'
	END
	ELSE
	BEGIN			
		EXEC sys.sp_addextendedproperty @name=N'MS_Description', @value=N'Shift description.'
                            , @level0type=N'SCHEMA',@level0name=N'HumanResources'
                            , @level1type=N'TABLE',@level1name=N'Shift'
	END</v>
      </c>
    </row>
    <row r="88" spans="1:7" x14ac:dyDescent="0.3">
      <c r="A88" t="str">
        <f>Tablas!A87</f>
        <v>HumanResources</v>
      </c>
      <c r="B88" t="str">
        <f>Tablas!B87</f>
        <v>Shift</v>
      </c>
      <c r="C88" t="str">
        <f>Tablas!C87</f>
        <v>Shift start time.</v>
      </c>
      <c r="E88" t="str">
        <f>IF(ISBLANK(Tabla5[[#This Row],[Rename]]),Tabla5[[#This Row],[TABLE]],Tabla5[[#This Row],[Rename]])</f>
        <v>Shift</v>
      </c>
      <c r="F88" t="str">
        <f>IF(ISBLANK(Tabla5[[#This Row],[Rename]]),"",_xlfn.CONCAT("EXEC sp_rename '",Tabla5[[#This Row],[SCHEMA]],".",Tabla5[[#This Row],[TABLE]],"', '",Tabla5[[#This Row],[Rename]],"';"))</f>
        <v/>
      </c>
      <c r="G8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fn_listextendedproperty('MS_Description','SCHEMA','HumanResources','TABLE','Shift', default,default))
	BEGIN			
		EXEC sys.sp_updateextendedproperty @name=N'MS_Description', @value=N'Shift start time.'
								, @level0type=N'SCHEMA',@level0name=N'HumanResources'
								, @level1type=N'TABLE',@level1name=N'Shift'
	END
	ELSE
	BEGIN			
		EXEC sys.sp_addextendedproperty @name=N'MS_Description', @value=N'Shift start time.'
                            , @level0type=N'SCHEMA',@level0name=N'HumanResources'
                            , @level1type=N'TABLE',@level1name=N'Shift'
	END</v>
      </c>
    </row>
    <row r="89" spans="1:7" x14ac:dyDescent="0.3">
      <c r="A89" t="str">
        <f>Tablas!A88</f>
        <v>HumanResources</v>
      </c>
      <c r="B89" t="str">
        <f>Tablas!B88</f>
        <v>Shift</v>
      </c>
      <c r="C89" t="str">
        <f>Tablas!C88</f>
        <v>Shift end time.</v>
      </c>
      <c r="E89" t="str">
        <f>IF(ISBLANK(Tabla5[[#This Row],[Rename]]),Tabla5[[#This Row],[TABLE]],Tabla5[[#This Row],[Rename]])</f>
        <v>Shift</v>
      </c>
      <c r="F89" t="str">
        <f>IF(ISBLANK(Tabla5[[#This Row],[Rename]]),"",_xlfn.CONCAT("EXEC sp_rename '",Tabla5[[#This Row],[SCHEMA]],".",Tabla5[[#This Row],[TABLE]],"', '",Tabla5[[#This Row],[Rename]],"';"))</f>
        <v/>
      </c>
      <c r="G8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fn_listextendedproperty('MS_Description','SCHEMA','HumanResources','TABLE','Shift', default,default))
	BEGIN			
		EXEC sys.sp_updateextendedproperty @name=N'MS_Description', @value=N'Shift end time.'
								, @level0type=N'SCHEMA',@level0name=N'HumanResources'
								, @level1type=N'TABLE',@level1name=N'Shift'
	END
	ELSE
	BEGIN			
		EXEC sys.sp_addextendedproperty @name=N'MS_Description', @value=N'Shift end time.'
                            , @level0type=N'SCHEMA',@level0name=N'HumanResources'
                            , @level1type=N'TABLE',@level1name=N'Shift'
	END</v>
      </c>
    </row>
    <row r="90" spans="1:7" x14ac:dyDescent="0.3">
      <c r="A90" t="str">
        <f>Tablas!A89</f>
        <v>HumanResources</v>
      </c>
      <c r="B90" t="str">
        <f>Tablas!B89</f>
        <v>Shift</v>
      </c>
      <c r="C90" t="str">
        <f>Tablas!C89</f>
        <v>Date and time the record was last updated.</v>
      </c>
      <c r="E90" t="str">
        <f>IF(ISBLANK(Tabla5[[#This Row],[Rename]]),Tabla5[[#This Row],[TABLE]],Tabla5[[#This Row],[Rename]])</f>
        <v>Shift</v>
      </c>
      <c r="F90" t="str">
        <f>IF(ISBLANK(Tabla5[[#This Row],[Rename]]),"",_xlfn.CONCAT("EXEC sp_rename '",Tabla5[[#This Row],[SCHEMA]],".",Tabla5[[#This Row],[TABLE]],"', '",Tabla5[[#This Row],[Rename]],"';"))</f>
        <v/>
      </c>
      <c r="G9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fn_listextendedproperty('MS_Description','SCHEMA','HumanResources','TABLE','Shift', default,default))
	BEGIN			
		EXEC sys.sp_updateextendedproperty @name=N'MS_Description', @value=N'Date and time the record was last updated.'
								, @level0type=N'SCHEMA',@level0name=N'HumanResources'
								, @level1type=N'TABLE',@level1name=N'Shift'
	END
	ELSE
	BEGIN			
		EXEC sys.sp_addextendedproperty @name=N'MS_Description', @value=N'Date and time the record was last updated.'
                            , @level0type=N'SCHEMA',@level0name=N'HumanResources'
                            , @level1type=N'TABLE',@level1name=N'Shift'
	END</v>
      </c>
    </row>
    <row r="91" spans="1:7" x14ac:dyDescent="0.3">
      <c r="A91" t="str">
        <f>Tablas!A90</f>
        <v>HumanResources</v>
      </c>
      <c r="B91" t="str">
        <f>Tablas!B90</f>
        <v>Shift</v>
      </c>
      <c r="C91" t="str">
        <f>Tablas!C90</f>
        <v>Clustered index created by a primary key constraint.</v>
      </c>
      <c r="E91" t="str">
        <f>IF(ISBLANK(Tabla5[[#This Row],[Rename]]),Tabla5[[#This Row],[TABLE]],Tabla5[[#This Row],[Rename]])</f>
        <v>Shift</v>
      </c>
      <c r="F91" t="str">
        <f>IF(ISBLANK(Tabla5[[#This Row],[Rename]]),"",_xlfn.CONCAT("EXEC sp_rename '",Tabla5[[#This Row],[SCHEMA]],".",Tabla5[[#This Row],[TABLE]],"', '",Tabla5[[#This Row],[Rename]],"';"))</f>
        <v/>
      </c>
      <c r="G9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fn_listextendedproperty('MS_Description','SCHEMA','HumanResources','TABLE','Shift', default,default))
	BEGIN			
		EXEC sys.sp_updateextendedproperty @name=N'MS_Description', @value=N'Clustered index created by a primary key constraint.'
								, @level0type=N'SCHEMA',@level0name=N'HumanResources'
								, @level1type=N'TABLE',@level1name=N'Shift'
	END
	ELSE
	BEGIN			
		EXEC sys.sp_addextendedproperty @name=N'MS_Description', @value=N'Clustered index created by a primary key constraint.'
                            , @level0type=N'SCHEMA',@level0name=N'HumanResources'
                            , @level1type=N'TABLE',@level1name=N'Shift'
	END</v>
      </c>
    </row>
    <row r="92" spans="1:7" x14ac:dyDescent="0.3">
      <c r="A92" t="str">
        <f>Tablas!A91</f>
        <v>HumanResources</v>
      </c>
      <c r="B92" t="str">
        <f>Tablas!B91</f>
        <v>Shift</v>
      </c>
      <c r="C92" t="str">
        <f>Tablas!C91</f>
        <v>Unique nonclustered index.</v>
      </c>
      <c r="E92" t="str">
        <f>IF(ISBLANK(Tabla5[[#This Row],[Rename]]),Tabla5[[#This Row],[TABLE]],Tabla5[[#This Row],[Rename]])</f>
        <v>Shift</v>
      </c>
      <c r="F92" t="str">
        <f>IF(ISBLANK(Tabla5[[#This Row],[Rename]]),"",_xlfn.CONCAT("EXEC sp_rename '",Tabla5[[#This Row],[SCHEMA]],".",Tabla5[[#This Row],[TABLE]],"', '",Tabla5[[#This Row],[Rename]],"';"))</f>
        <v/>
      </c>
      <c r="G9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fn_listextendedproperty('MS_Description','SCHEMA','HumanResources','TABLE','Shift', default,default))
	BEGIN			
		EXEC sys.sp_updateextendedproperty @name=N'MS_Description', @value=N'Unique nonclustered index.'
								, @level0type=N'SCHEMA',@level0name=N'HumanResources'
								, @level1type=N'TABLE',@level1name=N'Shift'
	END
	ELSE
	BEGIN			
		EXEC sys.sp_addextendedproperty @name=N'MS_Description', @value=N'Unique nonclustered index.'
                            , @level0type=N'SCHEMA',@level0name=N'HumanResources'
                            , @level1type=N'TABLE',@level1name=N'Shift'
	END</v>
      </c>
    </row>
    <row r="93" spans="1:7" x14ac:dyDescent="0.3">
      <c r="A93" t="str">
        <f>Tablas!A92</f>
        <v>HumanResources</v>
      </c>
      <c r="B93" t="str">
        <f>Tablas!B92</f>
        <v>Shift</v>
      </c>
      <c r="C93" t="str">
        <f>Tablas!C92</f>
        <v>Unique nonclustered index.</v>
      </c>
      <c r="E93" t="str">
        <f>IF(ISBLANK(Tabla5[[#This Row],[Rename]]),Tabla5[[#This Row],[TABLE]],Tabla5[[#This Row],[Rename]])</f>
        <v>Shift</v>
      </c>
      <c r="F93" t="str">
        <f>IF(ISBLANK(Tabla5[[#This Row],[Rename]]),"",_xlfn.CONCAT("EXEC sp_rename '",Tabla5[[#This Row],[SCHEMA]],".",Tabla5[[#This Row],[TABLE]],"', '",Tabla5[[#This Row],[Rename]],"';"))</f>
        <v/>
      </c>
      <c r="G9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fn_listextendedproperty('MS_Description','SCHEMA','HumanResources','TABLE','Shift', default,default))
	BEGIN			
		EXEC sys.sp_updateextendedproperty @name=N'MS_Description', @value=N'Unique nonclustered index.'
								, @level0type=N'SCHEMA',@level0name=N'HumanResources'
								, @level1type=N'TABLE',@level1name=N'Shift'
	END
	ELSE
	BEGIN			
		EXEC sys.sp_addextendedproperty @name=N'MS_Description', @value=N'Unique nonclustered index.'
                            , @level0type=N'SCHEMA',@level0name=N'HumanResources'
                            , @level1type=N'TABLE',@level1name=N'Shift'
	END</v>
      </c>
    </row>
    <row r="94" spans="1:7" x14ac:dyDescent="0.3">
      <c r="A94" t="str">
        <f>Tablas!A93</f>
        <v>Person</v>
      </c>
      <c r="B94" t="str">
        <f>Tablas!B93</f>
        <v>Address</v>
      </c>
      <c r="C94" t="str">
        <f>Tablas!C93</f>
        <v>Street address information for customers, employees, and vendors.</v>
      </c>
      <c r="E94" t="str">
        <f>IF(ISBLANK(Tabla5[[#This Row],[Rename]]),Tabla5[[#This Row],[TABLE]],Tabla5[[#This Row],[Rename]])</f>
        <v>Address</v>
      </c>
      <c r="F94" t="str">
        <f>IF(ISBLANK(Tabla5[[#This Row],[Rename]]),"",_xlfn.CONCAT("EXEC sp_rename '",Tabla5[[#This Row],[SCHEMA]],".",Tabla5[[#This Row],[TABLE]],"', '",Tabla5[[#This Row],[Rename]],"';"))</f>
        <v/>
      </c>
      <c r="G9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fn_listextendedproperty('MS_Description','SCHEMA','Person','TABLE','Address', default,default))
	BEGIN			
		EXEC sys.sp_updateextendedproperty @name=N'MS_Description', @value=N'Street address information for customers, employees, and vendors.'
								, @level0type=N'SCHEMA',@level0name=N'Person'
								, @level1type=N'TABLE',@level1name=N'Address'
	END
	ELSE
	BEGIN			
		EXEC sys.sp_addextendedproperty @name=N'MS_Description', @value=N'Street address information for customers, employees, and vendors.'
                            , @level0type=N'SCHEMA',@level0name=N'Person'
                            , @level1type=N'TABLE',@level1name=N'Address'
	END</v>
      </c>
    </row>
    <row r="95" spans="1:7" x14ac:dyDescent="0.3">
      <c r="A95" t="str">
        <f>Tablas!A94</f>
        <v>Person</v>
      </c>
      <c r="B95" t="str">
        <f>Tablas!B94</f>
        <v>Address</v>
      </c>
      <c r="C95" t="str">
        <f>Tablas!C94</f>
        <v>Primary key for Address records.</v>
      </c>
      <c r="E95" t="str">
        <f>IF(ISBLANK(Tabla5[[#This Row],[Rename]]),Tabla5[[#This Row],[TABLE]],Tabla5[[#This Row],[Rename]])</f>
        <v>Address</v>
      </c>
      <c r="F95" t="str">
        <f>IF(ISBLANK(Tabla5[[#This Row],[Rename]]),"",_xlfn.CONCAT("EXEC sp_rename '",Tabla5[[#This Row],[SCHEMA]],".",Tabla5[[#This Row],[TABLE]],"', '",Tabla5[[#This Row],[Rename]],"';"))</f>
        <v/>
      </c>
      <c r="G9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fn_listextendedproperty('MS_Description','SCHEMA','Person','TABLE','Address', default,default))
	BEGIN			
		EXEC sys.sp_updateextendedproperty @name=N'MS_Description', @value=N'Primary key for Address records.'
								, @level0type=N'SCHEMA',@level0name=N'Person'
								, @level1type=N'TABLE',@level1name=N'Address'
	END
	ELSE
	BEGIN			
		EXEC sys.sp_addextendedproperty @name=N'MS_Description', @value=N'Primary key for Address records.'
                            , @level0type=N'SCHEMA',@level0name=N'Person'
                            , @level1type=N'TABLE',@level1name=N'Address'
	END</v>
      </c>
    </row>
    <row r="96" spans="1:7" x14ac:dyDescent="0.3">
      <c r="A96" t="str">
        <f>Tablas!A95</f>
        <v>Person</v>
      </c>
      <c r="B96" t="str">
        <f>Tablas!B95</f>
        <v>Address</v>
      </c>
      <c r="C96" t="str">
        <f>Tablas!C95</f>
        <v>First street address line.</v>
      </c>
      <c r="E96" t="str">
        <f>IF(ISBLANK(Tabla5[[#This Row],[Rename]]),Tabla5[[#This Row],[TABLE]],Tabla5[[#This Row],[Rename]])</f>
        <v>Address</v>
      </c>
      <c r="F96" t="str">
        <f>IF(ISBLANK(Tabla5[[#This Row],[Rename]]),"",_xlfn.CONCAT("EXEC sp_rename '",Tabla5[[#This Row],[SCHEMA]],".",Tabla5[[#This Row],[TABLE]],"', '",Tabla5[[#This Row],[Rename]],"';"))</f>
        <v/>
      </c>
      <c r="G9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fn_listextendedproperty('MS_Description','SCHEMA','Person','TABLE','Address', default,default))
	BEGIN			
		EXEC sys.sp_updateextendedproperty @name=N'MS_Description', @value=N'First street address line.'
								, @level0type=N'SCHEMA',@level0name=N'Person'
								, @level1type=N'TABLE',@level1name=N'Address'
	END
	ELSE
	BEGIN			
		EXEC sys.sp_addextendedproperty @name=N'MS_Description', @value=N'First street address line.'
                            , @level0type=N'SCHEMA',@level0name=N'Person'
                            , @level1type=N'TABLE',@level1name=N'Address'
	END</v>
      </c>
    </row>
    <row r="97" spans="1:7" x14ac:dyDescent="0.3">
      <c r="A97" t="str">
        <f>Tablas!A96</f>
        <v>Person</v>
      </c>
      <c r="B97" t="str">
        <f>Tablas!B96</f>
        <v>Address</v>
      </c>
      <c r="C97" t="str">
        <f>Tablas!C96</f>
        <v>Second street address line.</v>
      </c>
      <c r="E97" t="str">
        <f>IF(ISBLANK(Tabla5[[#This Row],[Rename]]),Tabla5[[#This Row],[TABLE]],Tabla5[[#This Row],[Rename]])</f>
        <v>Address</v>
      </c>
      <c r="F97" t="str">
        <f>IF(ISBLANK(Tabla5[[#This Row],[Rename]]),"",_xlfn.CONCAT("EXEC sp_rename '",Tabla5[[#This Row],[SCHEMA]],".",Tabla5[[#This Row],[TABLE]],"', '",Tabla5[[#This Row],[Rename]],"';"))</f>
        <v/>
      </c>
      <c r="G9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fn_listextendedproperty('MS_Description','SCHEMA','Person','TABLE','Address', default,default))
	BEGIN			
		EXEC sys.sp_updateextendedproperty @name=N'MS_Description', @value=N'Second street address line.'
								, @level0type=N'SCHEMA',@level0name=N'Person'
								, @level1type=N'TABLE',@level1name=N'Address'
	END
	ELSE
	BEGIN			
		EXEC sys.sp_addextendedproperty @name=N'MS_Description', @value=N'Second street address line.'
                            , @level0type=N'SCHEMA',@level0name=N'Person'
                            , @level1type=N'TABLE',@level1name=N'Address'
	END</v>
      </c>
    </row>
    <row r="98" spans="1:7" x14ac:dyDescent="0.3">
      <c r="A98" t="str">
        <f>Tablas!A97</f>
        <v>Person</v>
      </c>
      <c r="B98" t="str">
        <f>Tablas!B97</f>
        <v>Address</v>
      </c>
      <c r="C98" t="str">
        <f>Tablas!C97</f>
        <v>Name of the city.</v>
      </c>
      <c r="E98" t="str">
        <f>IF(ISBLANK(Tabla5[[#This Row],[Rename]]),Tabla5[[#This Row],[TABLE]],Tabla5[[#This Row],[Rename]])</f>
        <v>Address</v>
      </c>
      <c r="F98" t="str">
        <f>IF(ISBLANK(Tabla5[[#This Row],[Rename]]),"",_xlfn.CONCAT("EXEC sp_rename '",Tabla5[[#This Row],[SCHEMA]],".",Tabla5[[#This Row],[TABLE]],"', '",Tabla5[[#This Row],[Rename]],"';"))</f>
        <v/>
      </c>
      <c r="G9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fn_listextendedproperty('MS_Description','SCHEMA','Person','TABLE','Address', default,default))
	BEGIN			
		EXEC sys.sp_updateextendedproperty @name=N'MS_Description', @value=N'Name of the city.'
								, @level0type=N'SCHEMA',@level0name=N'Person'
								, @level1type=N'TABLE',@level1name=N'Address'
	END
	ELSE
	BEGIN			
		EXEC sys.sp_addextendedproperty @name=N'MS_Description', @value=N'Name of the city.'
                            , @level0type=N'SCHEMA',@level0name=N'Person'
                            , @level1type=N'TABLE',@level1name=N'Address'
	END</v>
      </c>
    </row>
    <row r="99" spans="1:7" x14ac:dyDescent="0.3">
      <c r="A99" t="str">
        <f>Tablas!A98</f>
        <v>Person</v>
      </c>
      <c r="B99" t="str">
        <f>Tablas!B98</f>
        <v>Address</v>
      </c>
      <c r="C99" t="str">
        <f>Tablas!C98</f>
        <v>Unique identification number for the state or province. Foreign key to StateProvince table.</v>
      </c>
      <c r="E99" t="str">
        <f>IF(ISBLANK(Tabla5[[#This Row],[Rename]]),Tabla5[[#This Row],[TABLE]],Tabla5[[#This Row],[Rename]])</f>
        <v>Address</v>
      </c>
      <c r="F99" t="str">
        <f>IF(ISBLANK(Tabla5[[#This Row],[Rename]]),"",_xlfn.CONCAT("EXEC sp_rename '",Tabla5[[#This Row],[SCHEMA]],".",Tabla5[[#This Row],[TABLE]],"', '",Tabla5[[#This Row],[Rename]],"';"))</f>
        <v/>
      </c>
      <c r="G9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fn_listextendedproperty('MS_Description','SCHEMA','Person','TABLE','Address', default,default))
	BEGIN			
		EXEC sys.sp_updateextendedproperty @name=N'MS_Description', @value=N'Unique identification number for the state or province. Foreign key to StateProvince table.'
								, @level0type=N'SCHEMA',@level0name=N'Person'
								, @level1type=N'TABLE',@level1name=N'Address'
	END
	ELSE
	BEGIN			
		EXEC sys.sp_addextendedproperty @name=N'MS_Description', @value=N'Unique identification number for the state or province. Foreign key to StateProvince table.'
                            , @level0type=N'SCHEMA',@level0name=N'Person'
                            , @level1type=N'TABLE',@level1name=N'Address'
	END</v>
      </c>
    </row>
    <row r="100" spans="1:7" x14ac:dyDescent="0.3">
      <c r="A100" t="str">
        <f>Tablas!A99</f>
        <v>Person</v>
      </c>
      <c r="B100" t="str">
        <f>Tablas!B99</f>
        <v>Address</v>
      </c>
      <c r="C100" t="str">
        <f>Tablas!C99</f>
        <v>Postal code for the street address.</v>
      </c>
      <c r="E100" t="str">
        <f>IF(ISBLANK(Tabla5[[#This Row],[Rename]]),Tabla5[[#This Row],[TABLE]],Tabla5[[#This Row],[Rename]])</f>
        <v>Address</v>
      </c>
      <c r="F100" t="str">
        <f>IF(ISBLANK(Tabla5[[#This Row],[Rename]]),"",_xlfn.CONCAT("EXEC sp_rename '",Tabla5[[#This Row],[SCHEMA]],".",Tabla5[[#This Row],[TABLE]],"', '",Tabla5[[#This Row],[Rename]],"';"))</f>
        <v/>
      </c>
      <c r="G10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fn_listextendedproperty('MS_Description','SCHEMA','Person','TABLE','Address', default,default))
	BEGIN			
		EXEC sys.sp_updateextendedproperty @name=N'MS_Description', @value=N'Postal code for the street address.'
								, @level0type=N'SCHEMA',@level0name=N'Person'
								, @level1type=N'TABLE',@level1name=N'Address'
	END
	ELSE
	BEGIN			
		EXEC sys.sp_addextendedproperty @name=N'MS_Description', @value=N'Postal code for the street address.'
                            , @level0type=N'SCHEMA',@level0name=N'Person'
                            , @level1type=N'TABLE',@level1name=N'Address'
	END</v>
      </c>
    </row>
    <row r="101" spans="1:7" x14ac:dyDescent="0.3">
      <c r="A101" t="str">
        <f>Tablas!A100</f>
        <v>Person</v>
      </c>
      <c r="B101" t="str">
        <f>Tablas!B100</f>
        <v>Address</v>
      </c>
      <c r="C101" t="str">
        <f>Tablas!C100</f>
        <v>Latitude and longitude of this address.</v>
      </c>
      <c r="E101" t="str">
        <f>IF(ISBLANK(Tabla5[[#This Row],[Rename]]),Tabla5[[#This Row],[TABLE]],Tabla5[[#This Row],[Rename]])</f>
        <v>Address</v>
      </c>
      <c r="F101" t="str">
        <f>IF(ISBLANK(Tabla5[[#This Row],[Rename]]),"",_xlfn.CONCAT("EXEC sp_rename '",Tabla5[[#This Row],[SCHEMA]],".",Tabla5[[#This Row],[TABLE]],"', '",Tabla5[[#This Row],[Rename]],"';"))</f>
        <v/>
      </c>
      <c r="G10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fn_listextendedproperty('MS_Description','SCHEMA','Person','TABLE','Address', default,default))
	BEGIN			
		EXEC sys.sp_updateextendedproperty @name=N'MS_Description', @value=N'Latitude and longitude of this address.'
								, @level0type=N'SCHEMA',@level0name=N'Person'
								, @level1type=N'TABLE',@level1name=N'Address'
	END
	ELSE
	BEGIN			
		EXEC sys.sp_addextendedproperty @name=N'MS_Description', @value=N'Latitude and longitude of this address.'
                            , @level0type=N'SCHEMA',@level0name=N'Person'
                            , @level1type=N'TABLE',@level1name=N'Address'
	END</v>
      </c>
    </row>
    <row r="102" spans="1:7" x14ac:dyDescent="0.3">
      <c r="A102" t="str">
        <f>Tablas!A101</f>
        <v>Person</v>
      </c>
      <c r="B102" t="str">
        <f>Tablas!B101</f>
        <v>Address</v>
      </c>
      <c r="C102" t="str">
        <f>Tablas!C101</f>
        <v>ROWGUIDCOL number uniquely identifying the record. Used to support a merge replication sample.</v>
      </c>
      <c r="E102" t="str">
        <f>IF(ISBLANK(Tabla5[[#This Row],[Rename]]),Tabla5[[#This Row],[TABLE]],Tabla5[[#This Row],[Rename]])</f>
        <v>Address</v>
      </c>
      <c r="F102" t="str">
        <f>IF(ISBLANK(Tabla5[[#This Row],[Rename]]),"",_xlfn.CONCAT("EXEC sp_rename '",Tabla5[[#This Row],[SCHEMA]],".",Tabla5[[#This Row],[TABLE]],"', '",Tabla5[[#This Row],[Rename]],"';"))</f>
        <v/>
      </c>
      <c r="G10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fn_listextendedproperty('MS_Description','SCHEMA','Person','TABLE','Address', default,default))
	BEGIN			
		EXEC sys.sp_updateextendedproperty @name=N'MS_Description', @value=N'ROWGUIDCOL number uniquely identifying the record. Used to support a merge replication sample.'
								, @level0type=N'SCHEMA',@level0name=N'Person'
								, @level1type=N'TABLE',@level1name=N'Address'
	END
	ELSE
	BEGIN			
		EXEC sys.sp_addextendedproperty @name=N'MS_Description', @value=N'ROWGUIDCOL number uniquely identifying the record. Used to support a merge replication sample.'
                            , @level0type=N'SCHEMA',@level0name=N'Person'
                            , @level1type=N'TABLE',@level1name=N'Address'
	END</v>
      </c>
    </row>
    <row r="103" spans="1:7" x14ac:dyDescent="0.3">
      <c r="A103" t="str">
        <f>Tablas!A102</f>
        <v>Person</v>
      </c>
      <c r="B103" t="str">
        <f>Tablas!B102</f>
        <v>Address</v>
      </c>
      <c r="C103" t="str">
        <f>Tablas!C102</f>
        <v>Date and time the record was last updated.</v>
      </c>
      <c r="E103" t="str">
        <f>IF(ISBLANK(Tabla5[[#This Row],[Rename]]),Tabla5[[#This Row],[TABLE]],Tabla5[[#This Row],[Rename]])</f>
        <v>Address</v>
      </c>
      <c r="F103" t="str">
        <f>IF(ISBLANK(Tabla5[[#This Row],[Rename]]),"",_xlfn.CONCAT("EXEC sp_rename '",Tabla5[[#This Row],[SCHEMA]],".",Tabla5[[#This Row],[TABLE]],"', '",Tabla5[[#This Row],[Rename]],"';"))</f>
        <v/>
      </c>
      <c r="G10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fn_listextendedproperty('MS_Description','SCHEMA','Person','TABLE','Address', default,default))
	BEGIN			
		EXEC sys.sp_updateextendedproperty @name=N'MS_Description', @value=N'Date and time the record was last updated.'
								, @level0type=N'SCHEMA',@level0name=N'Person'
								, @level1type=N'TABLE',@level1name=N'Address'
	END
	ELSE
	BEGIN			
		EXEC sys.sp_addextendedproperty @name=N'MS_Description', @value=N'Date and time the record was last updated.'
                            , @level0type=N'SCHEMA',@level0name=N'Person'
                            , @level1type=N'TABLE',@level1name=N'Address'
	END</v>
      </c>
    </row>
    <row r="104" spans="1:7" x14ac:dyDescent="0.3">
      <c r="A104" t="str">
        <f>Tablas!A103</f>
        <v>Person</v>
      </c>
      <c r="B104" t="str">
        <f>Tablas!B103</f>
        <v>Address</v>
      </c>
      <c r="C104" t="str">
        <f>Tablas!C103</f>
        <v>Clustered index created by a primary key constraint.</v>
      </c>
      <c r="E104" t="str">
        <f>IF(ISBLANK(Tabla5[[#This Row],[Rename]]),Tabla5[[#This Row],[TABLE]],Tabla5[[#This Row],[Rename]])</f>
        <v>Address</v>
      </c>
      <c r="F104" t="str">
        <f>IF(ISBLANK(Tabla5[[#This Row],[Rename]]),"",_xlfn.CONCAT("EXEC sp_rename '",Tabla5[[#This Row],[SCHEMA]],".",Tabla5[[#This Row],[TABLE]],"', '",Tabla5[[#This Row],[Rename]],"';"))</f>
        <v/>
      </c>
      <c r="G10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fn_listextendedproperty('MS_Description','SCHEMA','Person','TABLE','Address', default,default))
	BEGIN			
		EXEC sys.sp_updateextendedproperty @name=N'MS_Description', @value=N'Clustered index created by a primary key constraint.'
								, @level0type=N'SCHEMA',@level0name=N'Person'
								, @level1type=N'TABLE',@level1name=N'Address'
	END
	ELSE
	BEGIN			
		EXEC sys.sp_addextendedproperty @name=N'MS_Description', @value=N'Clustered index created by a primary key constraint.'
                            , @level0type=N'SCHEMA',@level0name=N'Person'
                            , @level1type=N'TABLE',@level1name=N'Address'
	END</v>
      </c>
    </row>
    <row r="105" spans="1:7" x14ac:dyDescent="0.3">
      <c r="A105" t="str">
        <f>Tablas!A104</f>
        <v>Person</v>
      </c>
      <c r="B105" t="str">
        <f>Tablas!B104</f>
        <v>Address</v>
      </c>
      <c r="C105" t="str">
        <f>Tablas!C104</f>
        <v>Unique nonclustered index. Used to support replication samples.</v>
      </c>
      <c r="E105" t="str">
        <f>IF(ISBLANK(Tabla5[[#This Row],[Rename]]),Tabla5[[#This Row],[TABLE]],Tabla5[[#This Row],[Rename]])</f>
        <v>Address</v>
      </c>
      <c r="F105" t="str">
        <f>IF(ISBLANK(Tabla5[[#This Row],[Rename]]),"",_xlfn.CONCAT("EXEC sp_rename '",Tabla5[[#This Row],[SCHEMA]],".",Tabla5[[#This Row],[TABLE]],"', '",Tabla5[[#This Row],[Rename]],"';"))</f>
        <v/>
      </c>
      <c r="G10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fn_listextendedproperty('MS_Description','SCHEMA','Person','TABLE','Address', default,default))
	BEGIN			
		EXEC sys.sp_updateextendedproperty @name=N'MS_Description', @value=N'Unique nonclustered index. Used to support replication samples.'
								, @level0type=N'SCHEMA',@level0name=N'Person'
								, @level1type=N'TABLE',@level1name=N'Address'
	END
	ELSE
	BEGIN			
		EXEC sys.sp_addextendedproperty @name=N'MS_Description', @value=N'Unique nonclustered index. Used to support replication samples.'
                            , @level0type=N'SCHEMA',@level0name=N'Person'
                            , @level1type=N'TABLE',@level1name=N'Address'
	END</v>
      </c>
    </row>
    <row r="106" spans="1:7" x14ac:dyDescent="0.3">
      <c r="A106" t="str">
        <f>Tablas!A105</f>
        <v>Person</v>
      </c>
      <c r="B106" t="str">
        <f>Tablas!B105</f>
        <v>Address</v>
      </c>
      <c r="C106" t="str">
        <f>Tablas!C105</f>
        <v>Nonclustered index.</v>
      </c>
      <c r="E106" t="str">
        <f>IF(ISBLANK(Tabla5[[#This Row],[Rename]]),Tabla5[[#This Row],[TABLE]],Tabla5[[#This Row],[Rename]])</f>
        <v>Address</v>
      </c>
      <c r="F106" t="str">
        <f>IF(ISBLANK(Tabla5[[#This Row],[Rename]]),"",_xlfn.CONCAT("EXEC sp_rename '",Tabla5[[#This Row],[SCHEMA]],".",Tabla5[[#This Row],[TABLE]],"', '",Tabla5[[#This Row],[Rename]],"';"))</f>
        <v/>
      </c>
      <c r="G10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fn_listextendedproperty('MS_Description','SCHEMA','Person','TABLE','Address', default,default))
	BEGIN			
		EXEC sys.sp_updateextendedproperty @name=N'MS_Description', @value=N'Nonclustered index.'
								, @level0type=N'SCHEMA',@level0name=N'Person'
								, @level1type=N'TABLE',@level1name=N'Address'
	END
	ELSE
	BEGIN			
		EXEC sys.sp_addextendedproperty @name=N'MS_Description', @value=N'Nonclustered index.'
                            , @level0type=N'SCHEMA',@level0name=N'Person'
                            , @level1type=N'TABLE',@level1name=N'Address'
	END</v>
      </c>
    </row>
    <row r="107" spans="1:7" x14ac:dyDescent="0.3">
      <c r="A107" t="str">
        <f>Tablas!A106</f>
        <v>Person</v>
      </c>
      <c r="B107" t="str">
        <f>Tablas!B106</f>
        <v>Address</v>
      </c>
      <c r="C107" t="str">
        <f>Tablas!C106</f>
        <v>Nonclustered index.</v>
      </c>
      <c r="E107" t="str">
        <f>IF(ISBLANK(Tabla5[[#This Row],[Rename]]),Tabla5[[#This Row],[TABLE]],Tabla5[[#This Row],[Rename]])</f>
        <v>Address</v>
      </c>
      <c r="F107" t="str">
        <f>IF(ISBLANK(Tabla5[[#This Row],[Rename]]),"",_xlfn.CONCAT("EXEC sp_rename '",Tabla5[[#This Row],[SCHEMA]],".",Tabla5[[#This Row],[TABLE]],"', '",Tabla5[[#This Row],[Rename]],"';"))</f>
        <v/>
      </c>
      <c r="G10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fn_listextendedproperty('MS_Description','SCHEMA','Person','TABLE','Address', default,default))
	BEGIN			
		EXEC sys.sp_updateextendedproperty @name=N'MS_Description', @value=N'Nonclustered index.'
								, @level0type=N'SCHEMA',@level0name=N'Person'
								, @level1type=N'TABLE',@level1name=N'Address'
	END
	ELSE
	BEGIN			
		EXEC sys.sp_addextendedproperty @name=N'MS_Description', @value=N'Nonclustered index.'
                            , @level0type=N'SCHEMA',@level0name=N'Person'
                            , @level1type=N'TABLE',@level1name=N'Address'
	END</v>
      </c>
    </row>
    <row r="108" spans="1:7" x14ac:dyDescent="0.3">
      <c r="A108" t="str">
        <f>Tablas!A107</f>
        <v>Person</v>
      </c>
      <c r="B108" t="str">
        <f>Tablas!B107</f>
        <v>AddressType</v>
      </c>
      <c r="C108" t="str">
        <f>Tablas!C107</f>
        <v xml:space="preserve">Types of addresses stored in the Address table. </v>
      </c>
      <c r="E108" t="str">
        <f>IF(ISBLANK(Tabla5[[#This Row],[Rename]]),Tabla5[[#This Row],[TABLE]],Tabla5[[#This Row],[Rename]])</f>
        <v>AddressType</v>
      </c>
      <c r="F108" t="str">
        <f>IF(ISBLANK(Tabla5[[#This Row],[Rename]]),"",_xlfn.CONCAT("EXEC sp_rename '",Tabla5[[#This Row],[SCHEMA]],".",Tabla5[[#This Row],[TABLE]],"', '",Tabla5[[#This Row],[Rename]],"';"))</f>
        <v/>
      </c>
      <c r="G10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fn_listextendedproperty('MS_Description','SCHEMA','Person','TABLE','AddressType', default,default))
	BEGIN			
		EXEC sys.sp_updateextendedproperty @name=N'MS_Description', @value=N'Types of addresses stored in the Address table. '
								, @level0type=N'SCHEMA',@level0name=N'Person'
								, @level1type=N'TABLE',@level1name=N'AddressType'
	END
	ELSE
	BEGIN			
		EXEC sys.sp_addextendedproperty @name=N'MS_Description', @value=N'Types of addresses stored in the Address table. '
                            , @level0type=N'SCHEMA',@level0name=N'Person'
                            , @level1type=N'TABLE',@level1name=N'AddressType'
	END</v>
      </c>
    </row>
    <row r="109" spans="1:7" x14ac:dyDescent="0.3">
      <c r="A109" t="str">
        <f>Tablas!A108</f>
        <v>Person</v>
      </c>
      <c r="B109" t="str">
        <f>Tablas!B108</f>
        <v>AddressType</v>
      </c>
      <c r="C109" t="str">
        <f>Tablas!C108</f>
        <v>Primary key for AddressType records.</v>
      </c>
      <c r="E109" t="str">
        <f>IF(ISBLANK(Tabla5[[#This Row],[Rename]]),Tabla5[[#This Row],[TABLE]],Tabla5[[#This Row],[Rename]])</f>
        <v>AddressType</v>
      </c>
      <c r="F109" t="str">
        <f>IF(ISBLANK(Tabla5[[#This Row],[Rename]]),"",_xlfn.CONCAT("EXEC sp_rename '",Tabla5[[#This Row],[SCHEMA]],".",Tabla5[[#This Row],[TABLE]],"', '",Tabla5[[#This Row],[Rename]],"';"))</f>
        <v/>
      </c>
      <c r="G10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fn_listextendedproperty('MS_Description','SCHEMA','Person','TABLE','AddressType', default,default))
	BEGIN			
		EXEC sys.sp_updateextendedproperty @name=N'MS_Description', @value=N'Primary key for AddressType records.'
								, @level0type=N'SCHEMA',@level0name=N'Person'
								, @level1type=N'TABLE',@level1name=N'AddressType'
	END
	ELSE
	BEGIN			
		EXEC sys.sp_addextendedproperty @name=N'MS_Description', @value=N'Primary key for AddressType records.'
                            , @level0type=N'SCHEMA',@level0name=N'Person'
                            , @level1type=N'TABLE',@level1name=N'AddressType'
	END</v>
      </c>
    </row>
    <row r="110" spans="1:7" x14ac:dyDescent="0.3">
      <c r="A110" t="str">
        <f>Tablas!A109</f>
        <v>Person</v>
      </c>
      <c r="B110" t="str">
        <f>Tablas!B109</f>
        <v>AddressType</v>
      </c>
      <c r="C110" t="str">
        <f>Tablas!C109</f>
        <v>Address type description. For example, Billing, Home, or Shipping.</v>
      </c>
      <c r="E110" t="str">
        <f>IF(ISBLANK(Tabla5[[#This Row],[Rename]]),Tabla5[[#This Row],[TABLE]],Tabla5[[#This Row],[Rename]])</f>
        <v>AddressType</v>
      </c>
      <c r="F110" t="str">
        <f>IF(ISBLANK(Tabla5[[#This Row],[Rename]]),"",_xlfn.CONCAT("EXEC sp_rename '",Tabla5[[#This Row],[SCHEMA]],".",Tabla5[[#This Row],[TABLE]],"', '",Tabla5[[#This Row],[Rename]],"';"))</f>
        <v/>
      </c>
      <c r="G11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fn_listextendedproperty('MS_Description','SCHEMA','Person','TABLE','AddressType', default,default))
	BEGIN			
		EXEC sys.sp_updateextendedproperty @name=N'MS_Description', @value=N'Address type description. For example, Billing, Home, or Shipping.'
								, @level0type=N'SCHEMA',@level0name=N'Person'
								, @level1type=N'TABLE',@level1name=N'AddressType'
	END
	ELSE
	BEGIN			
		EXEC sys.sp_addextendedproperty @name=N'MS_Description', @value=N'Address type description. For example, Billing, Home, or Shipping.'
                            , @level0type=N'SCHEMA',@level0name=N'Person'
                            , @level1type=N'TABLE',@level1name=N'AddressType'
	END</v>
      </c>
    </row>
    <row r="111" spans="1:7" x14ac:dyDescent="0.3">
      <c r="A111" t="str">
        <f>Tablas!A110</f>
        <v>Person</v>
      </c>
      <c r="B111" t="str">
        <f>Tablas!B110</f>
        <v>AddressType</v>
      </c>
      <c r="C111" t="str">
        <f>Tablas!C110</f>
        <v>ROWGUIDCOL number uniquely identifying the record. Used to support a merge replication sample.</v>
      </c>
      <c r="E111" t="str">
        <f>IF(ISBLANK(Tabla5[[#This Row],[Rename]]),Tabla5[[#This Row],[TABLE]],Tabla5[[#This Row],[Rename]])</f>
        <v>AddressType</v>
      </c>
      <c r="F111" t="str">
        <f>IF(ISBLANK(Tabla5[[#This Row],[Rename]]),"",_xlfn.CONCAT("EXEC sp_rename '",Tabla5[[#This Row],[SCHEMA]],".",Tabla5[[#This Row],[TABLE]],"', '",Tabla5[[#This Row],[Rename]],"';"))</f>
        <v/>
      </c>
      <c r="G11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fn_listextendedproperty('MS_Description','SCHEMA','Person','TABLE','AddressType', default,default))
	BEGIN			
		EXEC sys.sp_updateextendedproperty @name=N'MS_Description', @value=N'ROWGUIDCOL number uniquely identifying the record. Used to support a merge replication sample.'
								, @level0type=N'SCHEMA',@level0name=N'Person'
								, @level1type=N'TABLE',@level1name=N'AddressType'
	END
	ELSE
	BEGIN			
		EXEC sys.sp_addextendedproperty @name=N'MS_Description', @value=N'ROWGUIDCOL number uniquely identifying the record. Used to support a merge replication sample.'
                            , @level0type=N'SCHEMA',@level0name=N'Person'
                            , @level1type=N'TABLE',@level1name=N'AddressType'
	END</v>
      </c>
    </row>
    <row r="112" spans="1:7" x14ac:dyDescent="0.3">
      <c r="A112" t="str">
        <f>Tablas!A111</f>
        <v>Person</v>
      </c>
      <c r="B112" t="str">
        <f>Tablas!B111</f>
        <v>AddressType</v>
      </c>
      <c r="C112" t="str">
        <f>Tablas!C111</f>
        <v>Date and time the record was last updated.</v>
      </c>
      <c r="E112" t="str">
        <f>IF(ISBLANK(Tabla5[[#This Row],[Rename]]),Tabla5[[#This Row],[TABLE]],Tabla5[[#This Row],[Rename]])</f>
        <v>AddressType</v>
      </c>
      <c r="F112" t="str">
        <f>IF(ISBLANK(Tabla5[[#This Row],[Rename]]),"",_xlfn.CONCAT("EXEC sp_rename '",Tabla5[[#This Row],[SCHEMA]],".",Tabla5[[#This Row],[TABLE]],"', '",Tabla5[[#This Row],[Rename]],"';"))</f>
        <v/>
      </c>
      <c r="G11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fn_listextendedproperty('MS_Description','SCHEMA','Person','TABLE','AddressType', default,default))
	BEGIN			
		EXEC sys.sp_updateextendedproperty @name=N'MS_Description', @value=N'Date and time the record was last updated.'
								, @level0type=N'SCHEMA',@level0name=N'Person'
								, @level1type=N'TABLE',@level1name=N'AddressType'
	END
	ELSE
	BEGIN			
		EXEC sys.sp_addextendedproperty @name=N'MS_Description', @value=N'Date and time the record was last updated.'
                            , @level0type=N'SCHEMA',@level0name=N'Person'
                            , @level1type=N'TABLE',@level1name=N'AddressType'
	END</v>
      </c>
    </row>
    <row r="113" spans="1:7" x14ac:dyDescent="0.3">
      <c r="A113" t="str">
        <f>Tablas!A112</f>
        <v>Person</v>
      </c>
      <c r="B113" t="str">
        <f>Tablas!B112</f>
        <v>AddressType</v>
      </c>
      <c r="C113" t="str">
        <f>Tablas!C112</f>
        <v>Clustered index created by a primary key constraint.</v>
      </c>
      <c r="E113" t="str">
        <f>IF(ISBLANK(Tabla5[[#This Row],[Rename]]),Tabla5[[#This Row],[TABLE]],Tabla5[[#This Row],[Rename]])</f>
        <v>AddressType</v>
      </c>
      <c r="F113" t="str">
        <f>IF(ISBLANK(Tabla5[[#This Row],[Rename]]),"",_xlfn.CONCAT("EXEC sp_rename '",Tabla5[[#This Row],[SCHEMA]],".",Tabla5[[#This Row],[TABLE]],"', '",Tabla5[[#This Row],[Rename]],"';"))</f>
        <v/>
      </c>
      <c r="G11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fn_listextendedproperty('MS_Description','SCHEMA','Person','TABLE','AddressType', default,default))
	BEGIN			
		EXEC sys.sp_updateextendedproperty @name=N'MS_Description', @value=N'Clustered index created by a primary key constraint.'
								, @level0type=N'SCHEMA',@level0name=N'Person'
								, @level1type=N'TABLE',@level1name=N'AddressType'
	END
	ELSE
	BEGIN			
		EXEC sys.sp_addextendedproperty @name=N'MS_Description', @value=N'Clustered index created by a primary key constraint.'
                            , @level0type=N'SCHEMA',@level0name=N'Person'
                            , @level1type=N'TABLE',@level1name=N'AddressType'
	END</v>
      </c>
    </row>
    <row r="114" spans="1:7" x14ac:dyDescent="0.3">
      <c r="A114" t="str">
        <f>Tablas!A113</f>
        <v>Person</v>
      </c>
      <c r="B114" t="str">
        <f>Tablas!B113</f>
        <v>AddressType</v>
      </c>
      <c r="C114" t="str">
        <f>Tablas!C113</f>
        <v>Unique nonclustered index. Used to support replication samples.</v>
      </c>
      <c r="E114" t="str">
        <f>IF(ISBLANK(Tabla5[[#This Row],[Rename]]),Tabla5[[#This Row],[TABLE]],Tabla5[[#This Row],[Rename]])</f>
        <v>AddressType</v>
      </c>
      <c r="F114" t="str">
        <f>IF(ISBLANK(Tabla5[[#This Row],[Rename]]),"",_xlfn.CONCAT("EXEC sp_rename '",Tabla5[[#This Row],[SCHEMA]],".",Tabla5[[#This Row],[TABLE]],"', '",Tabla5[[#This Row],[Rename]],"';"))</f>
        <v/>
      </c>
      <c r="G11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fn_listextendedproperty('MS_Description','SCHEMA','Person','TABLE','AddressType', default,default))
	BEGIN			
		EXEC sys.sp_updateextendedproperty @name=N'MS_Description', @value=N'Unique nonclustered index. Used to support replication samples.'
								, @level0type=N'SCHEMA',@level0name=N'Person'
								, @level1type=N'TABLE',@level1name=N'AddressType'
	END
	ELSE
	BEGIN			
		EXEC sys.sp_addextendedproperty @name=N'MS_Description', @value=N'Unique nonclustered index. Used to support replication samples.'
                            , @level0type=N'SCHEMA',@level0name=N'Person'
                            , @level1type=N'TABLE',@level1name=N'AddressType'
	END</v>
      </c>
    </row>
    <row r="115" spans="1:7" x14ac:dyDescent="0.3">
      <c r="A115" t="str">
        <f>Tablas!A114</f>
        <v>Person</v>
      </c>
      <c r="B115" t="str">
        <f>Tablas!B114</f>
        <v>AddressType</v>
      </c>
      <c r="C115" t="str">
        <f>Tablas!C114</f>
        <v>Unique nonclustered index.</v>
      </c>
      <c r="E115" t="str">
        <f>IF(ISBLANK(Tabla5[[#This Row],[Rename]]),Tabla5[[#This Row],[TABLE]],Tabla5[[#This Row],[Rename]])</f>
        <v>AddressType</v>
      </c>
      <c r="F115" t="str">
        <f>IF(ISBLANK(Tabla5[[#This Row],[Rename]]),"",_xlfn.CONCAT("EXEC sp_rename '",Tabla5[[#This Row],[SCHEMA]],".",Tabla5[[#This Row],[TABLE]],"', '",Tabla5[[#This Row],[Rename]],"';"))</f>
        <v/>
      </c>
      <c r="G11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fn_listextendedproperty('MS_Description','SCHEMA','Person','TABLE','AddressType', default,default))
	BEGIN			
		EXEC sys.sp_updateextendedproperty @name=N'MS_Description', @value=N'Unique nonclustered index.'
								, @level0type=N'SCHEMA',@level0name=N'Person'
								, @level1type=N'TABLE',@level1name=N'AddressType'
	END
	ELSE
	BEGIN			
		EXEC sys.sp_addextendedproperty @name=N'MS_Description', @value=N'Unique nonclustered index.'
                            , @level0type=N'SCHEMA',@level0name=N'Person'
                            , @level1type=N'TABLE',@level1name=N'AddressType'
	END</v>
      </c>
    </row>
    <row r="116" spans="1:7" x14ac:dyDescent="0.3">
      <c r="A116" t="str">
        <f>Tablas!A115</f>
        <v>Person</v>
      </c>
      <c r="B116" t="str">
        <f>Tablas!B115</f>
        <v>BusinessEntity</v>
      </c>
      <c r="C116" t="str">
        <f>Tablas!C115</f>
        <v>Source of the ID that connects vendors, customers, and employees with address and contact information.</v>
      </c>
      <c r="E116" t="str">
        <f>IF(ISBLANK(Tabla5[[#This Row],[Rename]]),Tabla5[[#This Row],[TABLE]],Tabla5[[#This Row],[Rename]])</f>
        <v>BusinessEntity</v>
      </c>
      <c r="F116" t="str">
        <f>IF(ISBLANK(Tabla5[[#This Row],[Rename]]),"",_xlfn.CONCAT("EXEC sp_rename '",Tabla5[[#This Row],[SCHEMA]],".",Tabla5[[#This Row],[TABLE]],"', '",Tabla5[[#This Row],[Rename]],"';"))</f>
        <v/>
      </c>
      <c r="G11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fn_listextendedproperty('MS_Description','SCHEMA','Person','TABLE','BusinessEntity', default,default))
	BEGIN			
		EXEC sys.sp_updateextendedproperty @name=N'MS_Description', @value=N'Source of the ID that connects vendors, customers, and employees with address and contact information.'
								, @level0type=N'SCHEMA',@level0name=N'Person'
								, @level1type=N'TABLE',@level1name=N'BusinessEntity'
	END
	ELSE
	BEGIN			
		EXEC sys.sp_addextendedproperty @name=N'MS_Description', @value=N'Source of the ID that connects vendors, customers, and employees with address and contact information.'
                            , @level0type=N'SCHEMA',@level0name=N'Person'
                            , @level1type=N'TABLE',@level1name=N'BusinessEntity'
	END</v>
      </c>
    </row>
    <row r="117" spans="1:7" x14ac:dyDescent="0.3">
      <c r="A117" t="str">
        <f>Tablas!A116</f>
        <v>Person</v>
      </c>
      <c r="B117" t="str">
        <f>Tablas!B116</f>
        <v>BusinessEntity</v>
      </c>
      <c r="C117" t="str">
        <f>Tablas!C116</f>
        <v>Primary key for all customers, vendors, and employees.</v>
      </c>
      <c r="E117" t="str">
        <f>IF(ISBLANK(Tabla5[[#This Row],[Rename]]),Tabla5[[#This Row],[TABLE]],Tabla5[[#This Row],[Rename]])</f>
        <v>BusinessEntity</v>
      </c>
      <c r="F117" t="str">
        <f>IF(ISBLANK(Tabla5[[#This Row],[Rename]]),"",_xlfn.CONCAT("EXEC sp_rename '",Tabla5[[#This Row],[SCHEMA]],".",Tabla5[[#This Row],[TABLE]],"', '",Tabla5[[#This Row],[Rename]],"';"))</f>
        <v/>
      </c>
      <c r="G11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fn_listextendedproperty('MS_Description','SCHEMA','Person','TABLE','BusinessEntity', default,default))
	BEGIN			
		EXEC sys.sp_updateextendedproperty @name=N'MS_Description', @value=N'Primary key for all customers, vendors, and employees.'
								, @level0type=N'SCHEMA',@level0name=N'Person'
								, @level1type=N'TABLE',@level1name=N'BusinessEntity'
	END
	ELSE
	BEGIN			
		EXEC sys.sp_addextendedproperty @name=N'MS_Description', @value=N'Primary key for all customers, vendors, and employees.'
                            , @level0type=N'SCHEMA',@level0name=N'Person'
                            , @level1type=N'TABLE',@level1name=N'BusinessEntity'
	END</v>
      </c>
    </row>
    <row r="118" spans="1:7" x14ac:dyDescent="0.3">
      <c r="A118" t="str">
        <f>Tablas!A117</f>
        <v>Person</v>
      </c>
      <c r="B118" t="str">
        <f>Tablas!B117</f>
        <v>BusinessEntity</v>
      </c>
      <c r="C118" t="str">
        <f>Tablas!C117</f>
        <v>ROWGUIDCOL number uniquely identifying the record. Used to support a merge replication sample.</v>
      </c>
      <c r="E118" t="str">
        <f>IF(ISBLANK(Tabla5[[#This Row],[Rename]]),Tabla5[[#This Row],[TABLE]],Tabla5[[#This Row],[Rename]])</f>
        <v>BusinessEntity</v>
      </c>
      <c r="F118" t="str">
        <f>IF(ISBLANK(Tabla5[[#This Row],[Rename]]),"",_xlfn.CONCAT("EXEC sp_rename '",Tabla5[[#This Row],[SCHEMA]],".",Tabla5[[#This Row],[TABLE]],"', '",Tabla5[[#This Row],[Rename]],"';"))</f>
        <v/>
      </c>
      <c r="G11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fn_listextendedproperty('MS_Description','SCHEMA','Person','TABLE','BusinessEntity', default,default))
	BEGIN			
		EXEC sys.sp_updateextendedproperty @name=N'MS_Description', @value=N'ROWGUIDCOL number uniquely identifying the record. Used to support a merge replication sample.'
								, @level0type=N'SCHEMA',@level0name=N'Person'
								, @level1type=N'TABLE',@level1name=N'BusinessEntity'
	END
	ELSE
	BEGIN			
		EXEC sys.sp_addextendedproperty @name=N'MS_Description', @value=N'ROWGUIDCOL number uniquely identifying the record. Used to support a merge replication sample.'
                            , @level0type=N'SCHEMA',@level0name=N'Person'
                            , @level1type=N'TABLE',@level1name=N'BusinessEntity'
	END</v>
      </c>
    </row>
    <row r="119" spans="1:7" x14ac:dyDescent="0.3">
      <c r="A119" t="str">
        <f>Tablas!A118</f>
        <v>Person</v>
      </c>
      <c r="B119" t="str">
        <f>Tablas!B118</f>
        <v>BusinessEntity</v>
      </c>
      <c r="C119" t="str">
        <f>Tablas!C118</f>
        <v>Date and time the record was last updated.</v>
      </c>
      <c r="E119" t="str">
        <f>IF(ISBLANK(Tabla5[[#This Row],[Rename]]),Tabla5[[#This Row],[TABLE]],Tabla5[[#This Row],[Rename]])</f>
        <v>BusinessEntity</v>
      </c>
      <c r="F119" t="str">
        <f>IF(ISBLANK(Tabla5[[#This Row],[Rename]]),"",_xlfn.CONCAT("EXEC sp_rename '",Tabla5[[#This Row],[SCHEMA]],".",Tabla5[[#This Row],[TABLE]],"', '",Tabla5[[#This Row],[Rename]],"';"))</f>
        <v/>
      </c>
      <c r="G11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fn_listextendedproperty('MS_Description','SCHEMA','Person','TABLE','BusinessEntity', default,default))
	BEGIN			
		EXEC sys.sp_updateextendedproperty @name=N'MS_Description', @value=N'Date and time the record was last updated.'
								, @level0type=N'SCHEMA',@level0name=N'Person'
								, @level1type=N'TABLE',@level1name=N'BusinessEntity'
	END
	ELSE
	BEGIN			
		EXEC sys.sp_addextendedproperty @name=N'MS_Description', @value=N'Date and time the record was last updated.'
                            , @level0type=N'SCHEMA',@level0name=N'Person'
                            , @level1type=N'TABLE',@level1name=N'BusinessEntity'
	END</v>
      </c>
    </row>
    <row r="120" spans="1:7" x14ac:dyDescent="0.3">
      <c r="A120" t="str">
        <f>Tablas!A119</f>
        <v>Person</v>
      </c>
      <c r="B120" t="str">
        <f>Tablas!B119</f>
        <v>BusinessEntity</v>
      </c>
      <c r="C120" t="str">
        <f>Tablas!C119</f>
        <v>Clustered index created by a primary key constraint.</v>
      </c>
      <c r="E120" t="str">
        <f>IF(ISBLANK(Tabla5[[#This Row],[Rename]]),Tabla5[[#This Row],[TABLE]],Tabla5[[#This Row],[Rename]])</f>
        <v>BusinessEntity</v>
      </c>
      <c r="F120" t="str">
        <f>IF(ISBLANK(Tabla5[[#This Row],[Rename]]),"",_xlfn.CONCAT("EXEC sp_rename '",Tabla5[[#This Row],[SCHEMA]],".",Tabla5[[#This Row],[TABLE]],"', '",Tabla5[[#This Row],[Rename]],"';"))</f>
        <v/>
      </c>
      <c r="G12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fn_listextendedproperty('MS_Description','SCHEMA','Person','TABLE','BusinessEntity', default,default))
	BEGIN			
		EXEC sys.sp_updateextendedproperty @name=N'MS_Description', @value=N'Clustered index created by a primary key constraint.'
								, @level0type=N'SCHEMA',@level0name=N'Person'
								, @level1type=N'TABLE',@level1name=N'BusinessEntity'
	END
	ELSE
	BEGIN			
		EXEC sys.sp_addextendedproperty @name=N'MS_Description', @value=N'Clustered index created by a primary key constraint.'
                            , @level0type=N'SCHEMA',@level0name=N'Person'
                            , @level1type=N'TABLE',@level1name=N'BusinessEntity'
	END</v>
      </c>
    </row>
    <row r="121" spans="1:7" x14ac:dyDescent="0.3">
      <c r="A121" t="str">
        <f>Tablas!A120</f>
        <v>Person</v>
      </c>
      <c r="B121" t="str">
        <f>Tablas!B120</f>
        <v>BusinessEntity</v>
      </c>
      <c r="C121" t="str">
        <f>Tablas!C120</f>
        <v>Unique nonclustered index. Used to support replication samples.</v>
      </c>
      <c r="E121" t="str">
        <f>IF(ISBLANK(Tabla5[[#This Row],[Rename]]),Tabla5[[#This Row],[TABLE]],Tabla5[[#This Row],[Rename]])</f>
        <v>BusinessEntity</v>
      </c>
      <c r="F121" t="str">
        <f>IF(ISBLANK(Tabla5[[#This Row],[Rename]]),"",_xlfn.CONCAT("EXEC sp_rename '",Tabla5[[#This Row],[SCHEMA]],".",Tabla5[[#This Row],[TABLE]],"', '",Tabla5[[#This Row],[Rename]],"';"))</f>
        <v/>
      </c>
      <c r="G12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fn_listextendedproperty('MS_Description','SCHEMA','Person','TABLE','BusinessEntity', default,default))
	BEGIN			
		EXEC sys.sp_updateextendedproperty @name=N'MS_Description', @value=N'Unique nonclustered index. Used to support replication samples.'
								, @level0type=N'SCHEMA',@level0name=N'Person'
								, @level1type=N'TABLE',@level1name=N'BusinessEntity'
	END
	ELSE
	BEGIN			
		EXEC sys.sp_addextendedproperty @name=N'MS_Description', @value=N'Unique nonclustered index. Used to support replication samples.'
                            , @level0type=N'SCHEMA',@level0name=N'Person'
                            , @level1type=N'TABLE',@level1name=N'BusinessEntity'
	END</v>
      </c>
    </row>
    <row r="122" spans="1:7" x14ac:dyDescent="0.3">
      <c r="A122" t="str">
        <f>Tablas!A121</f>
        <v>Person</v>
      </c>
      <c r="B122" t="str">
        <f>Tablas!B121</f>
        <v>BusinessEntityAddress</v>
      </c>
      <c r="C122" t="str">
        <f>Tablas!C121</f>
        <v>Cross-reference table mapping customers, vendors, and employees to their addresses.</v>
      </c>
      <c r="E122" t="str">
        <f>IF(ISBLANK(Tabla5[[#This Row],[Rename]]),Tabla5[[#This Row],[TABLE]],Tabla5[[#This Row],[Rename]])</f>
        <v>BusinessEntityAddress</v>
      </c>
      <c r="F122" t="str">
        <f>IF(ISBLANK(Tabla5[[#This Row],[Rename]]),"",_xlfn.CONCAT("EXEC sp_rename '",Tabla5[[#This Row],[SCHEMA]],".",Tabla5[[#This Row],[TABLE]],"', '",Tabla5[[#This Row],[Rename]],"';"))</f>
        <v/>
      </c>
      <c r="G12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fn_listextendedproperty('MS_Description','SCHEMA','Person','TABLE','BusinessEntityAddress', default,default))
	BEGIN			
		EXEC sys.sp_updateextendedproperty @name=N'MS_Description', @value=N'Cross-reference table mapping customers, vendors, and employees to their addresses.'
								, @level0type=N'SCHEMA',@level0name=N'Person'
								, @level1type=N'TABLE',@level1name=N'BusinessEntityAddress'
	END
	ELSE
	BEGIN			
		EXEC sys.sp_addextendedproperty @name=N'MS_Description', @value=N'Cross-reference table mapping customers, vendors, and employees to their addresses.'
                            , @level0type=N'SCHEMA',@level0name=N'Person'
                            , @level1type=N'TABLE',@level1name=N'BusinessEntityAddress'
	END</v>
      </c>
    </row>
    <row r="123" spans="1:7" x14ac:dyDescent="0.3">
      <c r="A123" t="str">
        <f>Tablas!A122</f>
        <v>Person</v>
      </c>
      <c r="B123" t="str">
        <f>Tablas!B122</f>
        <v>BusinessEntityAddress</v>
      </c>
      <c r="C123" t="str">
        <f>Tablas!C122</f>
        <v>Primary key. Foreign key to BusinessEntity.BusinessEntityID.</v>
      </c>
      <c r="E123" t="str">
        <f>IF(ISBLANK(Tabla5[[#This Row],[Rename]]),Tabla5[[#This Row],[TABLE]],Tabla5[[#This Row],[Rename]])</f>
        <v>BusinessEntityAddress</v>
      </c>
      <c r="F123" t="str">
        <f>IF(ISBLANK(Tabla5[[#This Row],[Rename]]),"",_xlfn.CONCAT("EXEC sp_rename '",Tabla5[[#This Row],[SCHEMA]],".",Tabla5[[#This Row],[TABLE]],"', '",Tabla5[[#This Row],[Rename]],"';"))</f>
        <v/>
      </c>
      <c r="G12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fn_listextendedproperty('MS_Description','SCHEMA','Person','TABLE','BusinessEntityAddress', default,default))
	BEGIN			
		EXEC sys.sp_updateextendedproperty @name=N'MS_Description', @value=N'Primary key. Foreign key to BusinessEntity.BusinessEntityID.'
								, @level0type=N'SCHEMA',@level0name=N'Person'
								, @level1type=N'TABLE',@level1name=N'BusinessEntityAddress'
	END
	ELSE
	BEGIN			
		EXEC sys.sp_addextendedproperty @name=N'MS_Description', @value=N'Primary key. Foreign key to BusinessEntity.BusinessEntityID.'
                            , @level0type=N'SCHEMA',@level0name=N'Person'
                            , @level1type=N'TABLE',@level1name=N'BusinessEntityAddress'
	END</v>
      </c>
    </row>
    <row r="124" spans="1:7" x14ac:dyDescent="0.3">
      <c r="A124" t="str">
        <f>Tablas!A123</f>
        <v>Person</v>
      </c>
      <c r="B124" t="str">
        <f>Tablas!B123</f>
        <v>BusinessEntityAddress</v>
      </c>
      <c r="C124" t="str">
        <f>Tablas!C123</f>
        <v>Primary key. Foreign key to Address.AddressID.</v>
      </c>
      <c r="E124" t="str">
        <f>IF(ISBLANK(Tabla5[[#This Row],[Rename]]),Tabla5[[#This Row],[TABLE]],Tabla5[[#This Row],[Rename]])</f>
        <v>BusinessEntityAddress</v>
      </c>
      <c r="F124" t="str">
        <f>IF(ISBLANK(Tabla5[[#This Row],[Rename]]),"",_xlfn.CONCAT("EXEC sp_rename '",Tabla5[[#This Row],[SCHEMA]],".",Tabla5[[#This Row],[TABLE]],"', '",Tabla5[[#This Row],[Rename]],"';"))</f>
        <v/>
      </c>
      <c r="G12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fn_listextendedproperty('MS_Description','SCHEMA','Person','TABLE','BusinessEntityAddress', default,default))
	BEGIN			
		EXEC sys.sp_updateextendedproperty @name=N'MS_Description', @value=N'Primary key. Foreign key to Address.AddressID.'
								, @level0type=N'SCHEMA',@level0name=N'Person'
								, @level1type=N'TABLE',@level1name=N'BusinessEntityAddress'
	END
	ELSE
	BEGIN			
		EXEC sys.sp_addextendedproperty @name=N'MS_Description', @value=N'Primary key. Foreign key to Address.AddressID.'
                            , @level0type=N'SCHEMA',@level0name=N'Person'
                            , @level1type=N'TABLE',@level1name=N'BusinessEntityAddress'
	END</v>
      </c>
    </row>
    <row r="125" spans="1:7" x14ac:dyDescent="0.3">
      <c r="A125" t="str">
        <f>Tablas!A124</f>
        <v>Person</v>
      </c>
      <c r="B125" t="str">
        <f>Tablas!B124</f>
        <v>BusinessEntityAddress</v>
      </c>
      <c r="C125" t="str">
        <f>Tablas!C124</f>
        <v>Primary key. Foreign key to AddressType.AddressTypeID.</v>
      </c>
      <c r="E125" t="str">
        <f>IF(ISBLANK(Tabla5[[#This Row],[Rename]]),Tabla5[[#This Row],[TABLE]],Tabla5[[#This Row],[Rename]])</f>
        <v>BusinessEntityAddress</v>
      </c>
      <c r="F125" t="str">
        <f>IF(ISBLANK(Tabla5[[#This Row],[Rename]]),"",_xlfn.CONCAT("EXEC sp_rename '",Tabla5[[#This Row],[SCHEMA]],".",Tabla5[[#This Row],[TABLE]],"', '",Tabla5[[#This Row],[Rename]],"';"))</f>
        <v/>
      </c>
      <c r="G12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fn_listextendedproperty('MS_Description','SCHEMA','Person','TABLE','BusinessEntityAddress', default,default))
	BEGIN			
		EXEC sys.sp_updateextendedproperty @name=N'MS_Description', @value=N'Primary key. Foreign key to AddressType.AddressTypeID.'
								, @level0type=N'SCHEMA',@level0name=N'Person'
								, @level1type=N'TABLE',@level1name=N'BusinessEntityAddress'
	END
	ELSE
	BEGIN			
		EXEC sys.sp_addextendedproperty @name=N'MS_Description', @value=N'Primary key. Foreign key to AddressType.AddressTypeID.'
                            , @level0type=N'SCHEMA',@level0name=N'Person'
                            , @level1type=N'TABLE',@level1name=N'BusinessEntityAddress'
	END</v>
      </c>
    </row>
    <row r="126" spans="1:7" x14ac:dyDescent="0.3">
      <c r="A126" t="str">
        <f>Tablas!A125</f>
        <v>Person</v>
      </c>
      <c r="B126" t="str">
        <f>Tablas!B125</f>
        <v>BusinessEntityAddress</v>
      </c>
      <c r="C126" t="str">
        <f>Tablas!C125</f>
        <v>ROWGUIDCOL number uniquely identifying the record. Used to support a merge replication sample.</v>
      </c>
      <c r="E126" t="str">
        <f>IF(ISBLANK(Tabla5[[#This Row],[Rename]]),Tabla5[[#This Row],[TABLE]],Tabla5[[#This Row],[Rename]])</f>
        <v>BusinessEntityAddress</v>
      </c>
      <c r="F126" t="str">
        <f>IF(ISBLANK(Tabla5[[#This Row],[Rename]]),"",_xlfn.CONCAT("EXEC sp_rename '",Tabla5[[#This Row],[SCHEMA]],".",Tabla5[[#This Row],[TABLE]],"', '",Tabla5[[#This Row],[Rename]],"';"))</f>
        <v/>
      </c>
      <c r="G12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fn_listextendedproperty('MS_Description','SCHEMA','Person','TABLE','BusinessEntityAddress', default,default))
	BEGIN			
		EXEC sys.sp_updateextendedproperty @name=N'MS_Description', @value=N'ROWGUIDCOL number uniquely identifying the record. Used to support a merge replication sample.'
								, @level0type=N'SCHEMA',@level0name=N'Person'
								, @level1type=N'TABLE',@level1name=N'BusinessEntityAddress'
	END
	ELSE
	BEGIN			
		EXEC sys.sp_addextendedproperty @name=N'MS_Description', @value=N'ROWGUIDCOL number uniquely identifying the record. Used to support a merge replication sample.'
                            , @level0type=N'SCHEMA',@level0name=N'Person'
                            , @level1type=N'TABLE',@level1name=N'BusinessEntityAddress'
	END</v>
      </c>
    </row>
    <row r="127" spans="1:7" x14ac:dyDescent="0.3">
      <c r="A127" t="str">
        <f>Tablas!A126</f>
        <v>Person</v>
      </c>
      <c r="B127" t="str">
        <f>Tablas!B126</f>
        <v>BusinessEntityAddress</v>
      </c>
      <c r="C127" t="str">
        <f>Tablas!C126</f>
        <v>Date and time the record was last updated.</v>
      </c>
      <c r="E127" t="str">
        <f>IF(ISBLANK(Tabla5[[#This Row],[Rename]]),Tabla5[[#This Row],[TABLE]],Tabla5[[#This Row],[Rename]])</f>
        <v>BusinessEntityAddress</v>
      </c>
      <c r="F127" t="str">
        <f>IF(ISBLANK(Tabla5[[#This Row],[Rename]]),"",_xlfn.CONCAT("EXEC sp_rename '",Tabla5[[#This Row],[SCHEMA]],".",Tabla5[[#This Row],[TABLE]],"', '",Tabla5[[#This Row],[Rename]],"';"))</f>
        <v/>
      </c>
      <c r="G12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fn_listextendedproperty('MS_Description','SCHEMA','Person','TABLE','BusinessEntityAddress', default,default))
	BEGIN			
		EXEC sys.sp_updateextendedproperty @name=N'MS_Description', @value=N'Date and time the record was last updated.'
								, @level0type=N'SCHEMA',@level0name=N'Person'
								, @level1type=N'TABLE',@level1name=N'BusinessEntityAddress'
	END
	ELSE
	BEGIN			
		EXEC sys.sp_addextendedproperty @name=N'MS_Description', @value=N'Date and time the record was last updated.'
                            , @level0type=N'SCHEMA',@level0name=N'Person'
                            , @level1type=N'TABLE',@level1name=N'BusinessEntityAddress'
	END</v>
      </c>
    </row>
    <row r="128" spans="1:7" x14ac:dyDescent="0.3">
      <c r="A128" t="str">
        <f>Tablas!A127</f>
        <v>Person</v>
      </c>
      <c r="B128" t="str">
        <f>Tablas!B127</f>
        <v>BusinessEntityAddress</v>
      </c>
      <c r="C128" t="str">
        <f>Tablas!C127</f>
        <v>Clustered index created by a primary key constraint.</v>
      </c>
      <c r="E128" t="str">
        <f>IF(ISBLANK(Tabla5[[#This Row],[Rename]]),Tabla5[[#This Row],[TABLE]],Tabla5[[#This Row],[Rename]])</f>
        <v>BusinessEntityAddress</v>
      </c>
      <c r="F128" t="str">
        <f>IF(ISBLANK(Tabla5[[#This Row],[Rename]]),"",_xlfn.CONCAT("EXEC sp_rename '",Tabla5[[#This Row],[SCHEMA]],".",Tabla5[[#This Row],[TABLE]],"', '",Tabla5[[#This Row],[Rename]],"';"))</f>
        <v/>
      </c>
      <c r="G12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fn_listextendedproperty('MS_Description','SCHEMA','Person','TABLE','BusinessEntityAddress', default,default))
	BEGIN			
		EXEC sys.sp_updateextendedproperty @name=N'MS_Description', @value=N'Clustered index created by a primary key constraint.'
								, @level0type=N'SCHEMA',@level0name=N'Person'
								, @level1type=N'TABLE',@level1name=N'BusinessEntityAddress'
	END
	ELSE
	BEGIN			
		EXEC sys.sp_addextendedproperty @name=N'MS_Description', @value=N'Clustered index created by a primary key constraint.'
                            , @level0type=N'SCHEMA',@level0name=N'Person'
                            , @level1type=N'TABLE',@level1name=N'BusinessEntityAddress'
	END</v>
      </c>
    </row>
    <row r="129" spans="1:7" x14ac:dyDescent="0.3">
      <c r="A129" t="str">
        <f>Tablas!A128</f>
        <v>Person</v>
      </c>
      <c r="B129" t="str">
        <f>Tablas!B128</f>
        <v>BusinessEntityAddress</v>
      </c>
      <c r="C129" t="str">
        <f>Tablas!C128</f>
        <v>Unique nonclustered index. Used to support replication samples.</v>
      </c>
      <c r="E129" t="str">
        <f>IF(ISBLANK(Tabla5[[#This Row],[Rename]]),Tabla5[[#This Row],[TABLE]],Tabla5[[#This Row],[Rename]])</f>
        <v>BusinessEntityAddress</v>
      </c>
      <c r="F129" t="str">
        <f>IF(ISBLANK(Tabla5[[#This Row],[Rename]]),"",_xlfn.CONCAT("EXEC sp_rename '",Tabla5[[#This Row],[SCHEMA]],".",Tabla5[[#This Row],[TABLE]],"', '",Tabla5[[#This Row],[Rename]],"';"))</f>
        <v/>
      </c>
      <c r="G12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fn_listextendedproperty('MS_Description','SCHEMA','Person','TABLE','BusinessEntityAddress', default,default))
	BEGIN			
		EXEC sys.sp_updateextendedproperty @name=N'MS_Description', @value=N'Unique nonclustered index. Used to support replication samples.'
								, @level0type=N'SCHEMA',@level0name=N'Person'
								, @level1type=N'TABLE',@level1name=N'BusinessEntityAddress'
	END
	ELSE
	BEGIN			
		EXEC sys.sp_addextendedproperty @name=N'MS_Description', @value=N'Unique nonclustered index. Used to support replication samples.'
                            , @level0type=N'SCHEMA',@level0name=N'Person'
                            , @level1type=N'TABLE',@level1name=N'BusinessEntityAddress'
	END</v>
      </c>
    </row>
    <row r="130" spans="1:7" x14ac:dyDescent="0.3">
      <c r="A130" t="str">
        <f>Tablas!A129</f>
        <v>Person</v>
      </c>
      <c r="B130" t="str">
        <f>Tablas!B129</f>
        <v>BusinessEntityAddress</v>
      </c>
      <c r="C130" t="str">
        <f>Tablas!C129</f>
        <v>Nonclustered index.</v>
      </c>
      <c r="E130" t="str">
        <f>IF(ISBLANK(Tabla5[[#This Row],[Rename]]),Tabla5[[#This Row],[TABLE]],Tabla5[[#This Row],[Rename]])</f>
        <v>BusinessEntityAddress</v>
      </c>
      <c r="F130" t="str">
        <f>IF(ISBLANK(Tabla5[[#This Row],[Rename]]),"",_xlfn.CONCAT("EXEC sp_rename '",Tabla5[[#This Row],[SCHEMA]],".",Tabla5[[#This Row],[TABLE]],"', '",Tabla5[[#This Row],[Rename]],"';"))</f>
        <v/>
      </c>
      <c r="G13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fn_listextendedproperty('MS_Description','SCHEMA','Person','TABLE','BusinessEntityAddress', default,default))
	BEGIN			
		EXEC sys.sp_updateextendedproperty @name=N'MS_Description', @value=N'Nonclustered index.'
								, @level0type=N'SCHEMA',@level0name=N'Person'
								, @level1type=N'TABLE',@level1name=N'BusinessEntityAddress'
	END
	ELSE
	BEGIN			
		EXEC sys.sp_addextendedproperty @name=N'MS_Description', @value=N'Nonclustered index.'
                            , @level0type=N'SCHEMA',@level0name=N'Person'
                            , @level1type=N'TABLE',@level1name=N'BusinessEntityAddress'
	END</v>
      </c>
    </row>
    <row r="131" spans="1:7" x14ac:dyDescent="0.3">
      <c r="A131" t="str">
        <f>Tablas!A130</f>
        <v>Person</v>
      </c>
      <c r="B131" t="str">
        <f>Tablas!B130</f>
        <v>BusinessEntityAddress</v>
      </c>
      <c r="C131" t="str">
        <f>Tablas!C130</f>
        <v>Nonclustered index.</v>
      </c>
      <c r="E131" t="str">
        <f>IF(ISBLANK(Tabla5[[#This Row],[Rename]]),Tabla5[[#This Row],[TABLE]],Tabla5[[#This Row],[Rename]])</f>
        <v>BusinessEntityAddress</v>
      </c>
      <c r="F131" t="str">
        <f>IF(ISBLANK(Tabla5[[#This Row],[Rename]]),"",_xlfn.CONCAT("EXEC sp_rename '",Tabla5[[#This Row],[SCHEMA]],".",Tabla5[[#This Row],[TABLE]],"', '",Tabla5[[#This Row],[Rename]],"';"))</f>
        <v/>
      </c>
      <c r="G13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fn_listextendedproperty('MS_Description','SCHEMA','Person','TABLE','BusinessEntityAddress', default,default))
	BEGIN			
		EXEC sys.sp_updateextendedproperty @name=N'MS_Description', @value=N'Nonclustered index.'
								, @level0type=N'SCHEMA',@level0name=N'Person'
								, @level1type=N'TABLE',@level1name=N'BusinessEntityAddress'
	END
	ELSE
	BEGIN			
		EXEC sys.sp_addextendedproperty @name=N'MS_Description', @value=N'Nonclustered index.'
                            , @level0type=N'SCHEMA',@level0name=N'Person'
                            , @level1type=N'TABLE',@level1name=N'BusinessEntityAddress'
	END</v>
      </c>
    </row>
    <row r="132" spans="1:7" x14ac:dyDescent="0.3">
      <c r="A132" t="str">
        <f>Tablas!A131</f>
        <v>Person</v>
      </c>
      <c r="B132" t="str">
        <f>Tablas!B131</f>
        <v>BusinessEntityContact</v>
      </c>
      <c r="C132" t="str">
        <f>Tablas!C131</f>
        <v>Cross-reference table mapping stores, vendors, and employees to people</v>
      </c>
      <c r="E132" t="str">
        <f>IF(ISBLANK(Tabla5[[#This Row],[Rename]]),Tabla5[[#This Row],[TABLE]],Tabla5[[#This Row],[Rename]])</f>
        <v>BusinessEntityContact</v>
      </c>
      <c r="F132" t="str">
        <f>IF(ISBLANK(Tabla5[[#This Row],[Rename]]),"",_xlfn.CONCAT("EXEC sp_rename '",Tabla5[[#This Row],[SCHEMA]],".",Tabla5[[#This Row],[TABLE]],"', '",Tabla5[[#This Row],[Rename]],"';"))</f>
        <v/>
      </c>
      <c r="G13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fn_listextendedproperty('MS_Description','SCHEMA','Person','TABLE','BusinessEntityContact', default,default))
	BEGIN			
		EXEC sys.sp_updateextendedproperty @name=N'MS_Description', @value=N'Cross-reference table mapping stores, vendors, and employees to people'
								, @level0type=N'SCHEMA',@level0name=N'Person'
								, @level1type=N'TABLE',@level1name=N'BusinessEntityContact'
	END
	ELSE
	BEGIN			
		EXEC sys.sp_addextendedproperty @name=N'MS_Description', @value=N'Cross-reference table mapping stores, vendors, and employees to people'
                            , @level0type=N'SCHEMA',@level0name=N'Person'
                            , @level1type=N'TABLE',@level1name=N'BusinessEntityContact'
	END</v>
      </c>
    </row>
    <row r="133" spans="1:7" x14ac:dyDescent="0.3">
      <c r="A133" t="str">
        <f>Tablas!A132</f>
        <v>Person</v>
      </c>
      <c r="B133" t="str">
        <f>Tablas!B132</f>
        <v>BusinessEntityContact</v>
      </c>
      <c r="C133" t="str">
        <f>Tablas!C132</f>
        <v>Primary key. Foreign key to BusinessEntity.BusinessEntityID.</v>
      </c>
      <c r="E133" t="str">
        <f>IF(ISBLANK(Tabla5[[#This Row],[Rename]]),Tabla5[[#This Row],[TABLE]],Tabla5[[#This Row],[Rename]])</f>
        <v>BusinessEntityContact</v>
      </c>
      <c r="F133" t="str">
        <f>IF(ISBLANK(Tabla5[[#This Row],[Rename]]),"",_xlfn.CONCAT("EXEC sp_rename '",Tabla5[[#This Row],[SCHEMA]],".",Tabla5[[#This Row],[TABLE]],"', '",Tabla5[[#This Row],[Rename]],"';"))</f>
        <v/>
      </c>
      <c r="G13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fn_listextendedproperty('MS_Description','SCHEMA','Person','TABLE','BusinessEntityContact', default,default))
	BEGIN			
		EXEC sys.sp_updateextendedproperty @name=N'MS_Description', @value=N'Primary key. Foreign key to BusinessEntity.BusinessEntityID.'
								, @level0type=N'SCHEMA',@level0name=N'Person'
								, @level1type=N'TABLE',@level1name=N'BusinessEntityContact'
	END
	ELSE
	BEGIN			
		EXEC sys.sp_addextendedproperty @name=N'MS_Description', @value=N'Primary key. Foreign key to BusinessEntity.BusinessEntityID.'
                            , @level0type=N'SCHEMA',@level0name=N'Person'
                            , @level1type=N'TABLE',@level1name=N'BusinessEntityContact'
	END</v>
      </c>
    </row>
    <row r="134" spans="1:7" x14ac:dyDescent="0.3">
      <c r="A134" t="str">
        <f>Tablas!A133</f>
        <v>Person</v>
      </c>
      <c r="B134" t="str">
        <f>Tablas!B133</f>
        <v>BusinessEntityContact</v>
      </c>
      <c r="C134" t="str">
        <f>Tablas!C133</f>
        <v>Primary key. Foreign key to Person.BusinessEntityID.</v>
      </c>
      <c r="E134" t="str">
        <f>IF(ISBLANK(Tabla5[[#This Row],[Rename]]),Tabla5[[#This Row],[TABLE]],Tabla5[[#This Row],[Rename]])</f>
        <v>BusinessEntityContact</v>
      </c>
      <c r="F134" t="str">
        <f>IF(ISBLANK(Tabla5[[#This Row],[Rename]]),"",_xlfn.CONCAT("EXEC sp_rename '",Tabla5[[#This Row],[SCHEMA]],".",Tabla5[[#This Row],[TABLE]],"', '",Tabla5[[#This Row],[Rename]],"';"))</f>
        <v/>
      </c>
      <c r="G13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fn_listextendedproperty('MS_Description','SCHEMA','Person','TABLE','BusinessEntityContact', default,default))
	BEGIN			
		EXEC sys.sp_updateextendedproperty @name=N'MS_Description', @value=N'Primary key. Foreign key to Person.BusinessEntityID.'
								, @level0type=N'SCHEMA',@level0name=N'Person'
								, @level1type=N'TABLE',@level1name=N'BusinessEntityContact'
	END
	ELSE
	BEGIN			
		EXEC sys.sp_addextendedproperty @name=N'MS_Description', @value=N'Primary key. Foreign key to Person.BusinessEntityID.'
                            , @level0type=N'SCHEMA',@level0name=N'Person'
                            , @level1type=N'TABLE',@level1name=N'BusinessEntityContact'
	END</v>
      </c>
    </row>
    <row r="135" spans="1:7" x14ac:dyDescent="0.3">
      <c r="A135" t="str">
        <f>Tablas!A134</f>
        <v>Person</v>
      </c>
      <c r="B135" t="str">
        <f>Tablas!B134</f>
        <v>BusinessEntityContact</v>
      </c>
      <c r="C135" t="str">
        <f>Tablas!C134</f>
        <v>Primary key.  Foreign key to ContactType.ContactTypeID.</v>
      </c>
      <c r="E135" t="str">
        <f>IF(ISBLANK(Tabla5[[#This Row],[Rename]]),Tabla5[[#This Row],[TABLE]],Tabla5[[#This Row],[Rename]])</f>
        <v>BusinessEntityContact</v>
      </c>
      <c r="F135" t="str">
        <f>IF(ISBLANK(Tabla5[[#This Row],[Rename]]),"",_xlfn.CONCAT("EXEC sp_rename '",Tabla5[[#This Row],[SCHEMA]],".",Tabla5[[#This Row],[TABLE]],"', '",Tabla5[[#This Row],[Rename]],"';"))</f>
        <v/>
      </c>
      <c r="G13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fn_listextendedproperty('MS_Description','SCHEMA','Person','TABLE','BusinessEntityContact', default,default))
	BEGIN			
		EXEC sys.sp_updateextendedproperty @name=N'MS_Description', @value=N'Primary key.  Foreign key to ContactType.ContactTypeID.'
								, @level0type=N'SCHEMA',@level0name=N'Person'
								, @level1type=N'TABLE',@level1name=N'BusinessEntityContact'
	END
	ELSE
	BEGIN			
		EXEC sys.sp_addextendedproperty @name=N'MS_Description', @value=N'Primary key.  Foreign key to ContactType.ContactTypeID.'
                            , @level0type=N'SCHEMA',@level0name=N'Person'
                            , @level1type=N'TABLE',@level1name=N'BusinessEntityContact'
	END</v>
      </c>
    </row>
    <row r="136" spans="1:7" x14ac:dyDescent="0.3">
      <c r="A136" t="str">
        <f>Tablas!A135</f>
        <v>Person</v>
      </c>
      <c r="B136" t="str">
        <f>Tablas!B135</f>
        <v>BusinessEntityContact</v>
      </c>
      <c r="C136" t="str">
        <f>Tablas!C135</f>
        <v>ROWGUIDCOL number uniquely identifying the record. Used to support a merge replication sample.</v>
      </c>
      <c r="E136" t="str">
        <f>IF(ISBLANK(Tabla5[[#This Row],[Rename]]),Tabla5[[#This Row],[TABLE]],Tabla5[[#This Row],[Rename]])</f>
        <v>BusinessEntityContact</v>
      </c>
      <c r="F136" t="str">
        <f>IF(ISBLANK(Tabla5[[#This Row],[Rename]]),"",_xlfn.CONCAT("EXEC sp_rename '",Tabla5[[#This Row],[SCHEMA]],".",Tabla5[[#This Row],[TABLE]],"', '",Tabla5[[#This Row],[Rename]],"';"))</f>
        <v/>
      </c>
      <c r="G13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fn_listextendedproperty('MS_Description','SCHEMA','Person','TABLE','BusinessEntityContact', default,default))
	BEGIN			
		EXEC sys.sp_updateextendedproperty @name=N'MS_Description', @value=N'ROWGUIDCOL number uniquely identifying the record. Used to support a merge replication sample.'
								, @level0type=N'SCHEMA',@level0name=N'Person'
								, @level1type=N'TABLE',@level1name=N'BusinessEntityContact'
	END
	ELSE
	BEGIN			
		EXEC sys.sp_addextendedproperty @name=N'MS_Description', @value=N'ROWGUIDCOL number uniquely identifying the record. Used to support a merge replication sample.'
                            , @level0type=N'SCHEMA',@level0name=N'Person'
                            , @level1type=N'TABLE',@level1name=N'BusinessEntityContact'
	END</v>
      </c>
    </row>
    <row r="137" spans="1:7" x14ac:dyDescent="0.3">
      <c r="A137" t="str">
        <f>Tablas!A136</f>
        <v>Person</v>
      </c>
      <c r="B137" t="str">
        <f>Tablas!B136</f>
        <v>BusinessEntityContact</v>
      </c>
      <c r="C137" t="str">
        <f>Tablas!C136</f>
        <v>Date and time the record was last updated.</v>
      </c>
      <c r="E137" t="str">
        <f>IF(ISBLANK(Tabla5[[#This Row],[Rename]]),Tabla5[[#This Row],[TABLE]],Tabla5[[#This Row],[Rename]])</f>
        <v>BusinessEntityContact</v>
      </c>
      <c r="F137" t="str">
        <f>IF(ISBLANK(Tabla5[[#This Row],[Rename]]),"",_xlfn.CONCAT("EXEC sp_rename '",Tabla5[[#This Row],[SCHEMA]],".",Tabla5[[#This Row],[TABLE]],"', '",Tabla5[[#This Row],[Rename]],"';"))</f>
        <v/>
      </c>
      <c r="G13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fn_listextendedproperty('MS_Description','SCHEMA','Person','TABLE','BusinessEntityContact', default,default))
	BEGIN			
		EXEC sys.sp_updateextendedproperty @name=N'MS_Description', @value=N'Date and time the record was last updated.'
								, @level0type=N'SCHEMA',@level0name=N'Person'
								, @level1type=N'TABLE',@level1name=N'BusinessEntityContact'
	END
	ELSE
	BEGIN			
		EXEC sys.sp_addextendedproperty @name=N'MS_Description', @value=N'Date and time the record was last updated.'
                            , @level0type=N'SCHEMA',@level0name=N'Person'
                            , @level1type=N'TABLE',@level1name=N'BusinessEntityContact'
	END</v>
      </c>
    </row>
    <row r="138" spans="1:7" x14ac:dyDescent="0.3">
      <c r="A138" t="str">
        <f>Tablas!A137</f>
        <v>Person</v>
      </c>
      <c r="B138" t="str">
        <f>Tablas!B137</f>
        <v>BusinessEntityContact</v>
      </c>
      <c r="C138" t="str">
        <f>Tablas!C137</f>
        <v>Clustered index created by a primary key constraint.</v>
      </c>
      <c r="E138" t="str">
        <f>IF(ISBLANK(Tabla5[[#This Row],[Rename]]),Tabla5[[#This Row],[TABLE]],Tabla5[[#This Row],[Rename]])</f>
        <v>BusinessEntityContact</v>
      </c>
      <c r="F138" t="str">
        <f>IF(ISBLANK(Tabla5[[#This Row],[Rename]]),"",_xlfn.CONCAT("EXEC sp_rename '",Tabla5[[#This Row],[SCHEMA]],".",Tabla5[[#This Row],[TABLE]],"', '",Tabla5[[#This Row],[Rename]],"';"))</f>
        <v/>
      </c>
      <c r="G13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fn_listextendedproperty('MS_Description','SCHEMA','Person','TABLE','BusinessEntityContact', default,default))
	BEGIN			
		EXEC sys.sp_updateextendedproperty @name=N'MS_Description', @value=N'Clustered index created by a primary key constraint.'
								, @level0type=N'SCHEMA',@level0name=N'Person'
								, @level1type=N'TABLE',@level1name=N'BusinessEntityContact'
	END
	ELSE
	BEGIN			
		EXEC sys.sp_addextendedproperty @name=N'MS_Description', @value=N'Clustered index created by a primary key constraint.'
                            , @level0type=N'SCHEMA',@level0name=N'Person'
                            , @level1type=N'TABLE',@level1name=N'BusinessEntityContact'
	END</v>
      </c>
    </row>
    <row r="139" spans="1:7" x14ac:dyDescent="0.3">
      <c r="A139" t="str">
        <f>Tablas!A138</f>
        <v>Person</v>
      </c>
      <c r="B139" t="str">
        <f>Tablas!B138</f>
        <v>BusinessEntityContact</v>
      </c>
      <c r="C139" t="str">
        <f>Tablas!C138</f>
        <v>Unique nonclustered index. Used to support replication samples.</v>
      </c>
      <c r="E139" t="str">
        <f>IF(ISBLANK(Tabla5[[#This Row],[Rename]]),Tabla5[[#This Row],[TABLE]],Tabla5[[#This Row],[Rename]])</f>
        <v>BusinessEntityContact</v>
      </c>
      <c r="F139" t="str">
        <f>IF(ISBLANK(Tabla5[[#This Row],[Rename]]),"",_xlfn.CONCAT("EXEC sp_rename '",Tabla5[[#This Row],[SCHEMA]],".",Tabla5[[#This Row],[TABLE]],"', '",Tabla5[[#This Row],[Rename]],"';"))</f>
        <v/>
      </c>
      <c r="G13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fn_listextendedproperty('MS_Description','SCHEMA','Person','TABLE','BusinessEntityContact', default,default))
	BEGIN			
		EXEC sys.sp_updateextendedproperty @name=N'MS_Description', @value=N'Unique nonclustered index. Used to support replication samples.'
								, @level0type=N'SCHEMA',@level0name=N'Person'
								, @level1type=N'TABLE',@level1name=N'BusinessEntityContact'
	END
	ELSE
	BEGIN			
		EXEC sys.sp_addextendedproperty @name=N'MS_Description', @value=N'Unique nonclustered index. Used to support replication samples.'
                            , @level0type=N'SCHEMA',@level0name=N'Person'
                            , @level1type=N'TABLE',@level1name=N'BusinessEntityContact'
	END</v>
      </c>
    </row>
    <row r="140" spans="1:7" x14ac:dyDescent="0.3">
      <c r="A140" t="str">
        <f>Tablas!A139</f>
        <v>Person</v>
      </c>
      <c r="B140" t="str">
        <f>Tablas!B139</f>
        <v>BusinessEntityContact</v>
      </c>
      <c r="C140" t="str">
        <f>Tablas!C139</f>
        <v>Nonclustered index.</v>
      </c>
      <c r="E140" t="str">
        <f>IF(ISBLANK(Tabla5[[#This Row],[Rename]]),Tabla5[[#This Row],[TABLE]],Tabla5[[#This Row],[Rename]])</f>
        <v>BusinessEntityContact</v>
      </c>
      <c r="F140" t="str">
        <f>IF(ISBLANK(Tabla5[[#This Row],[Rename]]),"",_xlfn.CONCAT("EXEC sp_rename '",Tabla5[[#This Row],[SCHEMA]],".",Tabla5[[#This Row],[TABLE]],"', '",Tabla5[[#This Row],[Rename]],"';"))</f>
        <v/>
      </c>
      <c r="G14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fn_listextendedproperty('MS_Description','SCHEMA','Person','TABLE','BusinessEntityContact', default,default))
	BEGIN			
		EXEC sys.sp_updateextendedproperty @name=N'MS_Description', @value=N'Nonclustered index.'
								, @level0type=N'SCHEMA',@level0name=N'Person'
								, @level1type=N'TABLE',@level1name=N'BusinessEntityContact'
	END
	ELSE
	BEGIN			
		EXEC sys.sp_addextendedproperty @name=N'MS_Description', @value=N'Nonclustered index.'
                            , @level0type=N'SCHEMA',@level0name=N'Person'
                            , @level1type=N'TABLE',@level1name=N'BusinessEntityContact'
	END</v>
      </c>
    </row>
    <row r="141" spans="1:7" x14ac:dyDescent="0.3">
      <c r="A141" t="str">
        <f>Tablas!A140</f>
        <v>Person</v>
      </c>
      <c r="B141" t="str">
        <f>Tablas!B140</f>
        <v>BusinessEntityContact</v>
      </c>
      <c r="C141" t="str">
        <f>Tablas!C140</f>
        <v>Nonclustered index.</v>
      </c>
      <c r="E141" t="str">
        <f>IF(ISBLANK(Tabla5[[#This Row],[Rename]]),Tabla5[[#This Row],[TABLE]],Tabla5[[#This Row],[Rename]])</f>
        <v>BusinessEntityContact</v>
      </c>
      <c r="F141" t="str">
        <f>IF(ISBLANK(Tabla5[[#This Row],[Rename]]),"",_xlfn.CONCAT("EXEC sp_rename '",Tabla5[[#This Row],[SCHEMA]],".",Tabla5[[#This Row],[TABLE]],"', '",Tabla5[[#This Row],[Rename]],"';"))</f>
        <v/>
      </c>
      <c r="G14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fn_listextendedproperty('MS_Description','SCHEMA','Person','TABLE','BusinessEntityContact', default,default))
	BEGIN			
		EXEC sys.sp_updateextendedproperty @name=N'MS_Description', @value=N'Nonclustered index.'
								, @level0type=N'SCHEMA',@level0name=N'Person'
								, @level1type=N'TABLE',@level1name=N'BusinessEntityContact'
	END
	ELSE
	BEGIN			
		EXEC sys.sp_addextendedproperty @name=N'MS_Description', @value=N'Nonclustered index.'
                            , @level0type=N'SCHEMA',@level0name=N'Person'
                            , @level1type=N'TABLE',@level1name=N'BusinessEntityContact'
	END</v>
      </c>
    </row>
    <row r="142" spans="1:7" x14ac:dyDescent="0.3">
      <c r="A142" t="str">
        <f>Tablas!A141</f>
        <v>Person</v>
      </c>
      <c r="B142" t="str">
        <f>Tablas!B141</f>
        <v>ContactType</v>
      </c>
      <c r="C142" t="str">
        <f>Tablas!C141</f>
        <v>Lookup table containing the types of business entity contacts.</v>
      </c>
      <c r="E142" t="str">
        <f>IF(ISBLANK(Tabla5[[#This Row],[Rename]]),Tabla5[[#This Row],[TABLE]],Tabla5[[#This Row],[Rename]])</f>
        <v>ContactType</v>
      </c>
      <c r="F142" t="str">
        <f>IF(ISBLANK(Tabla5[[#This Row],[Rename]]),"",_xlfn.CONCAT("EXEC sp_rename '",Tabla5[[#This Row],[SCHEMA]],".",Tabla5[[#This Row],[TABLE]],"', '",Tabla5[[#This Row],[Rename]],"';"))</f>
        <v/>
      </c>
      <c r="G14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fn_listextendedproperty('MS_Description','SCHEMA','Person','TABLE','ContactType', default,default))
	BEGIN			
		EXEC sys.sp_updateextendedproperty @name=N'MS_Description', @value=N'Lookup table containing the types of business entity contacts.'
								, @level0type=N'SCHEMA',@level0name=N'Person'
								, @level1type=N'TABLE',@level1name=N'ContactType'
	END
	ELSE
	BEGIN			
		EXEC sys.sp_addextendedproperty @name=N'MS_Description', @value=N'Lookup table containing the types of business entity contacts.'
                            , @level0type=N'SCHEMA',@level0name=N'Person'
                            , @level1type=N'TABLE',@level1name=N'ContactType'
	END</v>
      </c>
    </row>
    <row r="143" spans="1:7" x14ac:dyDescent="0.3">
      <c r="A143" t="str">
        <f>Tablas!A142</f>
        <v>Person</v>
      </c>
      <c r="B143" t="str">
        <f>Tablas!B142</f>
        <v>ContactType</v>
      </c>
      <c r="C143" t="str">
        <f>Tablas!C142</f>
        <v>Primary key for ContactType records.</v>
      </c>
      <c r="E143" t="str">
        <f>IF(ISBLANK(Tabla5[[#This Row],[Rename]]),Tabla5[[#This Row],[TABLE]],Tabla5[[#This Row],[Rename]])</f>
        <v>ContactType</v>
      </c>
      <c r="F143" t="str">
        <f>IF(ISBLANK(Tabla5[[#This Row],[Rename]]),"",_xlfn.CONCAT("EXEC sp_rename '",Tabla5[[#This Row],[SCHEMA]],".",Tabla5[[#This Row],[TABLE]],"', '",Tabla5[[#This Row],[Rename]],"';"))</f>
        <v/>
      </c>
      <c r="G14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fn_listextendedproperty('MS_Description','SCHEMA','Person','TABLE','ContactType', default,default))
	BEGIN			
		EXEC sys.sp_updateextendedproperty @name=N'MS_Description', @value=N'Primary key for ContactType records.'
								, @level0type=N'SCHEMA',@level0name=N'Person'
								, @level1type=N'TABLE',@level1name=N'ContactType'
	END
	ELSE
	BEGIN			
		EXEC sys.sp_addextendedproperty @name=N'MS_Description', @value=N'Primary key for ContactType records.'
                            , @level0type=N'SCHEMA',@level0name=N'Person'
                            , @level1type=N'TABLE',@level1name=N'ContactType'
	END</v>
      </c>
    </row>
    <row r="144" spans="1:7" x14ac:dyDescent="0.3">
      <c r="A144" t="str">
        <f>Tablas!A143</f>
        <v>Person</v>
      </c>
      <c r="B144" t="str">
        <f>Tablas!B143</f>
        <v>ContactType</v>
      </c>
      <c r="C144" t="str">
        <f>Tablas!C143</f>
        <v>Contact type description.</v>
      </c>
      <c r="E144" t="str">
        <f>IF(ISBLANK(Tabla5[[#This Row],[Rename]]),Tabla5[[#This Row],[TABLE]],Tabla5[[#This Row],[Rename]])</f>
        <v>ContactType</v>
      </c>
      <c r="F144" t="str">
        <f>IF(ISBLANK(Tabla5[[#This Row],[Rename]]),"",_xlfn.CONCAT("EXEC sp_rename '",Tabla5[[#This Row],[SCHEMA]],".",Tabla5[[#This Row],[TABLE]],"', '",Tabla5[[#This Row],[Rename]],"';"))</f>
        <v/>
      </c>
      <c r="G14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fn_listextendedproperty('MS_Description','SCHEMA','Person','TABLE','ContactType', default,default))
	BEGIN			
		EXEC sys.sp_updateextendedproperty @name=N'MS_Description', @value=N'Contact type description.'
								, @level0type=N'SCHEMA',@level0name=N'Person'
								, @level1type=N'TABLE',@level1name=N'ContactType'
	END
	ELSE
	BEGIN			
		EXEC sys.sp_addextendedproperty @name=N'MS_Description', @value=N'Contact type description.'
                            , @level0type=N'SCHEMA',@level0name=N'Person'
                            , @level1type=N'TABLE',@level1name=N'ContactType'
	END</v>
      </c>
    </row>
    <row r="145" spans="1:7" x14ac:dyDescent="0.3">
      <c r="A145" t="str">
        <f>Tablas!A144</f>
        <v>Person</v>
      </c>
      <c r="B145" t="str">
        <f>Tablas!B144</f>
        <v>ContactType</v>
      </c>
      <c r="C145" t="str">
        <f>Tablas!C144</f>
        <v>Date and time the record was last updated.</v>
      </c>
      <c r="E145" t="str">
        <f>IF(ISBLANK(Tabla5[[#This Row],[Rename]]),Tabla5[[#This Row],[TABLE]],Tabla5[[#This Row],[Rename]])</f>
        <v>ContactType</v>
      </c>
      <c r="F145" t="str">
        <f>IF(ISBLANK(Tabla5[[#This Row],[Rename]]),"",_xlfn.CONCAT("EXEC sp_rename '",Tabla5[[#This Row],[SCHEMA]],".",Tabla5[[#This Row],[TABLE]],"', '",Tabla5[[#This Row],[Rename]],"';"))</f>
        <v/>
      </c>
      <c r="G14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fn_listextendedproperty('MS_Description','SCHEMA','Person','TABLE','ContactType', default,default))
	BEGIN			
		EXEC sys.sp_updateextendedproperty @name=N'MS_Description', @value=N'Date and time the record was last updated.'
								, @level0type=N'SCHEMA',@level0name=N'Person'
								, @level1type=N'TABLE',@level1name=N'ContactType'
	END
	ELSE
	BEGIN			
		EXEC sys.sp_addextendedproperty @name=N'MS_Description', @value=N'Date and time the record was last updated.'
                            , @level0type=N'SCHEMA',@level0name=N'Person'
                            , @level1type=N'TABLE',@level1name=N'ContactType'
	END</v>
      </c>
    </row>
    <row r="146" spans="1:7" x14ac:dyDescent="0.3">
      <c r="A146" t="str">
        <f>Tablas!A145</f>
        <v>Person</v>
      </c>
      <c r="B146" t="str">
        <f>Tablas!B145</f>
        <v>ContactType</v>
      </c>
      <c r="C146" t="str">
        <f>Tablas!C145</f>
        <v>Clustered index created by a primary key constraint.</v>
      </c>
      <c r="E146" t="str">
        <f>IF(ISBLANK(Tabla5[[#This Row],[Rename]]),Tabla5[[#This Row],[TABLE]],Tabla5[[#This Row],[Rename]])</f>
        <v>ContactType</v>
      </c>
      <c r="F146" t="str">
        <f>IF(ISBLANK(Tabla5[[#This Row],[Rename]]),"",_xlfn.CONCAT("EXEC sp_rename '",Tabla5[[#This Row],[SCHEMA]],".",Tabla5[[#This Row],[TABLE]],"', '",Tabla5[[#This Row],[Rename]],"';"))</f>
        <v/>
      </c>
      <c r="G14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fn_listextendedproperty('MS_Description','SCHEMA','Person','TABLE','ContactType', default,default))
	BEGIN			
		EXEC sys.sp_updateextendedproperty @name=N'MS_Description', @value=N'Clustered index created by a primary key constraint.'
								, @level0type=N'SCHEMA',@level0name=N'Person'
								, @level1type=N'TABLE',@level1name=N'ContactType'
	END
	ELSE
	BEGIN			
		EXEC sys.sp_addextendedproperty @name=N'MS_Description', @value=N'Clustered index created by a primary key constraint.'
                            , @level0type=N'SCHEMA',@level0name=N'Person'
                            , @level1type=N'TABLE',@level1name=N'ContactType'
	END</v>
      </c>
    </row>
    <row r="147" spans="1:7" x14ac:dyDescent="0.3">
      <c r="A147" t="str">
        <f>Tablas!A146</f>
        <v>Person</v>
      </c>
      <c r="B147" t="str">
        <f>Tablas!B146</f>
        <v>ContactType</v>
      </c>
      <c r="C147" t="str">
        <f>Tablas!C146</f>
        <v>Unique nonclustered index.</v>
      </c>
      <c r="E147" t="str">
        <f>IF(ISBLANK(Tabla5[[#This Row],[Rename]]),Tabla5[[#This Row],[TABLE]],Tabla5[[#This Row],[Rename]])</f>
        <v>ContactType</v>
      </c>
      <c r="F147" t="str">
        <f>IF(ISBLANK(Tabla5[[#This Row],[Rename]]),"",_xlfn.CONCAT("EXEC sp_rename '",Tabla5[[#This Row],[SCHEMA]],".",Tabla5[[#This Row],[TABLE]],"', '",Tabla5[[#This Row],[Rename]],"';"))</f>
        <v/>
      </c>
      <c r="G14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fn_listextendedproperty('MS_Description','SCHEMA','Person','TABLE','ContactType', default,default))
	BEGIN			
		EXEC sys.sp_updateextendedproperty @name=N'MS_Description', @value=N'Unique nonclustered index.'
								, @level0type=N'SCHEMA',@level0name=N'Person'
								, @level1type=N'TABLE',@level1name=N'ContactType'
	END
	ELSE
	BEGIN			
		EXEC sys.sp_addextendedproperty @name=N'MS_Description', @value=N'Unique nonclustered index.'
                            , @level0type=N'SCHEMA',@level0name=N'Person'
                            , @level1type=N'TABLE',@level1name=N'ContactType'
	END</v>
      </c>
    </row>
    <row r="148" spans="1:7" x14ac:dyDescent="0.3">
      <c r="A148" t="str">
        <f>Tablas!A147</f>
        <v>Person</v>
      </c>
      <c r="B148" t="str">
        <f>Tablas!B147</f>
        <v>CountryRegion</v>
      </c>
      <c r="C148" t="str">
        <f>Tablas!C147</f>
        <v>Lookup table containing the ISO standard codes for countries and regions.</v>
      </c>
      <c r="E148" t="str">
        <f>IF(ISBLANK(Tabla5[[#This Row],[Rename]]),Tabla5[[#This Row],[TABLE]],Tabla5[[#This Row],[Rename]])</f>
        <v>CountryRegion</v>
      </c>
      <c r="F148" t="str">
        <f>IF(ISBLANK(Tabla5[[#This Row],[Rename]]),"",_xlfn.CONCAT("EXEC sp_rename '",Tabla5[[#This Row],[SCHEMA]],".",Tabla5[[#This Row],[TABLE]],"', '",Tabla5[[#This Row],[Rename]],"';"))</f>
        <v/>
      </c>
      <c r="G14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fn_listextendedproperty('MS_Description','SCHEMA','Person','TABLE','CountryRegion', default,default))
	BEGIN			
		EXEC sys.sp_updateextendedproperty @name=N'MS_Description', @value=N'Lookup table containing the ISO standard codes for countries and regions.'
								, @level0type=N'SCHEMA',@level0name=N'Person'
								, @level1type=N'TABLE',@level1name=N'CountryRegion'
	END
	ELSE
	BEGIN			
		EXEC sys.sp_addextendedproperty @name=N'MS_Description', @value=N'Lookup table containing the ISO standard codes for countries and regions.'
                            , @level0type=N'SCHEMA',@level0name=N'Person'
                            , @level1type=N'TABLE',@level1name=N'CountryRegion'
	END</v>
      </c>
    </row>
    <row r="149" spans="1:7" x14ac:dyDescent="0.3">
      <c r="A149" t="str">
        <f>Tablas!A148</f>
        <v>Person</v>
      </c>
      <c r="B149" t="str">
        <f>Tablas!B148</f>
        <v>CountryRegion</v>
      </c>
      <c r="C149" t="str">
        <f>Tablas!C148</f>
        <v>ISO standard code for countries and regions.</v>
      </c>
      <c r="E149" t="str">
        <f>IF(ISBLANK(Tabla5[[#This Row],[Rename]]),Tabla5[[#This Row],[TABLE]],Tabla5[[#This Row],[Rename]])</f>
        <v>CountryRegion</v>
      </c>
      <c r="F149" t="str">
        <f>IF(ISBLANK(Tabla5[[#This Row],[Rename]]),"",_xlfn.CONCAT("EXEC sp_rename '",Tabla5[[#This Row],[SCHEMA]],".",Tabla5[[#This Row],[TABLE]],"', '",Tabla5[[#This Row],[Rename]],"';"))</f>
        <v/>
      </c>
      <c r="G14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fn_listextendedproperty('MS_Description','SCHEMA','Person','TABLE','CountryRegion', default,default))
	BEGIN			
		EXEC sys.sp_updateextendedproperty @name=N'MS_Description', @value=N'ISO standard code for countries and regions.'
								, @level0type=N'SCHEMA',@level0name=N'Person'
								, @level1type=N'TABLE',@level1name=N'CountryRegion'
	END
	ELSE
	BEGIN			
		EXEC sys.sp_addextendedproperty @name=N'MS_Description', @value=N'ISO standard code for countries and regions.'
                            , @level0type=N'SCHEMA',@level0name=N'Person'
                            , @level1type=N'TABLE',@level1name=N'CountryRegion'
	END</v>
      </c>
    </row>
    <row r="150" spans="1:7" x14ac:dyDescent="0.3">
      <c r="A150" t="str">
        <f>Tablas!A149</f>
        <v>Person</v>
      </c>
      <c r="B150" t="str">
        <f>Tablas!B149</f>
        <v>CountryRegion</v>
      </c>
      <c r="C150" t="str">
        <f>Tablas!C149</f>
        <v>Country or region name.</v>
      </c>
      <c r="E150" t="str">
        <f>IF(ISBLANK(Tabla5[[#This Row],[Rename]]),Tabla5[[#This Row],[TABLE]],Tabla5[[#This Row],[Rename]])</f>
        <v>CountryRegion</v>
      </c>
      <c r="F150" t="str">
        <f>IF(ISBLANK(Tabla5[[#This Row],[Rename]]),"",_xlfn.CONCAT("EXEC sp_rename '",Tabla5[[#This Row],[SCHEMA]],".",Tabla5[[#This Row],[TABLE]],"', '",Tabla5[[#This Row],[Rename]],"';"))</f>
        <v/>
      </c>
      <c r="G15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fn_listextendedproperty('MS_Description','SCHEMA','Person','TABLE','CountryRegion', default,default))
	BEGIN			
		EXEC sys.sp_updateextendedproperty @name=N'MS_Description', @value=N'Country or region name.'
								, @level0type=N'SCHEMA',@level0name=N'Person'
								, @level1type=N'TABLE',@level1name=N'CountryRegion'
	END
	ELSE
	BEGIN			
		EXEC sys.sp_addextendedproperty @name=N'MS_Description', @value=N'Country or region name.'
                            , @level0type=N'SCHEMA',@level0name=N'Person'
                            , @level1type=N'TABLE',@level1name=N'CountryRegion'
	END</v>
      </c>
    </row>
    <row r="151" spans="1:7" x14ac:dyDescent="0.3">
      <c r="A151" t="str">
        <f>Tablas!A150</f>
        <v>Person</v>
      </c>
      <c r="B151" t="str">
        <f>Tablas!B150</f>
        <v>CountryRegion</v>
      </c>
      <c r="C151" t="str">
        <f>Tablas!C150</f>
        <v>Date and time the record was last updated.</v>
      </c>
      <c r="E151" t="str">
        <f>IF(ISBLANK(Tabla5[[#This Row],[Rename]]),Tabla5[[#This Row],[TABLE]],Tabla5[[#This Row],[Rename]])</f>
        <v>CountryRegion</v>
      </c>
      <c r="F151" t="str">
        <f>IF(ISBLANK(Tabla5[[#This Row],[Rename]]),"",_xlfn.CONCAT("EXEC sp_rename '",Tabla5[[#This Row],[SCHEMA]],".",Tabla5[[#This Row],[TABLE]],"', '",Tabla5[[#This Row],[Rename]],"';"))</f>
        <v/>
      </c>
      <c r="G15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fn_listextendedproperty('MS_Description','SCHEMA','Person','TABLE','CountryRegion', default,default))
	BEGIN			
		EXEC sys.sp_updateextendedproperty @name=N'MS_Description', @value=N'Date and time the record was last updated.'
								, @level0type=N'SCHEMA',@level0name=N'Person'
								, @level1type=N'TABLE',@level1name=N'CountryRegion'
	END
	ELSE
	BEGIN			
		EXEC sys.sp_addextendedproperty @name=N'MS_Description', @value=N'Date and time the record was last updated.'
                            , @level0type=N'SCHEMA',@level0name=N'Person'
                            , @level1type=N'TABLE',@level1name=N'CountryRegion'
	END</v>
      </c>
    </row>
    <row r="152" spans="1:7" x14ac:dyDescent="0.3">
      <c r="A152" t="str">
        <f>Tablas!A151</f>
        <v>Person</v>
      </c>
      <c r="B152" t="str">
        <f>Tablas!B151</f>
        <v>CountryRegion</v>
      </c>
      <c r="C152" t="str">
        <f>Tablas!C151</f>
        <v>Clustered index created by a primary key constraint.</v>
      </c>
      <c r="E152" t="str">
        <f>IF(ISBLANK(Tabla5[[#This Row],[Rename]]),Tabla5[[#This Row],[TABLE]],Tabla5[[#This Row],[Rename]])</f>
        <v>CountryRegion</v>
      </c>
      <c r="F152" t="str">
        <f>IF(ISBLANK(Tabla5[[#This Row],[Rename]]),"",_xlfn.CONCAT("EXEC sp_rename '",Tabla5[[#This Row],[SCHEMA]],".",Tabla5[[#This Row],[TABLE]],"', '",Tabla5[[#This Row],[Rename]],"';"))</f>
        <v/>
      </c>
      <c r="G15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fn_listextendedproperty('MS_Description','SCHEMA','Person','TABLE','CountryRegion', default,default))
	BEGIN			
		EXEC sys.sp_updateextendedproperty @name=N'MS_Description', @value=N'Clustered index created by a primary key constraint.'
								, @level0type=N'SCHEMA',@level0name=N'Person'
								, @level1type=N'TABLE',@level1name=N'CountryRegion'
	END
	ELSE
	BEGIN			
		EXEC sys.sp_addextendedproperty @name=N'MS_Description', @value=N'Clustered index created by a primary key constraint.'
                            , @level0type=N'SCHEMA',@level0name=N'Person'
                            , @level1type=N'TABLE',@level1name=N'CountryRegion'
	END</v>
      </c>
    </row>
    <row r="153" spans="1:7" x14ac:dyDescent="0.3">
      <c r="A153" t="str">
        <f>Tablas!A152</f>
        <v>Person</v>
      </c>
      <c r="B153" t="str">
        <f>Tablas!B152</f>
        <v>CountryRegion</v>
      </c>
      <c r="C153" t="str">
        <f>Tablas!C152</f>
        <v>Unique nonclustered index.</v>
      </c>
      <c r="E153" t="str">
        <f>IF(ISBLANK(Tabla5[[#This Row],[Rename]]),Tabla5[[#This Row],[TABLE]],Tabla5[[#This Row],[Rename]])</f>
        <v>CountryRegion</v>
      </c>
      <c r="F153" t="str">
        <f>IF(ISBLANK(Tabla5[[#This Row],[Rename]]),"",_xlfn.CONCAT("EXEC sp_rename '",Tabla5[[#This Row],[SCHEMA]],".",Tabla5[[#This Row],[TABLE]],"', '",Tabla5[[#This Row],[Rename]],"';"))</f>
        <v/>
      </c>
      <c r="G15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fn_listextendedproperty('MS_Description','SCHEMA','Person','TABLE','CountryRegion', default,default))
	BEGIN			
		EXEC sys.sp_updateextendedproperty @name=N'MS_Description', @value=N'Unique nonclustered index.'
								, @level0type=N'SCHEMA',@level0name=N'Person'
								, @level1type=N'TABLE',@level1name=N'CountryRegion'
	END
	ELSE
	BEGIN			
		EXEC sys.sp_addextendedproperty @name=N'MS_Description', @value=N'Unique nonclustered index.'
                            , @level0type=N'SCHEMA',@level0name=N'Person'
                            , @level1type=N'TABLE',@level1name=N'CountryRegion'
	END</v>
      </c>
    </row>
    <row r="154" spans="1:7" x14ac:dyDescent="0.3">
      <c r="A154" t="str">
        <f>Tablas!A153</f>
        <v>Person</v>
      </c>
      <c r="B154" t="str">
        <f>Tablas!B153</f>
        <v>EmailAddress</v>
      </c>
      <c r="C154" t="str">
        <f>Tablas!C153</f>
        <v>Where to send a person email.</v>
      </c>
      <c r="E154" t="str">
        <f>IF(ISBLANK(Tabla5[[#This Row],[Rename]]),Tabla5[[#This Row],[TABLE]],Tabla5[[#This Row],[Rename]])</f>
        <v>EmailAddress</v>
      </c>
      <c r="F154" t="str">
        <f>IF(ISBLANK(Tabla5[[#This Row],[Rename]]),"",_xlfn.CONCAT("EXEC sp_rename '",Tabla5[[#This Row],[SCHEMA]],".",Tabla5[[#This Row],[TABLE]],"', '",Tabla5[[#This Row],[Rename]],"';"))</f>
        <v/>
      </c>
      <c r="G15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fn_listextendedproperty('MS_Description','SCHEMA','Person','TABLE','EmailAddress', default,default))
	BEGIN			
		EXEC sys.sp_updateextendedproperty @name=N'MS_Description', @value=N'Where to send a person email.'
								, @level0type=N'SCHEMA',@level0name=N'Person'
								, @level1type=N'TABLE',@level1name=N'EmailAddress'
	END
	ELSE
	BEGIN			
		EXEC sys.sp_addextendedproperty @name=N'MS_Description', @value=N'Where to send a person email.'
                            , @level0type=N'SCHEMA',@level0name=N'Person'
                            , @level1type=N'TABLE',@level1name=N'EmailAddress'
	END</v>
      </c>
    </row>
    <row r="155" spans="1:7" x14ac:dyDescent="0.3">
      <c r="A155" t="str">
        <f>Tablas!A154</f>
        <v>Person</v>
      </c>
      <c r="B155" t="str">
        <f>Tablas!B154</f>
        <v>EmailAddress</v>
      </c>
      <c r="C155" t="str">
        <f>Tablas!C154</f>
        <v>Primary key. Person associated with this email address.  Foreign key to Person.BusinessEntityID</v>
      </c>
      <c r="E155" t="str">
        <f>IF(ISBLANK(Tabla5[[#This Row],[Rename]]),Tabla5[[#This Row],[TABLE]],Tabla5[[#This Row],[Rename]])</f>
        <v>EmailAddress</v>
      </c>
      <c r="F155" t="str">
        <f>IF(ISBLANK(Tabla5[[#This Row],[Rename]]),"",_xlfn.CONCAT("EXEC sp_rename '",Tabla5[[#This Row],[SCHEMA]],".",Tabla5[[#This Row],[TABLE]],"', '",Tabla5[[#This Row],[Rename]],"';"))</f>
        <v/>
      </c>
      <c r="G15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fn_listextendedproperty('MS_Description','SCHEMA','Person','TABLE','EmailAddress', default,default))
	BEGIN			
		EXEC sys.sp_updateextendedproperty @name=N'MS_Description', @value=N'Primary key. Person associated with this email address.  Foreign key to Person.BusinessEntityID'
								, @level0type=N'SCHEMA',@level0name=N'Person'
								, @level1type=N'TABLE',@level1name=N'EmailAddress'
	END
	ELSE
	BEGIN			
		EXEC sys.sp_addextendedproperty @name=N'MS_Description', @value=N'Primary key. Person associated with this email address.  Foreign key to Person.BusinessEntityID'
                            , @level0type=N'SCHEMA',@level0name=N'Person'
                            , @level1type=N'TABLE',@level1name=N'EmailAddress'
	END</v>
      </c>
    </row>
    <row r="156" spans="1:7" x14ac:dyDescent="0.3">
      <c r="A156" t="str">
        <f>Tablas!A155</f>
        <v>Person</v>
      </c>
      <c r="B156" t="str">
        <f>Tablas!B155</f>
        <v>EmailAddress</v>
      </c>
      <c r="C156" t="str">
        <f>Tablas!C155</f>
        <v>Primary key. ID of this email address.</v>
      </c>
      <c r="E156" t="str">
        <f>IF(ISBLANK(Tabla5[[#This Row],[Rename]]),Tabla5[[#This Row],[TABLE]],Tabla5[[#This Row],[Rename]])</f>
        <v>EmailAddress</v>
      </c>
      <c r="F156" t="str">
        <f>IF(ISBLANK(Tabla5[[#This Row],[Rename]]),"",_xlfn.CONCAT("EXEC sp_rename '",Tabla5[[#This Row],[SCHEMA]],".",Tabla5[[#This Row],[TABLE]],"', '",Tabla5[[#This Row],[Rename]],"';"))</f>
        <v/>
      </c>
      <c r="G15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fn_listextendedproperty('MS_Description','SCHEMA','Person','TABLE','EmailAddress', default,default))
	BEGIN			
		EXEC sys.sp_updateextendedproperty @name=N'MS_Description', @value=N'Primary key. ID of this email address.'
								, @level0type=N'SCHEMA',@level0name=N'Person'
								, @level1type=N'TABLE',@level1name=N'EmailAddress'
	END
	ELSE
	BEGIN			
		EXEC sys.sp_addextendedproperty @name=N'MS_Description', @value=N'Primary key. ID of this email address.'
                            , @level0type=N'SCHEMA',@level0name=N'Person'
                            , @level1type=N'TABLE',@level1name=N'EmailAddress'
	END</v>
      </c>
    </row>
    <row r="157" spans="1:7" x14ac:dyDescent="0.3">
      <c r="A157" t="str">
        <f>Tablas!A156</f>
        <v>Person</v>
      </c>
      <c r="B157" t="str">
        <f>Tablas!B156</f>
        <v>EmailAddress</v>
      </c>
      <c r="C157" t="str">
        <f>Tablas!C156</f>
        <v>E-mail address for the person.</v>
      </c>
      <c r="E157" t="str">
        <f>IF(ISBLANK(Tabla5[[#This Row],[Rename]]),Tabla5[[#This Row],[TABLE]],Tabla5[[#This Row],[Rename]])</f>
        <v>EmailAddress</v>
      </c>
      <c r="F157" t="str">
        <f>IF(ISBLANK(Tabla5[[#This Row],[Rename]]),"",_xlfn.CONCAT("EXEC sp_rename '",Tabla5[[#This Row],[SCHEMA]],".",Tabla5[[#This Row],[TABLE]],"', '",Tabla5[[#This Row],[Rename]],"';"))</f>
        <v/>
      </c>
      <c r="G15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fn_listextendedproperty('MS_Description','SCHEMA','Person','TABLE','EmailAddress', default,default))
	BEGIN			
		EXEC sys.sp_updateextendedproperty @name=N'MS_Description', @value=N'E-mail address for the person.'
								, @level0type=N'SCHEMA',@level0name=N'Person'
								, @level1type=N'TABLE',@level1name=N'EmailAddress'
	END
	ELSE
	BEGIN			
		EXEC sys.sp_addextendedproperty @name=N'MS_Description', @value=N'E-mail address for the person.'
                            , @level0type=N'SCHEMA',@level0name=N'Person'
                            , @level1type=N'TABLE',@level1name=N'EmailAddress'
	END</v>
      </c>
    </row>
    <row r="158" spans="1:7" x14ac:dyDescent="0.3">
      <c r="A158" t="str">
        <f>Tablas!A157</f>
        <v>Person</v>
      </c>
      <c r="B158" t="str">
        <f>Tablas!B157</f>
        <v>EmailAddress</v>
      </c>
      <c r="C158" t="str">
        <f>Tablas!C157</f>
        <v>ROWGUIDCOL number uniquely identifying the record. Used to support a merge replication sample.</v>
      </c>
      <c r="E158" t="str">
        <f>IF(ISBLANK(Tabla5[[#This Row],[Rename]]),Tabla5[[#This Row],[TABLE]],Tabla5[[#This Row],[Rename]])</f>
        <v>EmailAddress</v>
      </c>
      <c r="F158" t="str">
        <f>IF(ISBLANK(Tabla5[[#This Row],[Rename]]),"",_xlfn.CONCAT("EXEC sp_rename '",Tabla5[[#This Row],[SCHEMA]],".",Tabla5[[#This Row],[TABLE]],"', '",Tabla5[[#This Row],[Rename]],"';"))</f>
        <v/>
      </c>
      <c r="G15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fn_listextendedproperty('MS_Description','SCHEMA','Person','TABLE','EmailAddress', default,default))
	BEGIN			
		EXEC sys.sp_updateextendedproperty @name=N'MS_Description', @value=N'ROWGUIDCOL number uniquely identifying the record. Used to support a merge replication sample.'
								, @level0type=N'SCHEMA',@level0name=N'Person'
								, @level1type=N'TABLE',@level1name=N'EmailAddress'
	END
	ELSE
	BEGIN			
		EXEC sys.sp_addextendedproperty @name=N'MS_Description', @value=N'ROWGUIDCOL number uniquely identifying the record. Used to support a merge replication sample.'
                            , @level0type=N'SCHEMA',@level0name=N'Person'
                            , @level1type=N'TABLE',@level1name=N'EmailAddress'
	END</v>
      </c>
    </row>
    <row r="159" spans="1:7" x14ac:dyDescent="0.3">
      <c r="A159" t="str">
        <f>Tablas!A158</f>
        <v>Person</v>
      </c>
      <c r="B159" t="str">
        <f>Tablas!B158</f>
        <v>EmailAddress</v>
      </c>
      <c r="C159" t="str">
        <f>Tablas!C158</f>
        <v>Date and time the record was last updated.</v>
      </c>
      <c r="E159" t="str">
        <f>IF(ISBLANK(Tabla5[[#This Row],[Rename]]),Tabla5[[#This Row],[TABLE]],Tabla5[[#This Row],[Rename]])</f>
        <v>EmailAddress</v>
      </c>
      <c r="F159" t="str">
        <f>IF(ISBLANK(Tabla5[[#This Row],[Rename]]),"",_xlfn.CONCAT("EXEC sp_rename '",Tabla5[[#This Row],[SCHEMA]],".",Tabla5[[#This Row],[TABLE]],"', '",Tabla5[[#This Row],[Rename]],"';"))</f>
        <v/>
      </c>
      <c r="G15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fn_listextendedproperty('MS_Description','SCHEMA','Person','TABLE','EmailAddress', default,default))
	BEGIN			
		EXEC sys.sp_updateextendedproperty @name=N'MS_Description', @value=N'Date and time the record was last updated.'
								, @level0type=N'SCHEMA',@level0name=N'Person'
								, @level1type=N'TABLE',@level1name=N'EmailAddress'
	END
	ELSE
	BEGIN			
		EXEC sys.sp_addextendedproperty @name=N'MS_Description', @value=N'Date and time the record was last updated.'
                            , @level0type=N'SCHEMA',@level0name=N'Person'
                            , @level1type=N'TABLE',@level1name=N'EmailAddress'
	END</v>
      </c>
    </row>
    <row r="160" spans="1:7" x14ac:dyDescent="0.3">
      <c r="A160" t="str">
        <f>Tablas!A159</f>
        <v>Person</v>
      </c>
      <c r="B160" t="str">
        <f>Tablas!B159</f>
        <v>EmailAddress</v>
      </c>
      <c r="C160" t="str">
        <f>Tablas!C159</f>
        <v>Clustered index created by a primary key constraint.</v>
      </c>
      <c r="E160" t="str">
        <f>IF(ISBLANK(Tabla5[[#This Row],[Rename]]),Tabla5[[#This Row],[TABLE]],Tabla5[[#This Row],[Rename]])</f>
        <v>EmailAddress</v>
      </c>
      <c r="F160" t="str">
        <f>IF(ISBLANK(Tabla5[[#This Row],[Rename]]),"",_xlfn.CONCAT("EXEC sp_rename '",Tabla5[[#This Row],[SCHEMA]],".",Tabla5[[#This Row],[TABLE]],"', '",Tabla5[[#This Row],[Rename]],"';"))</f>
        <v/>
      </c>
      <c r="G16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fn_listextendedproperty('MS_Description','SCHEMA','Person','TABLE','EmailAddress', default,default))
	BEGIN			
		EXEC sys.sp_updateextendedproperty @name=N'MS_Description', @value=N'Clustered index created by a primary key constraint.'
								, @level0type=N'SCHEMA',@level0name=N'Person'
								, @level1type=N'TABLE',@level1name=N'EmailAddress'
	END
	ELSE
	BEGIN			
		EXEC sys.sp_addextendedproperty @name=N'MS_Description', @value=N'Clustered index created by a primary key constraint.'
                            , @level0type=N'SCHEMA',@level0name=N'Person'
                            , @level1type=N'TABLE',@level1name=N'EmailAddress'
	END</v>
      </c>
    </row>
    <row r="161" spans="1:7" x14ac:dyDescent="0.3">
      <c r="A161" t="str">
        <f>Tablas!A160</f>
        <v>Person</v>
      </c>
      <c r="B161" t="str">
        <f>Tablas!B160</f>
        <v>EmailAddress</v>
      </c>
      <c r="C161" t="str">
        <f>Tablas!C160</f>
        <v>Nonclustered index.</v>
      </c>
      <c r="E161" t="str">
        <f>IF(ISBLANK(Tabla5[[#This Row],[Rename]]),Tabla5[[#This Row],[TABLE]],Tabla5[[#This Row],[Rename]])</f>
        <v>EmailAddress</v>
      </c>
      <c r="F161" t="str">
        <f>IF(ISBLANK(Tabla5[[#This Row],[Rename]]),"",_xlfn.CONCAT("EXEC sp_rename '",Tabla5[[#This Row],[SCHEMA]],".",Tabla5[[#This Row],[TABLE]],"', '",Tabla5[[#This Row],[Rename]],"';"))</f>
        <v/>
      </c>
      <c r="G16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fn_listextendedproperty('MS_Description','SCHEMA','Person','TABLE','EmailAddress', default,default))
	BEGIN			
		EXEC sys.sp_updateextendedproperty @name=N'MS_Description', @value=N'Nonclustered index.'
								, @level0type=N'SCHEMA',@level0name=N'Person'
								, @level1type=N'TABLE',@level1name=N'EmailAddress'
	END
	ELSE
	BEGIN			
		EXEC sys.sp_addextendedproperty @name=N'MS_Description', @value=N'Nonclustered index.'
                            , @level0type=N'SCHEMA',@level0name=N'Person'
                            , @level1type=N'TABLE',@level1name=N'EmailAddress'
	END</v>
      </c>
    </row>
    <row r="162" spans="1:7" x14ac:dyDescent="0.3">
      <c r="A162" t="str">
        <f>Tablas!A161</f>
        <v>Person</v>
      </c>
      <c r="B162" t="str">
        <f>Tablas!B161</f>
        <v>Password</v>
      </c>
      <c r="C162" t="str">
        <f>Tablas!C161</f>
        <v>One way hashed authentication information</v>
      </c>
      <c r="E162" t="str">
        <f>IF(ISBLANK(Tabla5[[#This Row],[Rename]]),Tabla5[[#This Row],[TABLE]],Tabla5[[#This Row],[Rename]])</f>
        <v>Password</v>
      </c>
      <c r="F162" t="str">
        <f>IF(ISBLANK(Tabla5[[#This Row],[Rename]]),"",_xlfn.CONCAT("EXEC sp_rename '",Tabla5[[#This Row],[SCHEMA]],".",Tabla5[[#This Row],[TABLE]],"', '",Tabla5[[#This Row],[Rename]],"';"))</f>
        <v/>
      </c>
      <c r="G16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fn_listextendedproperty('MS_Description','SCHEMA','Person','TABLE','Password', default,default))
	BEGIN			
		EXEC sys.sp_updateextendedproperty @name=N'MS_Description', @value=N'One way hashed authentication information'
								, @level0type=N'SCHEMA',@level0name=N'Person'
								, @level1type=N'TABLE',@level1name=N'Password'
	END
	ELSE
	BEGIN			
		EXEC sys.sp_addextendedproperty @name=N'MS_Description', @value=N'One way hashed authentication information'
                            , @level0type=N'SCHEMA',@level0name=N'Person'
                            , @level1type=N'TABLE',@level1name=N'Password'
	END</v>
      </c>
    </row>
    <row r="163" spans="1:7" x14ac:dyDescent="0.3">
      <c r="A163" t="str">
        <f>Tablas!A162</f>
        <v>Person</v>
      </c>
      <c r="B163" t="str">
        <f>Tablas!B162</f>
        <v>Password</v>
      </c>
      <c r="C163" t="str">
        <f>Tablas!C162</f>
        <v>Password for the e-mail account.</v>
      </c>
      <c r="E163" t="str">
        <f>IF(ISBLANK(Tabla5[[#This Row],[Rename]]),Tabla5[[#This Row],[TABLE]],Tabla5[[#This Row],[Rename]])</f>
        <v>Password</v>
      </c>
      <c r="F163" t="str">
        <f>IF(ISBLANK(Tabla5[[#This Row],[Rename]]),"",_xlfn.CONCAT("EXEC sp_rename '",Tabla5[[#This Row],[SCHEMA]],".",Tabla5[[#This Row],[TABLE]],"', '",Tabla5[[#This Row],[Rename]],"';"))</f>
        <v/>
      </c>
      <c r="G16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fn_listextendedproperty('MS_Description','SCHEMA','Person','TABLE','Password', default,default))
	BEGIN			
		EXEC sys.sp_updateextendedproperty @name=N'MS_Description', @value=N'Password for the e-mail account.'
								, @level0type=N'SCHEMA',@level0name=N'Person'
								, @level1type=N'TABLE',@level1name=N'Password'
	END
	ELSE
	BEGIN			
		EXEC sys.sp_addextendedproperty @name=N'MS_Description', @value=N'Password for the e-mail account.'
                            , @level0type=N'SCHEMA',@level0name=N'Person'
                            , @level1type=N'TABLE',@level1name=N'Password'
	END</v>
      </c>
    </row>
    <row r="164" spans="1:7" x14ac:dyDescent="0.3">
      <c r="A164" t="str">
        <f>Tablas!A163</f>
        <v>Person</v>
      </c>
      <c r="B164" t="str">
        <f>Tablas!B163</f>
        <v>Password</v>
      </c>
      <c r="C164" t="str">
        <f>Tablas!C163</f>
        <v>Random value concatenated with the password string before the password is hashed.</v>
      </c>
      <c r="E164" t="str">
        <f>IF(ISBLANK(Tabla5[[#This Row],[Rename]]),Tabla5[[#This Row],[TABLE]],Tabla5[[#This Row],[Rename]])</f>
        <v>Password</v>
      </c>
      <c r="F164" t="str">
        <f>IF(ISBLANK(Tabla5[[#This Row],[Rename]]),"",_xlfn.CONCAT("EXEC sp_rename '",Tabla5[[#This Row],[SCHEMA]],".",Tabla5[[#This Row],[TABLE]],"', '",Tabla5[[#This Row],[Rename]],"';"))</f>
        <v/>
      </c>
      <c r="G16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fn_listextendedproperty('MS_Description','SCHEMA','Person','TABLE','Password', default,default))
	BEGIN			
		EXEC sys.sp_updateextendedproperty @name=N'MS_Description', @value=N'Random value concatenated with the password string before the password is hashed.'
								, @level0type=N'SCHEMA',@level0name=N'Person'
								, @level1type=N'TABLE',@level1name=N'Password'
	END
	ELSE
	BEGIN			
		EXEC sys.sp_addextendedproperty @name=N'MS_Description', @value=N'Random value concatenated with the password string before the password is hashed.'
                            , @level0type=N'SCHEMA',@level0name=N'Person'
                            , @level1type=N'TABLE',@level1name=N'Password'
	END</v>
      </c>
    </row>
    <row r="165" spans="1:7" x14ac:dyDescent="0.3">
      <c r="A165" t="str">
        <f>Tablas!A164</f>
        <v>Person</v>
      </c>
      <c r="B165" t="str">
        <f>Tablas!B164</f>
        <v>Password</v>
      </c>
      <c r="C165" t="str">
        <f>Tablas!C164</f>
        <v>ROWGUIDCOL number uniquely identifying the record. Used to support a merge replication sample.</v>
      </c>
      <c r="E165" t="str">
        <f>IF(ISBLANK(Tabla5[[#This Row],[Rename]]),Tabla5[[#This Row],[TABLE]],Tabla5[[#This Row],[Rename]])</f>
        <v>Password</v>
      </c>
      <c r="F165" t="str">
        <f>IF(ISBLANK(Tabla5[[#This Row],[Rename]]),"",_xlfn.CONCAT("EXEC sp_rename '",Tabla5[[#This Row],[SCHEMA]],".",Tabla5[[#This Row],[TABLE]],"', '",Tabla5[[#This Row],[Rename]],"';"))</f>
        <v/>
      </c>
      <c r="G16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fn_listextendedproperty('MS_Description','SCHEMA','Person','TABLE','Password', default,default))
	BEGIN			
		EXEC sys.sp_updateextendedproperty @name=N'MS_Description', @value=N'ROWGUIDCOL number uniquely identifying the record. Used to support a merge replication sample.'
								, @level0type=N'SCHEMA',@level0name=N'Person'
								, @level1type=N'TABLE',@level1name=N'Password'
	END
	ELSE
	BEGIN			
		EXEC sys.sp_addextendedproperty @name=N'MS_Description', @value=N'ROWGUIDCOL number uniquely identifying the record. Used to support a merge replication sample.'
                            , @level0type=N'SCHEMA',@level0name=N'Person'
                            , @level1type=N'TABLE',@level1name=N'Password'
	END</v>
      </c>
    </row>
    <row r="166" spans="1:7" x14ac:dyDescent="0.3">
      <c r="A166" t="str">
        <f>Tablas!A165</f>
        <v>Person</v>
      </c>
      <c r="B166" t="str">
        <f>Tablas!B165</f>
        <v>Password</v>
      </c>
      <c r="C166" t="str">
        <f>Tablas!C165</f>
        <v>Date and time the record was last updated.</v>
      </c>
      <c r="E166" t="str">
        <f>IF(ISBLANK(Tabla5[[#This Row],[Rename]]),Tabla5[[#This Row],[TABLE]],Tabla5[[#This Row],[Rename]])</f>
        <v>Password</v>
      </c>
      <c r="F166" t="str">
        <f>IF(ISBLANK(Tabla5[[#This Row],[Rename]]),"",_xlfn.CONCAT("EXEC sp_rename '",Tabla5[[#This Row],[SCHEMA]],".",Tabla5[[#This Row],[TABLE]],"', '",Tabla5[[#This Row],[Rename]],"';"))</f>
        <v/>
      </c>
      <c r="G16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fn_listextendedproperty('MS_Description','SCHEMA','Person','TABLE','Password', default,default))
	BEGIN			
		EXEC sys.sp_updateextendedproperty @name=N'MS_Description', @value=N'Date and time the record was last updated.'
								, @level0type=N'SCHEMA',@level0name=N'Person'
								, @level1type=N'TABLE',@level1name=N'Password'
	END
	ELSE
	BEGIN			
		EXEC sys.sp_addextendedproperty @name=N'MS_Description', @value=N'Date and time the record was last updated.'
                            , @level0type=N'SCHEMA',@level0name=N'Person'
                            , @level1type=N'TABLE',@level1name=N'Password'
	END</v>
      </c>
    </row>
    <row r="167" spans="1:7" x14ac:dyDescent="0.3">
      <c r="A167" t="str">
        <f>Tablas!A166</f>
        <v>Person</v>
      </c>
      <c r="B167" t="str">
        <f>Tablas!B166</f>
        <v>Password</v>
      </c>
      <c r="C167" t="str">
        <f>Tablas!C166</f>
        <v>Clustered index created by a primary key constraint.</v>
      </c>
      <c r="E167" t="str">
        <f>IF(ISBLANK(Tabla5[[#This Row],[Rename]]),Tabla5[[#This Row],[TABLE]],Tabla5[[#This Row],[Rename]])</f>
        <v>Password</v>
      </c>
      <c r="F167" t="str">
        <f>IF(ISBLANK(Tabla5[[#This Row],[Rename]]),"",_xlfn.CONCAT("EXEC sp_rename '",Tabla5[[#This Row],[SCHEMA]],".",Tabla5[[#This Row],[TABLE]],"', '",Tabla5[[#This Row],[Rename]],"';"))</f>
        <v/>
      </c>
      <c r="G16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fn_listextendedproperty('MS_Description','SCHEMA','Person','TABLE','Password', default,default))
	BEGIN			
		EXEC sys.sp_updateextendedproperty @name=N'MS_Description', @value=N'Clustered index created by a primary key constraint.'
								, @level0type=N'SCHEMA',@level0name=N'Person'
								, @level1type=N'TABLE',@level1name=N'Password'
	END
	ELSE
	BEGIN			
		EXEC sys.sp_addextendedproperty @name=N'MS_Description', @value=N'Clustered index created by a primary key constraint.'
                            , @level0type=N'SCHEMA',@level0name=N'Person'
                            , @level1type=N'TABLE',@level1name=N'Password'
	END</v>
      </c>
    </row>
    <row r="168" spans="1:7" x14ac:dyDescent="0.3">
      <c r="A168" t="str">
        <f>Tablas!A167</f>
        <v>Person</v>
      </c>
      <c r="B168" t="str">
        <f>Tablas!B167</f>
        <v>Person</v>
      </c>
      <c r="C168" t="str">
        <f>Tablas!C167</f>
        <v>Human beings involved with AdventureWorks: employees, customer contacts, and vendor contacts.</v>
      </c>
      <c r="E168" t="str">
        <f>IF(ISBLANK(Tabla5[[#This Row],[Rename]]),Tabla5[[#This Row],[TABLE]],Tabla5[[#This Row],[Rename]])</f>
        <v>Person</v>
      </c>
      <c r="F168" t="str">
        <f>IF(ISBLANK(Tabla5[[#This Row],[Rename]]),"",_xlfn.CONCAT("EXEC sp_rename '",Tabla5[[#This Row],[SCHEMA]],".",Tabla5[[#This Row],[TABLE]],"', '",Tabla5[[#This Row],[Rename]],"';"))</f>
        <v/>
      </c>
      <c r="G16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fn_listextendedproperty('MS_Description','SCHEMA','Person','TABLE','Person', default,default))
	BEGIN			
		EXEC sys.sp_updateextendedproperty @name=N'MS_Description', @value=N'Human beings involved with AdventureWorks: employees, customer contacts, and vendor contacts.'
								, @level0type=N'SCHEMA',@level0name=N'Person'
								, @level1type=N'TABLE',@level1name=N'Person'
	END
	ELSE
	BEGIN			
		EXEC sys.sp_addextendedproperty @name=N'MS_Description', @value=N'Human beings involved with AdventureWorks: employees, customer contacts, and vendor contacts.'
                            , @level0type=N'SCHEMA',@level0name=N'Person'
                            , @level1type=N'TABLE',@level1name=N'Person'
	END</v>
      </c>
    </row>
    <row r="169" spans="1:7" x14ac:dyDescent="0.3">
      <c r="A169" t="str">
        <f>Tablas!A168</f>
        <v>Person</v>
      </c>
      <c r="B169" t="str">
        <f>Tablas!B168</f>
        <v>Person</v>
      </c>
      <c r="C169" t="str">
        <f>Tablas!C168</f>
        <v>Primary key for Person records.</v>
      </c>
      <c r="E169" t="str">
        <f>IF(ISBLANK(Tabla5[[#This Row],[Rename]]),Tabla5[[#This Row],[TABLE]],Tabla5[[#This Row],[Rename]])</f>
        <v>Person</v>
      </c>
      <c r="F169" t="str">
        <f>IF(ISBLANK(Tabla5[[#This Row],[Rename]]),"",_xlfn.CONCAT("EXEC sp_rename '",Tabla5[[#This Row],[SCHEMA]],".",Tabla5[[#This Row],[TABLE]],"', '",Tabla5[[#This Row],[Rename]],"';"))</f>
        <v/>
      </c>
      <c r="G16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fn_listextendedproperty('MS_Description','SCHEMA','Person','TABLE','Person', default,default))
	BEGIN			
		EXEC sys.sp_updateextendedproperty @name=N'MS_Description', @value=N'Primary key for Person records.'
								, @level0type=N'SCHEMA',@level0name=N'Person'
								, @level1type=N'TABLE',@level1name=N'Person'
	END
	ELSE
	BEGIN			
		EXEC sys.sp_addextendedproperty @name=N'MS_Description', @value=N'Primary key for Person records.'
                            , @level0type=N'SCHEMA',@level0name=N'Person'
                            , @level1type=N'TABLE',@level1name=N'Person'
	END</v>
      </c>
    </row>
    <row r="170" spans="1:7" x14ac:dyDescent="0.3">
      <c r="A170" t="str">
        <f>Tablas!A169</f>
        <v>Person</v>
      </c>
      <c r="B170" t="str">
        <f>Tablas!B169</f>
        <v>Person</v>
      </c>
      <c r="C170" t="str">
        <f>Tablas!C169</f>
        <v>Primary type of person: SC = Store Contact, IN = Individual (retail) customer, SP = Sales person, EM = Employee (non-sales), VC = Vendor contact, GC = General contact</v>
      </c>
      <c r="E170" t="str">
        <f>IF(ISBLANK(Tabla5[[#This Row],[Rename]]),Tabla5[[#This Row],[TABLE]],Tabla5[[#This Row],[Rename]])</f>
        <v>Person</v>
      </c>
      <c r="F170" t="str">
        <f>IF(ISBLANK(Tabla5[[#This Row],[Rename]]),"",_xlfn.CONCAT("EXEC sp_rename '",Tabla5[[#This Row],[SCHEMA]],".",Tabla5[[#This Row],[TABLE]],"', '",Tabla5[[#This Row],[Rename]],"';"))</f>
        <v/>
      </c>
      <c r="G17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fn_listextendedproperty('MS_Description','SCHEMA','Person','TABLE','Person', default,default))
	BEGIN			
		EXEC sys.sp_updateextendedproperty @name=N'MS_Description', @value=N'Primary type of person: SC = Store Contact, IN = Individual (retail) customer, SP = Sales person, EM = Employee (non-sales), VC = Vendor contact, GC = General contact'
								, @level0type=N'SCHEMA',@level0name=N'Person'
								, @level1type=N'TABLE',@level1name=N'Person'
	END
	ELSE
	BEGIN			
		EXEC sys.sp_addextendedproperty @name=N'MS_Description', @value=N'Primary type of person: SC = Store Contact, IN = Individual (retail) customer, SP = Sales person, EM = Employee (non-sales), VC = Vendor contact, GC = General contact'
                            , @level0type=N'SCHEMA',@level0name=N'Person'
                            , @level1type=N'TABLE',@level1name=N'Person'
	END</v>
      </c>
    </row>
    <row r="171" spans="1:7" x14ac:dyDescent="0.3">
      <c r="A171" t="str">
        <f>Tablas!A170</f>
        <v>Person</v>
      </c>
      <c r="B171" t="str">
        <f>Tablas!B170</f>
        <v>Person</v>
      </c>
      <c r="C171" t="str">
        <f>Tablas!C170</f>
        <v>0 = The data in FirstName and LastName are stored in western style (first name, last name) order.  1 = Eastern style (last name, first name) order.</v>
      </c>
      <c r="E171" t="str">
        <f>IF(ISBLANK(Tabla5[[#This Row],[Rename]]),Tabla5[[#This Row],[TABLE]],Tabla5[[#This Row],[Rename]])</f>
        <v>Person</v>
      </c>
      <c r="F171" t="str">
        <f>IF(ISBLANK(Tabla5[[#This Row],[Rename]]),"",_xlfn.CONCAT("EXEC sp_rename '",Tabla5[[#This Row],[SCHEMA]],".",Tabla5[[#This Row],[TABLE]],"', '",Tabla5[[#This Row],[Rename]],"';"))</f>
        <v/>
      </c>
      <c r="G17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fn_listextendedproperty('MS_Description','SCHEMA','Person','TABLE','Person', default,default))
	BEGIN			
		EXEC sys.sp_updateextendedproperty @name=N'MS_Description', @value=N'0 = The data in FirstName and LastName are stored in western style (first name, last name) order.  1 = Eastern style (last name, first name) order.'
								, @level0type=N'SCHEMA',@level0name=N'Person'
								, @level1type=N'TABLE',@level1name=N'Person'
	END
	ELSE
	BEGIN			
		EXEC sys.sp_addextendedproperty @name=N'MS_Description', @value=N'0 = The data in FirstName and LastName are stored in western style (first name, last name) order.  1 = Eastern style (last name, first name) order.'
                            , @level0type=N'SCHEMA',@level0name=N'Person'
                            , @level1type=N'TABLE',@level1name=N'Person'
	END</v>
      </c>
    </row>
    <row r="172" spans="1:7" x14ac:dyDescent="0.3">
      <c r="A172" t="str">
        <f>Tablas!A171</f>
        <v>Person</v>
      </c>
      <c r="B172" t="str">
        <f>Tablas!B171</f>
        <v>Person</v>
      </c>
      <c r="C172" t="str">
        <f>Tablas!C171</f>
        <v>A courtesy title. For example, Mr. or Ms.</v>
      </c>
      <c r="E172" t="str">
        <f>IF(ISBLANK(Tabla5[[#This Row],[Rename]]),Tabla5[[#This Row],[TABLE]],Tabla5[[#This Row],[Rename]])</f>
        <v>Person</v>
      </c>
      <c r="F172" t="str">
        <f>IF(ISBLANK(Tabla5[[#This Row],[Rename]]),"",_xlfn.CONCAT("EXEC sp_rename '",Tabla5[[#This Row],[SCHEMA]],".",Tabla5[[#This Row],[TABLE]],"', '",Tabla5[[#This Row],[Rename]],"';"))</f>
        <v/>
      </c>
      <c r="G17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fn_listextendedproperty('MS_Description','SCHEMA','Person','TABLE','Person', default,default))
	BEGIN			
		EXEC sys.sp_updateextendedproperty @name=N'MS_Description', @value=N'A courtesy title. For example, Mr. or Ms.'
								, @level0type=N'SCHEMA',@level0name=N'Person'
								, @level1type=N'TABLE',@level1name=N'Person'
	END
	ELSE
	BEGIN			
		EXEC sys.sp_addextendedproperty @name=N'MS_Description', @value=N'A courtesy title. For example, Mr. or Ms.'
                            , @level0type=N'SCHEMA',@level0name=N'Person'
                            , @level1type=N'TABLE',@level1name=N'Person'
	END</v>
      </c>
    </row>
    <row r="173" spans="1:7" x14ac:dyDescent="0.3">
      <c r="A173" t="str">
        <f>Tablas!A172</f>
        <v>Person</v>
      </c>
      <c r="B173" t="str">
        <f>Tablas!B172</f>
        <v>Person</v>
      </c>
      <c r="C173" t="str">
        <f>Tablas!C172</f>
        <v>First name of the person.</v>
      </c>
      <c r="E173" t="str">
        <f>IF(ISBLANK(Tabla5[[#This Row],[Rename]]),Tabla5[[#This Row],[TABLE]],Tabla5[[#This Row],[Rename]])</f>
        <v>Person</v>
      </c>
      <c r="F173" t="str">
        <f>IF(ISBLANK(Tabla5[[#This Row],[Rename]]),"",_xlfn.CONCAT("EXEC sp_rename '",Tabla5[[#This Row],[SCHEMA]],".",Tabla5[[#This Row],[TABLE]],"', '",Tabla5[[#This Row],[Rename]],"';"))</f>
        <v/>
      </c>
      <c r="G17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fn_listextendedproperty('MS_Description','SCHEMA','Person','TABLE','Person', default,default))
	BEGIN			
		EXEC sys.sp_updateextendedproperty @name=N'MS_Description', @value=N'First name of the person.'
								, @level0type=N'SCHEMA',@level0name=N'Person'
								, @level1type=N'TABLE',@level1name=N'Person'
	END
	ELSE
	BEGIN			
		EXEC sys.sp_addextendedproperty @name=N'MS_Description', @value=N'First name of the person.'
                            , @level0type=N'SCHEMA',@level0name=N'Person'
                            , @level1type=N'TABLE',@level1name=N'Person'
	END</v>
      </c>
    </row>
    <row r="174" spans="1:7" x14ac:dyDescent="0.3">
      <c r="A174" t="str">
        <f>Tablas!A173</f>
        <v>Person</v>
      </c>
      <c r="B174" t="str">
        <f>Tablas!B173</f>
        <v>Person</v>
      </c>
      <c r="C174" t="str">
        <f>Tablas!C173</f>
        <v>Middle name or middle initial of the person.</v>
      </c>
      <c r="E174" t="str">
        <f>IF(ISBLANK(Tabla5[[#This Row],[Rename]]),Tabla5[[#This Row],[TABLE]],Tabla5[[#This Row],[Rename]])</f>
        <v>Person</v>
      </c>
      <c r="F174" t="str">
        <f>IF(ISBLANK(Tabla5[[#This Row],[Rename]]),"",_xlfn.CONCAT("EXEC sp_rename '",Tabla5[[#This Row],[SCHEMA]],".",Tabla5[[#This Row],[TABLE]],"', '",Tabla5[[#This Row],[Rename]],"';"))</f>
        <v/>
      </c>
      <c r="G17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fn_listextendedproperty('MS_Description','SCHEMA','Person','TABLE','Person', default,default))
	BEGIN			
		EXEC sys.sp_updateextendedproperty @name=N'MS_Description', @value=N'Middle name or middle initial of the person.'
								, @level0type=N'SCHEMA',@level0name=N'Person'
								, @level1type=N'TABLE',@level1name=N'Person'
	END
	ELSE
	BEGIN			
		EXEC sys.sp_addextendedproperty @name=N'MS_Description', @value=N'Middle name or middle initial of the person.'
                            , @level0type=N'SCHEMA',@level0name=N'Person'
                            , @level1type=N'TABLE',@level1name=N'Person'
	END</v>
      </c>
    </row>
    <row r="175" spans="1:7" x14ac:dyDescent="0.3">
      <c r="A175" t="str">
        <f>Tablas!A174</f>
        <v>Person</v>
      </c>
      <c r="B175" t="str">
        <f>Tablas!B174</f>
        <v>Person</v>
      </c>
      <c r="C175" t="str">
        <f>Tablas!C174</f>
        <v>Last name of the person.</v>
      </c>
      <c r="E175" t="str">
        <f>IF(ISBLANK(Tabla5[[#This Row],[Rename]]),Tabla5[[#This Row],[TABLE]],Tabla5[[#This Row],[Rename]])</f>
        <v>Person</v>
      </c>
      <c r="F175" t="str">
        <f>IF(ISBLANK(Tabla5[[#This Row],[Rename]]),"",_xlfn.CONCAT("EXEC sp_rename '",Tabla5[[#This Row],[SCHEMA]],".",Tabla5[[#This Row],[TABLE]],"', '",Tabla5[[#This Row],[Rename]],"';"))</f>
        <v/>
      </c>
      <c r="G17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fn_listextendedproperty('MS_Description','SCHEMA','Person','TABLE','Person', default,default))
	BEGIN			
		EXEC sys.sp_updateextendedproperty @name=N'MS_Description', @value=N'Last name of the person.'
								, @level0type=N'SCHEMA',@level0name=N'Person'
								, @level1type=N'TABLE',@level1name=N'Person'
	END
	ELSE
	BEGIN			
		EXEC sys.sp_addextendedproperty @name=N'MS_Description', @value=N'Last name of the person.'
                            , @level0type=N'SCHEMA',@level0name=N'Person'
                            , @level1type=N'TABLE',@level1name=N'Person'
	END</v>
      </c>
    </row>
    <row r="176" spans="1:7" x14ac:dyDescent="0.3">
      <c r="A176" t="str">
        <f>Tablas!A175</f>
        <v>Person</v>
      </c>
      <c r="B176" t="str">
        <f>Tablas!B175</f>
        <v>Person</v>
      </c>
      <c r="C176" t="str">
        <f>Tablas!C175</f>
        <v>Surname suffix. For example, Sr. or Jr.</v>
      </c>
      <c r="E176" t="str">
        <f>IF(ISBLANK(Tabla5[[#This Row],[Rename]]),Tabla5[[#This Row],[TABLE]],Tabla5[[#This Row],[Rename]])</f>
        <v>Person</v>
      </c>
      <c r="F176" t="str">
        <f>IF(ISBLANK(Tabla5[[#This Row],[Rename]]),"",_xlfn.CONCAT("EXEC sp_rename '",Tabla5[[#This Row],[SCHEMA]],".",Tabla5[[#This Row],[TABLE]],"', '",Tabla5[[#This Row],[Rename]],"';"))</f>
        <v/>
      </c>
      <c r="G17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fn_listextendedproperty('MS_Description','SCHEMA','Person','TABLE','Person', default,default))
	BEGIN			
		EXEC sys.sp_updateextendedproperty @name=N'MS_Description', @value=N'Surname suffix. For example, Sr. or Jr.'
								, @level0type=N'SCHEMA',@level0name=N'Person'
								, @level1type=N'TABLE',@level1name=N'Person'
	END
	ELSE
	BEGIN			
		EXEC sys.sp_addextendedproperty @name=N'MS_Description', @value=N'Surname suffix. For example, Sr. or Jr.'
                            , @level0type=N'SCHEMA',@level0name=N'Person'
                            , @level1type=N'TABLE',@level1name=N'Person'
	END</v>
      </c>
    </row>
    <row r="177" spans="1:7" x14ac:dyDescent="0.3">
      <c r="A177" t="str">
        <f>Tablas!A176</f>
        <v>Person</v>
      </c>
      <c r="B177" t="str">
        <f>Tablas!B176</f>
        <v>Person</v>
      </c>
      <c r="C177" t="str">
        <f>Tablas!C176</f>
        <v xml:space="preserve">0 = Contact does not wish to receive e-mail promotions, 1 = Contact does wish to receive e-mail promotions from AdventureWorks, 2 = Contact does wish to receive e-mail promotions from AdventureWorks and selected partners. </v>
      </c>
      <c r="E177" t="str">
        <f>IF(ISBLANK(Tabla5[[#This Row],[Rename]]),Tabla5[[#This Row],[TABLE]],Tabla5[[#This Row],[Rename]])</f>
        <v>Person</v>
      </c>
      <c r="F177" t="str">
        <f>IF(ISBLANK(Tabla5[[#This Row],[Rename]]),"",_xlfn.CONCAT("EXEC sp_rename '",Tabla5[[#This Row],[SCHEMA]],".",Tabla5[[#This Row],[TABLE]],"', '",Tabla5[[#This Row],[Rename]],"';"))</f>
        <v/>
      </c>
      <c r="G17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fn_listextendedproperty('MS_Description','SCHEMA','Person','TABLE','Person', default,default))
	BEGIN			
		EXEC sys.sp_updateextendedproperty @name=N'MS_Description', @value=N'0 = Contact does not wish to receive e-mail promotions, 1 = Contact does wish to receive e-mail promotions from AdventureWorks, 2 = Contact does wish to receive e-mail promotions from AdventureWorks and selected partners. '
								, @level0type=N'SCHEMA',@level0name=N'Person'
								, @level1type=N'TABLE',@level1name=N'Person'
	END
	ELSE
	BEGIN			
		EXEC sys.sp_addextendedproperty @name=N'MS_Description', @value=N'0 = Contact does not wish to receive e-mail promotions, 1 = Contact does wish to receive e-mail promotions from AdventureWorks, 2 = Contact does wish to receive e-mail promotions from AdventureWorks and selected partners. '
                            , @level0type=N'SCHEMA',@level0name=N'Person'
                            , @level1type=N'TABLE',@level1name=N'Person'
	END</v>
      </c>
    </row>
    <row r="178" spans="1:7" x14ac:dyDescent="0.3">
      <c r="A178" t="str">
        <f>Tablas!A177</f>
        <v>Person</v>
      </c>
      <c r="B178" t="str">
        <f>Tablas!B177</f>
        <v>Person</v>
      </c>
      <c r="C178" t="str">
        <f>Tablas!C177</f>
        <v xml:space="preserve">Additional contact information about the person stored in xml format. </v>
      </c>
      <c r="E178" t="str">
        <f>IF(ISBLANK(Tabla5[[#This Row],[Rename]]),Tabla5[[#This Row],[TABLE]],Tabla5[[#This Row],[Rename]])</f>
        <v>Person</v>
      </c>
      <c r="F178" t="str">
        <f>IF(ISBLANK(Tabla5[[#This Row],[Rename]]),"",_xlfn.CONCAT("EXEC sp_rename '",Tabla5[[#This Row],[SCHEMA]],".",Tabla5[[#This Row],[TABLE]],"', '",Tabla5[[#This Row],[Rename]],"';"))</f>
        <v/>
      </c>
      <c r="G17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fn_listextendedproperty('MS_Description','SCHEMA','Person','TABLE','Person', default,default))
	BEGIN			
		EXEC sys.sp_updateextendedproperty @name=N'MS_Description', @value=N'Additional contact information about the person stored in xml format. '
								, @level0type=N'SCHEMA',@level0name=N'Person'
								, @level1type=N'TABLE',@level1name=N'Person'
	END
	ELSE
	BEGIN			
		EXEC sys.sp_addextendedproperty @name=N'MS_Description', @value=N'Additional contact information about the person stored in xml format. '
                            , @level0type=N'SCHEMA',@level0name=N'Person'
                            , @level1type=N'TABLE',@level1name=N'Person'
	END</v>
      </c>
    </row>
    <row r="179" spans="1:7" x14ac:dyDescent="0.3">
      <c r="A179" t="str">
        <f>Tablas!A178</f>
        <v>Person</v>
      </c>
      <c r="B179" t="str">
        <f>Tablas!B178</f>
        <v>Person</v>
      </c>
      <c r="C179" t="str">
        <f>Tablas!C178</f>
        <v>Personal information such as hobbies, and income collected from online shoppers. Used for sales analysis.</v>
      </c>
      <c r="E179" t="str">
        <f>IF(ISBLANK(Tabla5[[#This Row],[Rename]]),Tabla5[[#This Row],[TABLE]],Tabla5[[#This Row],[Rename]])</f>
        <v>Person</v>
      </c>
      <c r="F179" t="str">
        <f>IF(ISBLANK(Tabla5[[#This Row],[Rename]]),"",_xlfn.CONCAT("EXEC sp_rename '",Tabla5[[#This Row],[SCHEMA]],".",Tabla5[[#This Row],[TABLE]],"', '",Tabla5[[#This Row],[Rename]],"';"))</f>
        <v/>
      </c>
      <c r="G17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fn_listextendedproperty('MS_Description','SCHEMA','Person','TABLE','Person', default,default))
	BEGIN			
		EXEC sys.sp_updateextendedproperty @name=N'MS_Description', @value=N'Personal information such as hobbies, and income collected from online shoppers. Used for sales analysis.'
								, @level0type=N'SCHEMA',@level0name=N'Person'
								, @level1type=N'TABLE',@level1name=N'Person'
	END
	ELSE
	BEGIN			
		EXEC sys.sp_addextendedproperty @name=N'MS_Description', @value=N'Personal information such as hobbies, and income collected from online shoppers. Used for sales analysis.'
                            , @level0type=N'SCHEMA',@level0name=N'Person'
                            , @level1type=N'TABLE',@level1name=N'Person'
	END</v>
      </c>
    </row>
    <row r="180" spans="1:7" x14ac:dyDescent="0.3">
      <c r="A180" t="str">
        <f>Tablas!A179</f>
        <v>Person</v>
      </c>
      <c r="B180" t="str">
        <f>Tablas!B179</f>
        <v>Person</v>
      </c>
      <c r="C180" t="str">
        <f>Tablas!C179</f>
        <v>ROWGUIDCOL number uniquely identifying the record. Used to support a merge replication sample.</v>
      </c>
      <c r="E180" t="str">
        <f>IF(ISBLANK(Tabla5[[#This Row],[Rename]]),Tabla5[[#This Row],[TABLE]],Tabla5[[#This Row],[Rename]])</f>
        <v>Person</v>
      </c>
      <c r="F180" t="str">
        <f>IF(ISBLANK(Tabla5[[#This Row],[Rename]]),"",_xlfn.CONCAT("EXEC sp_rename '",Tabla5[[#This Row],[SCHEMA]],".",Tabla5[[#This Row],[TABLE]],"', '",Tabla5[[#This Row],[Rename]],"';"))</f>
        <v/>
      </c>
      <c r="G18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fn_listextendedproperty('MS_Description','SCHEMA','Person','TABLE','Person', default,default))
	BEGIN			
		EXEC sys.sp_updateextendedproperty @name=N'MS_Description', @value=N'ROWGUIDCOL number uniquely identifying the record. Used to support a merge replication sample.'
								, @level0type=N'SCHEMA',@level0name=N'Person'
								, @level1type=N'TABLE',@level1name=N'Person'
	END
	ELSE
	BEGIN			
		EXEC sys.sp_addextendedproperty @name=N'MS_Description', @value=N'ROWGUIDCOL number uniquely identifying the record. Used to support a merge replication sample.'
                            , @level0type=N'SCHEMA',@level0name=N'Person'
                            , @level1type=N'TABLE',@level1name=N'Person'
	END</v>
      </c>
    </row>
    <row r="181" spans="1:7" x14ac:dyDescent="0.3">
      <c r="A181" t="str">
        <f>Tablas!A180</f>
        <v>Person</v>
      </c>
      <c r="B181" t="str">
        <f>Tablas!B180</f>
        <v>Person</v>
      </c>
      <c r="C181" t="str">
        <f>Tablas!C180</f>
        <v>Date and time the record was last updated.</v>
      </c>
      <c r="E181" t="str">
        <f>IF(ISBLANK(Tabla5[[#This Row],[Rename]]),Tabla5[[#This Row],[TABLE]],Tabla5[[#This Row],[Rename]])</f>
        <v>Person</v>
      </c>
      <c r="F181" t="str">
        <f>IF(ISBLANK(Tabla5[[#This Row],[Rename]]),"",_xlfn.CONCAT("EXEC sp_rename '",Tabla5[[#This Row],[SCHEMA]],".",Tabla5[[#This Row],[TABLE]],"', '",Tabla5[[#This Row],[Rename]],"';"))</f>
        <v/>
      </c>
      <c r="G18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fn_listextendedproperty('MS_Description','SCHEMA','Person','TABLE','Person', default,default))
	BEGIN			
		EXEC sys.sp_updateextendedproperty @name=N'MS_Description', @value=N'Date and time the record was last updated.'
								, @level0type=N'SCHEMA',@level0name=N'Person'
								, @level1type=N'TABLE',@level1name=N'Person'
	END
	ELSE
	BEGIN			
		EXEC sys.sp_addextendedproperty @name=N'MS_Description', @value=N'Date and time the record was last updated.'
                            , @level0type=N'SCHEMA',@level0name=N'Person'
                            , @level1type=N'TABLE',@level1name=N'Person'
	END</v>
      </c>
    </row>
    <row r="182" spans="1:7" x14ac:dyDescent="0.3">
      <c r="A182" t="str">
        <f>Tablas!A181</f>
        <v>Person</v>
      </c>
      <c r="B182" t="str">
        <f>Tablas!B181</f>
        <v>Person</v>
      </c>
      <c r="C182" t="str">
        <f>Tablas!C181</f>
        <v>Clustered index created by a primary key constraint.</v>
      </c>
      <c r="E182" t="str">
        <f>IF(ISBLANK(Tabla5[[#This Row],[Rename]]),Tabla5[[#This Row],[TABLE]],Tabla5[[#This Row],[Rename]])</f>
        <v>Person</v>
      </c>
      <c r="F182" t="str">
        <f>IF(ISBLANK(Tabla5[[#This Row],[Rename]]),"",_xlfn.CONCAT("EXEC sp_rename '",Tabla5[[#This Row],[SCHEMA]],".",Tabla5[[#This Row],[TABLE]],"', '",Tabla5[[#This Row],[Rename]],"';"))</f>
        <v/>
      </c>
      <c r="G18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fn_listextendedproperty('MS_Description','SCHEMA','Person','TABLE','Person', default,default))
	BEGIN			
		EXEC sys.sp_updateextendedproperty @name=N'MS_Description', @value=N'Clustered index created by a primary key constraint.'
								, @level0type=N'SCHEMA',@level0name=N'Person'
								, @level1type=N'TABLE',@level1name=N'Person'
	END
	ELSE
	BEGIN			
		EXEC sys.sp_addextendedproperty @name=N'MS_Description', @value=N'Clustered index created by a primary key constraint.'
                            , @level0type=N'SCHEMA',@level0name=N'Person'
                            , @level1type=N'TABLE',@level1name=N'Person'
	END</v>
      </c>
    </row>
    <row r="183" spans="1:7" x14ac:dyDescent="0.3">
      <c r="A183" t="str">
        <f>Tablas!A182</f>
        <v>Person</v>
      </c>
      <c r="B183" t="str">
        <f>Tablas!B182</f>
        <v>Person</v>
      </c>
      <c r="C183" t="str">
        <f>Tablas!C182</f>
        <v>Unique nonclustered index. Used to support replication samples.</v>
      </c>
      <c r="E183" t="str">
        <f>IF(ISBLANK(Tabla5[[#This Row],[Rename]]),Tabla5[[#This Row],[TABLE]],Tabla5[[#This Row],[Rename]])</f>
        <v>Person</v>
      </c>
      <c r="F183" t="str">
        <f>IF(ISBLANK(Tabla5[[#This Row],[Rename]]),"",_xlfn.CONCAT("EXEC sp_rename '",Tabla5[[#This Row],[SCHEMA]],".",Tabla5[[#This Row],[TABLE]],"', '",Tabla5[[#This Row],[Rename]],"';"))</f>
        <v/>
      </c>
      <c r="G18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fn_listextendedproperty('MS_Description','SCHEMA','Person','TABLE','Person', default,default))
	BEGIN			
		EXEC sys.sp_updateextendedproperty @name=N'MS_Description', @value=N'Unique nonclustered index. Used to support replication samples.'
								, @level0type=N'SCHEMA',@level0name=N'Person'
								, @level1type=N'TABLE',@level1name=N'Person'
	END
	ELSE
	BEGIN			
		EXEC sys.sp_addextendedproperty @name=N'MS_Description', @value=N'Unique nonclustered index. Used to support replication samples.'
                            , @level0type=N'SCHEMA',@level0name=N'Person'
                            , @level1type=N'TABLE',@level1name=N'Person'
	END</v>
      </c>
    </row>
    <row r="184" spans="1:7" x14ac:dyDescent="0.3">
      <c r="A184" t="str">
        <f>Tablas!A183</f>
        <v>Person</v>
      </c>
      <c r="B184" t="str">
        <f>Tablas!B183</f>
        <v>Person</v>
      </c>
      <c r="C184" t="str">
        <f>Tablas!C183</f>
        <v>Primary XML index.</v>
      </c>
      <c r="E184" t="str">
        <f>IF(ISBLANK(Tabla5[[#This Row],[Rename]]),Tabla5[[#This Row],[TABLE]],Tabla5[[#This Row],[Rename]])</f>
        <v>Person</v>
      </c>
      <c r="F184" t="str">
        <f>IF(ISBLANK(Tabla5[[#This Row],[Rename]]),"",_xlfn.CONCAT("EXEC sp_rename '",Tabla5[[#This Row],[SCHEMA]],".",Tabla5[[#This Row],[TABLE]],"', '",Tabla5[[#This Row],[Rename]],"';"))</f>
        <v/>
      </c>
      <c r="G18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fn_listextendedproperty('MS_Description','SCHEMA','Person','TABLE','Person', default,default))
	BEGIN			
		EXEC sys.sp_updateextendedproperty @name=N'MS_Description', @value=N'Primary XML index.'
								, @level0type=N'SCHEMA',@level0name=N'Person'
								, @level1type=N'TABLE',@level1name=N'Person'
	END
	ELSE
	BEGIN			
		EXEC sys.sp_addextendedproperty @name=N'MS_Description', @value=N'Primary XML index.'
                            , @level0type=N'SCHEMA',@level0name=N'Person'
                            , @level1type=N'TABLE',@level1name=N'Person'
	END</v>
      </c>
    </row>
    <row r="185" spans="1:7" x14ac:dyDescent="0.3">
      <c r="A185" t="str">
        <f>Tablas!A184</f>
        <v>Person</v>
      </c>
      <c r="B185" t="str">
        <f>Tablas!B184</f>
        <v>Person</v>
      </c>
      <c r="C185" t="str">
        <f>Tablas!C184</f>
        <v>Primary XML index.</v>
      </c>
      <c r="E185" t="str">
        <f>IF(ISBLANK(Tabla5[[#This Row],[Rename]]),Tabla5[[#This Row],[TABLE]],Tabla5[[#This Row],[Rename]])</f>
        <v>Person</v>
      </c>
      <c r="F185" t="str">
        <f>IF(ISBLANK(Tabla5[[#This Row],[Rename]]),"",_xlfn.CONCAT("EXEC sp_rename '",Tabla5[[#This Row],[SCHEMA]],".",Tabla5[[#This Row],[TABLE]],"', '",Tabla5[[#This Row],[Rename]],"';"))</f>
        <v/>
      </c>
      <c r="G18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fn_listextendedproperty('MS_Description','SCHEMA','Person','TABLE','Person', default,default))
	BEGIN			
		EXEC sys.sp_updateextendedproperty @name=N'MS_Description', @value=N'Primary XML index.'
								, @level0type=N'SCHEMA',@level0name=N'Person'
								, @level1type=N'TABLE',@level1name=N'Person'
	END
	ELSE
	BEGIN			
		EXEC sys.sp_addextendedproperty @name=N'MS_Description', @value=N'Primary XML index.'
                            , @level0type=N'SCHEMA',@level0name=N'Person'
                            , @level1type=N'TABLE',@level1name=N'Person'
	END</v>
      </c>
    </row>
    <row r="186" spans="1:7" x14ac:dyDescent="0.3">
      <c r="A186" t="str">
        <f>Tablas!A185</f>
        <v>Person</v>
      </c>
      <c r="B186" t="str">
        <f>Tablas!B185</f>
        <v>Person</v>
      </c>
      <c r="C186" t="str">
        <f>Tablas!C185</f>
        <v>Secondary XML index for path.</v>
      </c>
      <c r="E186" t="str">
        <f>IF(ISBLANK(Tabla5[[#This Row],[Rename]]),Tabla5[[#This Row],[TABLE]],Tabla5[[#This Row],[Rename]])</f>
        <v>Person</v>
      </c>
      <c r="F186" t="str">
        <f>IF(ISBLANK(Tabla5[[#This Row],[Rename]]),"",_xlfn.CONCAT("EXEC sp_rename '",Tabla5[[#This Row],[SCHEMA]],".",Tabla5[[#This Row],[TABLE]],"', '",Tabla5[[#This Row],[Rename]],"';"))</f>
        <v/>
      </c>
      <c r="G18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fn_listextendedproperty('MS_Description','SCHEMA','Person','TABLE','Person', default,default))
	BEGIN			
		EXEC sys.sp_updateextendedproperty @name=N'MS_Description', @value=N'Secondary XML index for path.'
								, @level0type=N'SCHEMA',@level0name=N'Person'
								, @level1type=N'TABLE',@level1name=N'Person'
	END
	ELSE
	BEGIN			
		EXEC sys.sp_addextendedproperty @name=N'MS_Description', @value=N'Secondary XML index for path.'
                            , @level0type=N'SCHEMA',@level0name=N'Person'
                            , @level1type=N'TABLE',@level1name=N'Person'
	END</v>
      </c>
    </row>
    <row r="187" spans="1:7" x14ac:dyDescent="0.3">
      <c r="A187" t="str">
        <f>Tablas!A186</f>
        <v>Person</v>
      </c>
      <c r="B187" t="str">
        <f>Tablas!B186</f>
        <v>Person</v>
      </c>
      <c r="C187" t="str">
        <f>Tablas!C186</f>
        <v>Secondary XML index for property.</v>
      </c>
      <c r="E187" t="str">
        <f>IF(ISBLANK(Tabla5[[#This Row],[Rename]]),Tabla5[[#This Row],[TABLE]],Tabla5[[#This Row],[Rename]])</f>
        <v>Person</v>
      </c>
      <c r="F187" t="str">
        <f>IF(ISBLANK(Tabla5[[#This Row],[Rename]]),"",_xlfn.CONCAT("EXEC sp_rename '",Tabla5[[#This Row],[SCHEMA]],".",Tabla5[[#This Row],[TABLE]],"', '",Tabla5[[#This Row],[Rename]],"';"))</f>
        <v/>
      </c>
      <c r="G18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fn_listextendedproperty('MS_Description','SCHEMA','Person','TABLE','Person', default,default))
	BEGIN			
		EXEC sys.sp_updateextendedproperty @name=N'MS_Description', @value=N'Secondary XML index for property.'
								, @level0type=N'SCHEMA',@level0name=N'Person'
								, @level1type=N'TABLE',@level1name=N'Person'
	END
	ELSE
	BEGIN			
		EXEC sys.sp_addextendedproperty @name=N'MS_Description', @value=N'Secondary XML index for property.'
                            , @level0type=N'SCHEMA',@level0name=N'Person'
                            , @level1type=N'TABLE',@level1name=N'Person'
	END</v>
      </c>
    </row>
    <row r="188" spans="1:7" x14ac:dyDescent="0.3">
      <c r="A188" t="str">
        <f>Tablas!A187</f>
        <v>Person</v>
      </c>
      <c r="B188" t="str">
        <f>Tablas!B187</f>
        <v>Person</v>
      </c>
      <c r="C188" t="str">
        <f>Tablas!C187</f>
        <v>Secondary XML index for value.</v>
      </c>
      <c r="E188" t="str">
        <f>IF(ISBLANK(Tabla5[[#This Row],[Rename]]),Tabla5[[#This Row],[TABLE]],Tabla5[[#This Row],[Rename]])</f>
        <v>Person</v>
      </c>
      <c r="F188" t="str">
        <f>IF(ISBLANK(Tabla5[[#This Row],[Rename]]),"",_xlfn.CONCAT("EXEC sp_rename '",Tabla5[[#This Row],[SCHEMA]],".",Tabla5[[#This Row],[TABLE]],"', '",Tabla5[[#This Row],[Rename]],"';"))</f>
        <v/>
      </c>
      <c r="G18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fn_listextendedproperty('MS_Description','SCHEMA','Person','TABLE','Person', default,default))
	BEGIN			
		EXEC sys.sp_updateextendedproperty @name=N'MS_Description', @value=N'Secondary XML index for value.'
								, @level0type=N'SCHEMA',@level0name=N'Person'
								, @level1type=N'TABLE',@level1name=N'Person'
	END
	ELSE
	BEGIN			
		EXEC sys.sp_addextendedproperty @name=N'MS_Description', @value=N'Secondary XML index for value.'
                            , @level0type=N'SCHEMA',@level0name=N'Person'
                            , @level1type=N'TABLE',@level1name=N'Person'
	END</v>
      </c>
    </row>
    <row r="189" spans="1:7" x14ac:dyDescent="0.3">
      <c r="A189" t="str">
        <f>Tablas!A188</f>
        <v>Person</v>
      </c>
      <c r="B189" t="str">
        <f>Tablas!B188</f>
        <v>PersonPhone</v>
      </c>
      <c r="C189" t="str">
        <f>Tablas!C188</f>
        <v>Telephone number and type of a person.</v>
      </c>
      <c r="E189" t="str">
        <f>IF(ISBLANK(Tabla5[[#This Row],[Rename]]),Tabla5[[#This Row],[TABLE]],Tabla5[[#This Row],[Rename]])</f>
        <v>PersonPhone</v>
      </c>
      <c r="F189" t="str">
        <f>IF(ISBLANK(Tabla5[[#This Row],[Rename]]),"",_xlfn.CONCAT("EXEC sp_rename '",Tabla5[[#This Row],[SCHEMA]],".",Tabla5[[#This Row],[TABLE]],"', '",Tabla5[[#This Row],[Rename]],"';"))</f>
        <v/>
      </c>
      <c r="G18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fn_listextendedproperty('MS_Description','SCHEMA','Person','TABLE','PersonPhone', default,default))
	BEGIN			
		EXEC sys.sp_updateextendedproperty @name=N'MS_Description', @value=N'Telephone number and type of a person.'
								, @level0type=N'SCHEMA',@level0name=N'Person'
								, @level1type=N'TABLE',@level1name=N'PersonPhone'
	END
	ELSE
	BEGIN			
		EXEC sys.sp_addextendedproperty @name=N'MS_Description', @value=N'Telephone number and type of a person.'
                            , @level0type=N'SCHEMA',@level0name=N'Person'
                            , @level1type=N'TABLE',@level1name=N'PersonPhone'
	END</v>
      </c>
    </row>
    <row r="190" spans="1:7" x14ac:dyDescent="0.3">
      <c r="A190" t="str">
        <f>Tablas!A189</f>
        <v>Person</v>
      </c>
      <c r="B190" t="str">
        <f>Tablas!B189</f>
        <v>PersonPhone</v>
      </c>
      <c r="C190" t="str">
        <f>Tablas!C189</f>
        <v>Business entity identification number. Foreign key to Person.BusinessEntityID.</v>
      </c>
      <c r="E190" t="str">
        <f>IF(ISBLANK(Tabla5[[#This Row],[Rename]]),Tabla5[[#This Row],[TABLE]],Tabla5[[#This Row],[Rename]])</f>
        <v>PersonPhone</v>
      </c>
      <c r="F190" t="str">
        <f>IF(ISBLANK(Tabla5[[#This Row],[Rename]]),"",_xlfn.CONCAT("EXEC sp_rename '",Tabla5[[#This Row],[SCHEMA]],".",Tabla5[[#This Row],[TABLE]],"', '",Tabla5[[#This Row],[Rename]],"';"))</f>
        <v/>
      </c>
      <c r="G19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fn_listextendedproperty('MS_Description','SCHEMA','Person','TABLE','PersonPhone', default,default))
	BEGIN			
		EXEC sys.sp_updateextendedproperty @name=N'MS_Description', @value=N'Business entity identification number. Foreign key to Person.BusinessEntityID.'
								, @level0type=N'SCHEMA',@level0name=N'Person'
								, @level1type=N'TABLE',@level1name=N'PersonPhone'
	END
	ELSE
	BEGIN			
		EXEC sys.sp_addextendedproperty @name=N'MS_Description', @value=N'Business entity identification number. Foreign key to Person.BusinessEntityID.'
                            , @level0type=N'SCHEMA',@level0name=N'Person'
                            , @level1type=N'TABLE',@level1name=N'PersonPhone'
	END</v>
      </c>
    </row>
    <row r="191" spans="1:7" x14ac:dyDescent="0.3">
      <c r="A191" t="str">
        <f>Tablas!A190</f>
        <v>Person</v>
      </c>
      <c r="B191" t="str">
        <f>Tablas!B190</f>
        <v>PersonPhone</v>
      </c>
      <c r="C191" t="str">
        <f>Tablas!C190</f>
        <v>Telephone number identification number.</v>
      </c>
      <c r="E191" t="str">
        <f>IF(ISBLANK(Tabla5[[#This Row],[Rename]]),Tabla5[[#This Row],[TABLE]],Tabla5[[#This Row],[Rename]])</f>
        <v>PersonPhone</v>
      </c>
      <c r="F191" t="str">
        <f>IF(ISBLANK(Tabla5[[#This Row],[Rename]]),"",_xlfn.CONCAT("EXEC sp_rename '",Tabla5[[#This Row],[SCHEMA]],".",Tabla5[[#This Row],[TABLE]],"', '",Tabla5[[#This Row],[Rename]],"';"))</f>
        <v/>
      </c>
      <c r="G19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fn_listextendedproperty('MS_Description','SCHEMA','Person','TABLE','PersonPhone', default,default))
	BEGIN			
		EXEC sys.sp_updateextendedproperty @name=N'MS_Description', @value=N'Telephone number identification number.'
								, @level0type=N'SCHEMA',@level0name=N'Person'
								, @level1type=N'TABLE',@level1name=N'PersonPhone'
	END
	ELSE
	BEGIN			
		EXEC sys.sp_addextendedproperty @name=N'MS_Description', @value=N'Telephone number identification number.'
                            , @level0type=N'SCHEMA',@level0name=N'Person'
                            , @level1type=N'TABLE',@level1name=N'PersonPhone'
	END</v>
      </c>
    </row>
    <row r="192" spans="1:7" x14ac:dyDescent="0.3">
      <c r="A192" t="str">
        <f>Tablas!A191</f>
        <v>Person</v>
      </c>
      <c r="B192" t="str">
        <f>Tablas!B191</f>
        <v>PersonPhone</v>
      </c>
      <c r="C192" t="str">
        <f>Tablas!C191</f>
        <v>Kind of phone number. Foreign key to PhoneNumberType.PhoneNumberTypeID.</v>
      </c>
      <c r="E192" t="str">
        <f>IF(ISBLANK(Tabla5[[#This Row],[Rename]]),Tabla5[[#This Row],[TABLE]],Tabla5[[#This Row],[Rename]])</f>
        <v>PersonPhone</v>
      </c>
      <c r="F192" t="str">
        <f>IF(ISBLANK(Tabla5[[#This Row],[Rename]]),"",_xlfn.CONCAT("EXEC sp_rename '",Tabla5[[#This Row],[SCHEMA]],".",Tabla5[[#This Row],[TABLE]],"', '",Tabla5[[#This Row],[Rename]],"';"))</f>
        <v/>
      </c>
      <c r="G19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fn_listextendedproperty('MS_Description','SCHEMA','Person','TABLE','PersonPhone', default,default))
	BEGIN			
		EXEC sys.sp_updateextendedproperty @name=N'MS_Description', @value=N'Kind of phone number. Foreign key to PhoneNumberType.PhoneNumberTypeID.'
								, @level0type=N'SCHEMA',@level0name=N'Person'
								, @level1type=N'TABLE',@level1name=N'PersonPhone'
	END
	ELSE
	BEGIN			
		EXEC sys.sp_addextendedproperty @name=N'MS_Description', @value=N'Kind of phone number. Foreign key to PhoneNumberType.PhoneNumberTypeID.'
                            , @level0type=N'SCHEMA',@level0name=N'Person'
                            , @level1type=N'TABLE',@level1name=N'PersonPhone'
	END</v>
      </c>
    </row>
    <row r="193" spans="1:7" x14ac:dyDescent="0.3">
      <c r="A193" t="str">
        <f>Tablas!A192</f>
        <v>Person</v>
      </c>
      <c r="B193" t="str">
        <f>Tablas!B192</f>
        <v>PersonPhone</v>
      </c>
      <c r="C193" t="str">
        <f>Tablas!C192</f>
        <v>Date and time the record was last updated.</v>
      </c>
      <c r="E193" t="str">
        <f>IF(ISBLANK(Tabla5[[#This Row],[Rename]]),Tabla5[[#This Row],[TABLE]],Tabla5[[#This Row],[Rename]])</f>
        <v>PersonPhone</v>
      </c>
      <c r="F193" t="str">
        <f>IF(ISBLANK(Tabla5[[#This Row],[Rename]]),"",_xlfn.CONCAT("EXEC sp_rename '",Tabla5[[#This Row],[SCHEMA]],".",Tabla5[[#This Row],[TABLE]],"', '",Tabla5[[#This Row],[Rename]],"';"))</f>
        <v/>
      </c>
      <c r="G19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fn_listextendedproperty('MS_Description','SCHEMA','Person','TABLE','PersonPhone', default,default))
	BEGIN			
		EXEC sys.sp_updateextendedproperty @name=N'MS_Description', @value=N'Date and time the record was last updated.'
								, @level0type=N'SCHEMA',@level0name=N'Person'
								, @level1type=N'TABLE',@level1name=N'PersonPhone'
	END
	ELSE
	BEGIN			
		EXEC sys.sp_addextendedproperty @name=N'MS_Description', @value=N'Date and time the record was last updated.'
                            , @level0type=N'SCHEMA',@level0name=N'Person'
                            , @level1type=N'TABLE',@level1name=N'PersonPhone'
	END</v>
      </c>
    </row>
    <row r="194" spans="1:7" x14ac:dyDescent="0.3">
      <c r="A194" t="str">
        <f>Tablas!A193</f>
        <v>Person</v>
      </c>
      <c r="B194" t="str">
        <f>Tablas!B193</f>
        <v>PersonPhone</v>
      </c>
      <c r="C194" t="str">
        <f>Tablas!C193</f>
        <v>Clustered index created by a primary key constraint.</v>
      </c>
      <c r="E194" t="str">
        <f>IF(ISBLANK(Tabla5[[#This Row],[Rename]]),Tabla5[[#This Row],[TABLE]],Tabla5[[#This Row],[Rename]])</f>
        <v>PersonPhone</v>
      </c>
      <c r="F194" t="str">
        <f>IF(ISBLANK(Tabla5[[#This Row],[Rename]]),"",_xlfn.CONCAT("EXEC sp_rename '",Tabla5[[#This Row],[SCHEMA]],".",Tabla5[[#This Row],[TABLE]],"', '",Tabla5[[#This Row],[Rename]],"';"))</f>
        <v/>
      </c>
      <c r="G19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fn_listextendedproperty('MS_Description','SCHEMA','Person','TABLE','PersonPhone', default,default))
	BEGIN			
		EXEC sys.sp_updateextendedproperty @name=N'MS_Description', @value=N'Clustered index created by a primary key constraint.'
								, @level0type=N'SCHEMA',@level0name=N'Person'
								, @level1type=N'TABLE',@level1name=N'PersonPhone'
	END
	ELSE
	BEGIN			
		EXEC sys.sp_addextendedproperty @name=N'MS_Description', @value=N'Clustered index created by a primary key constraint.'
                            , @level0type=N'SCHEMA',@level0name=N'Person'
                            , @level1type=N'TABLE',@level1name=N'PersonPhone'
	END</v>
      </c>
    </row>
    <row r="195" spans="1:7" x14ac:dyDescent="0.3">
      <c r="A195" t="str">
        <f>Tablas!A194</f>
        <v>Person</v>
      </c>
      <c r="B195" t="str">
        <f>Tablas!B194</f>
        <v>PersonPhone</v>
      </c>
      <c r="C195" t="str">
        <f>Tablas!C194</f>
        <v>Nonclustered index.</v>
      </c>
      <c r="E195" t="str">
        <f>IF(ISBLANK(Tabla5[[#This Row],[Rename]]),Tabla5[[#This Row],[TABLE]],Tabla5[[#This Row],[Rename]])</f>
        <v>PersonPhone</v>
      </c>
      <c r="F195" t="str">
        <f>IF(ISBLANK(Tabla5[[#This Row],[Rename]]),"",_xlfn.CONCAT("EXEC sp_rename '",Tabla5[[#This Row],[SCHEMA]],".",Tabla5[[#This Row],[TABLE]],"', '",Tabla5[[#This Row],[Rename]],"';"))</f>
        <v/>
      </c>
      <c r="G19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fn_listextendedproperty('MS_Description','SCHEMA','Person','TABLE','PersonPhone', default,default))
	BEGIN			
		EXEC sys.sp_updateextendedproperty @name=N'MS_Description', @value=N'Nonclustered index.'
								, @level0type=N'SCHEMA',@level0name=N'Person'
								, @level1type=N'TABLE',@level1name=N'PersonPhone'
	END
	ELSE
	BEGIN			
		EXEC sys.sp_addextendedproperty @name=N'MS_Description', @value=N'Nonclustered index.'
                            , @level0type=N'SCHEMA',@level0name=N'Person'
                            , @level1type=N'TABLE',@level1name=N'PersonPhone'
	END</v>
      </c>
    </row>
    <row r="196" spans="1:7" x14ac:dyDescent="0.3">
      <c r="A196" t="str">
        <f>Tablas!A195</f>
        <v>Person</v>
      </c>
      <c r="B196" t="str">
        <f>Tablas!B195</f>
        <v>PhoneNumberType</v>
      </c>
      <c r="C196" t="str">
        <f>Tablas!C195</f>
        <v>Type of phone number of a person.</v>
      </c>
      <c r="E196" t="str">
        <f>IF(ISBLANK(Tabla5[[#This Row],[Rename]]),Tabla5[[#This Row],[TABLE]],Tabla5[[#This Row],[Rename]])</f>
        <v>PhoneNumberType</v>
      </c>
      <c r="F196" t="str">
        <f>IF(ISBLANK(Tabla5[[#This Row],[Rename]]),"",_xlfn.CONCAT("EXEC sp_rename '",Tabla5[[#This Row],[SCHEMA]],".",Tabla5[[#This Row],[TABLE]],"', '",Tabla5[[#This Row],[Rename]],"';"))</f>
        <v/>
      </c>
      <c r="G19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fn_listextendedproperty('MS_Description','SCHEMA','Person','TABLE','PhoneNumberType', default,default))
	BEGIN			
		EXEC sys.sp_updateextendedproperty @name=N'MS_Description', @value=N'Type of phone number of a person.'
								, @level0type=N'SCHEMA',@level0name=N'Person'
								, @level1type=N'TABLE',@level1name=N'PhoneNumberType'
	END
	ELSE
	BEGIN			
		EXEC sys.sp_addextendedproperty @name=N'MS_Description', @value=N'Type of phone number of a person.'
                            , @level0type=N'SCHEMA',@level0name=N'Person'
                            , @level1type=N'TABLE',@level1name=N'PhoneNumberType'
	END</v>
      </c>
    </row>
    <row r="197" spans="1:7" x14ac:dyDescent="0.3">
      <c r="A197" t="str">
        <f>Tablas!A196</f>
        <v>Person</v>
      </c>
      <c r="B197" t="str">
        <f>Tablas!B196</f>
        <v>PhoneNumberType</v>
      </c>
      <c r="C197" t="str">
        <f>Tablas!C196</f>
        <v>Primary key for telephone number type records.</v>
      </c>
      <c r="E197" t="str">
        <f>IF(ISBLANK(Tabla5[[#This Row],[Rename]]),Tabla5[[#This Row],[TABLE]],Tabla5[[#This Row],[Rename]])</f>
        <v>PhoneNumberType</v>
      </c>
      <c r="F197" t="str">
        <f>IF(ISBLANK(Tabla5[[#This Row],[Rename]]),"",_xlfn.CONCAT("EXEC sp_rename '",Tabla5[[#This Row],[SCHEMA]],".",Tabla5[[#This Row],[TABLE]],"', '",Tabla5[[#This Row],[Rename]],"';"))</f>
        <v/>
      </c>
      <c r="G19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fn_listextendedproperty('MS_Description','SCHEMA','Person','TABLE','PhoneNumberType', default,default))
	BEGIN			
		EXEC sys.sp_updateextendedproperty @name=N'MS_Description', @value=N'Primary key for telephone number type records.'
								, @level0type=N'SCHEMA',@level0name=N'Person'
								, @level1type=N'TABLE',@level1name=N'PhoneNumberType'
	END
	ELSE
	BEGIN			
		EXEC sys.sp_addextendedproperty @name=N'MS_Description', @value=N'Primary key for telephone number type records.'
                            , @level0type=N'SCHEMA',@level0name=N'Person'
                            , @level1type=N'TABLE',@level1name=N'PhoneNumberType'
	END</v>
      </c>
    </row>
    <row r="198" spans="1:7" x14ac:dyDescent="0.3">
      <c r="A198" t="str">
        <f>Tablas!A197</f>
        <v>Person</v>
      </c>
      <c r="B198" t="str">
        <f>Tablas!B197</f>
        <v>PhoneNumberType</v>
      </c>
      <c r="C198" t="str">
        <f>Tablas!C197</f>
        <v>Name of the telephone number type</v>
      </c>
      <c r="E198" t="str">
        <f>IF(ISBLANK(Tabla5[[#This Row],[Rename]]),Tabla5[[#This Row],[TABLE]],Tabla5[[#This Row],[Rename]])</f>
        <v>PhoneNumberType</v>
      </c>
      <c r="F198" t="str">
        <f>IF(ISBLANK(Tabla5[[#This Row],[Rename]]),"",_xlfn.CONCAT("EXEC sp_rename '",Tabla5[[#This Row],[SCHEMA]],".",Tabla5[[#This Row],[TABLE]],"', '",Tabla5[[#This Row],[Rename]],"';"))</f>
        <v/>
      </c>
      <c r="G19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fn_listextendedproperty('MS_Description','SCHEMA','Person','TABLE','PhoneNumberType', default,default))
	BEGIN			
		EXEC sys.sp_updateextendedproperty @name=N'MS_Description', @value=N'Name of the telephone number type'
								, @level0type=N'SCHEMA',@level0name=N'Person'
								, @level1type=N'TABLE',@level1name=N'PhoneNumberType'
	END
	ELSE
	BEGIN			
		EXEC sys.sp_addextendedproperty @name=N'MS_Description', @value=N'Name of the telephone number type'
                            , @level0type=N'SCHEMA',@level0name=N'Person'
                            , @level1type=N'TABLE',@level1name=N'PhoneNumberType'
	END</v>
      </c>
    </row>
    <row r="199" spans="1:7" x14ac:dyDescent="0.3">
      <c r="A199" t="str">
        <f>Tablas!A198</f>
        <v>Person</v>
      </c>
      <c r="B199" t="str">
        <f>Tablas!B198</f>
        <v>PhoneNumberType</v>
      </c>
      <c r="C199" t="str">
        <f>Tablas!C198</f>
        <v>Date and time the record was last updated.</v>
      </c>
      <c r="E199" t="str">
        <f>IF(ISBLANK(Tabla5[[#This Row],[Rename]]),Tabla5[[#This Row],[TABLE]],Tabla5[[#This Row],[Rename]])</f>
        <v>PhoneNumberType</v>
      </c>
      <c r="F199" t="str">
        <f>IF(ISBLANK(Tabla5[[#This Row],[Rename]]),"",_xlfn.CONCAT("EXEC sp_rename '",Tabla5[[#This Row],[SCHEMA]],".",Tabla5[[#This Row],[TABLE]],"', '",Tabla5[[#This Row],[Rename]],"';"))</f>
        <v/>
      </c>
      <c r="G19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fn_listextendedproperty('MS_Description','SCHEMA','Person','TABLE','PhoneNumberType', default,default))
	BEGIN			
		EXEC sys.sp_updateextendedproperty @name=N'MS_Description', @value=N'Date and time the record was last updated.'
								, @level0type=N'SCHEMA',@level0name=N'Person'
								, @level1type=N'TABLE',@level1name=N'PhoneNumberType'
	END
	ELSE
	BEGIN			
		EXEC sys.sp_addextendedproperty @name=N'MS_Description', @value=N'Date and time the record was last updated.'
                            , @level0type=N'SCHEMA',@level0name=N'Person'
                            , @level1type=N'TABLE',@level1name=N'PhoneNumberType'
	END</v>
      </c>
    </row>
    <row r="200" spans="1:7" x14ac:dyDescent="0.3">
      <c r="A200" t="str">
        <f>Tablas!A199</f>
        <v>Person</v>
      </c>
      <c r="B200" t="str">
        <f>Tablas!B199</f>
        <v>PhoneNumberType</v>
      </c>
      <c r="C200" t="str">
        <f>Tablas!C199</f>
        <v>Clustered index created by a primary key constraint.</v>
      </c>
      <c r="E200" t="str">
        <f>IF(ISBLANK(Tabla5[[#This Row],[Rename]]),Tabla5[[#This Row],[TABLE]],Tabla5[[#This Row],[Rename]])</f>
        <v>PhoneNumberType</v>
      </c>
      <c r="F200" t="str">
        <f>IF(ISBLANK(Tabla5[[#This Row],[Rename]]),"",_xlfn.CONCAT("EXEC sp_rename '",Tabla5[[#This Row],[SCHEMA]],".",Tabla5[[#This Row],[TABLE]],"', '",Tabla5[[#This Row],[Rename]],"';"))</f>
        <v/>
      </c>
      <c r="G20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fn_listextendedproperty('MS_Description','SCHEMA','Person','TABLE','PhoneNumberType', default,default))
	BEGIN			
		EXEC sys.sp_updateextendedproperty @name=N'MS_Description', @value=N'Clustered index created by a primary key constraint.'
								, @level0type=N'SCHEMA',@level0name=N'Person'
								, @level1type=N'TABLE',@level1name=N'PhoneNumberType'
	END
	ELSE
	BEGIN			
		EXEC sys.sp_addextendedproperty @name=N'MS_Description', @value=N'Clustered index created by a primary key constraint.'
                            , @level0type=N'SCHEMA',@level0name=N'Person'
                            , @level1type=N'TABLE',@level1name=N'PhoneNumberType'
	END</v>
      </c>
    </row>
    <row r="201" spans="1:7" x14ac:dyDescent="0.3">
      <c r="A201" t="str">
        <f>Tablas!A200</f>
        <v>Person</v>
      </c>
      <c r="B201" t="str">
        <f>Tablas!B200</f>
        <v>StateProvince</v>
      </c>
      <c r="C201" t="str">
        <f>Tablas!C200</f>
        <v>State and province lookup table.</v>
      </c>
      <c r="E201" t="str">
        <f>IF(ISBLANK(Tabla5[[#This Row],[Rename]]),Tabla5[[#This Row],[TABLE]],Tabla5[[#This Row],[Rename]])</f>
        <v>StateProvince</v>
      </c>
      <c r="F201" t="str">
        <f>IF(ISBLANK(Tabla5[[#This Row],[Rename]]),"",_xlfn.CONCAT("EXEC sp_rename '",Tabla5[[#This Row],[SCHEMA]],".",Tabla5[[#This Row],[TABLE]],"', '",Tabla5[[#This Row],[Rename]],"';"))</f>
        <v/>
      </c>
      <c r="G20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fn_listextendedproperty('MS_Description','SCHEMA','Person','TABLE','StateProvince', default,default))
	BEGIN			
		EXEC sys.sp_updateextendedproperty @name=N'MS_Description', @value=N'State and province lookup table.'
								, @level0type=N'SCHEMA',@level0name=N'Person'
								, @level1type=N'TABLE',@level1name=N'StateProvince'
	END
	ELSE
	BEGIN			
		EXEC sys.sp_addextendedproperty @name=N'MS_Description', @value=N'State and province lookup table.'
                            , @level0type=N'SCHEMA',@level0name=N'Person'
                            , @level1type=N'TABLE',@level1name=N'StateProvince'
	END</v>
      </c>
    </row>
    <row r="202" spans="1:7" x14ac:dyDescent="0.3">
      <c r="A202" t="str">
        <f>Tablas!A201</f>
        <v>Person</v>
      </c>
      <c r="B202" t="str">
        <f>Tablas!B201</f>
        <v>StateProvince</v>
      </c>
      <c r="C202" t="str">
        <f>Tablas!C201</f>
        <v>Primary key for StateProvince records.</v>
      </c>
      <c r="E202" t="str">
        <f>IF(ISBLANK(Tabla5[[#This Row],[Rename]]),Tabla5[[#This Row],[TABLE]],Tabla5[[#This Row],[Rename]])</f>
        <v>StateProvince</v>
      </c>
      <c r="F202" t="str">
        <f>IF(ISBLANK(Tabla5[[#This Row],[Rename]]),"",_xlfn.CONCAT("EXEC sp_rename '",Tabla5[[#This Row],[SCHEMA]],".",Tabla5[[#This Row],[TABLE]],"', '",Tabla5[[#This Row],[Rename]],"';"))</f>
        <v/>
      </c>
      <c r="G20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fn_listextendedproperty('MS_Description','SCHEMA','Person','TABLE','StateProvince', default,default))
	BEGIN			
		EXEC sys.sp_updateextendedproperty @name=N'MS_Description', @value=N'Primary key for StateProvince records.'
								, @level0type=N'SCHEMA',@level0name=N'Person'
								, @level1type=N'TABLE',@level1name=N'StateProvince'
	END
	ELSE
	BEGIN			
		EXEC sys.sp_addextendedproperty @name=N'MS_Description', @value=N'Primary key for StateProvince records.'
                            , @level0type=N'SCHEMA',@level0name=N'Person'
                            , @level1type=N'TABLE',@level1name=N'StateProvince'
	END</v>
      </c>
    </row>
    <row r="203" spans="1:7" x14ac:dyDescent="0.3">
      <c r="A203" t="str">
        <f>Tablas!A202</f>
        <v>Person</v>
      </c>
      <c r="B203" t="str">
        <f>Tablas!B202</f>
        <v>StateProvince</v>
      </c>
      <c r="C203" t="str">
        <f>Tablas!C202</f>
        <v>ISO standard state or province code.</v>
      </c>
      <c r="E203" t="str">
        <f>IF(ISBLANK(Tabla5[[#This Row],[Rename]]),Tabla5[[#This Row],[TABLE]],Tabla5[[#This Row],[Rename]])</f>
        <v>StateProvince</v>
      </c>
      <c r="F203" t="str">
        <f>IF(ISBLANK(Tabla5[[#This Row],[Rename]]),"",_xlfn.CONCAT("EXEC sp_rename '",Tabla5[[#This Row],[SCHEMA]],".",Tabla5[[#This Row],[TABLE]],"', '",Tabla5[[#This Row],[Rename]],"';"))</f>
        <v/>
      </c>
      <c r="G20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fn_listextendedproperty('MS_Description','SCHEMA','Person','TABLE','StateProvince', default,default))
	BEGIN			
		EXEC sys.sp_updateextendedproperty @name=N'MS_Description', @value=N'ISO standard state or province code.'
								, @level0type=N'SCHEMA',@level0name=N'Person'
								, @level1type=N'TABLE',@level1name=N'StateProvince'
	END
	ELSE
	BEGIN			
		EXEC sys.sp_addextendedproperty @name=N'MS_Description', @value=N'ISO standard state or province code.'
                            , @level0type=N'SCHEMA',@level0name=N'Person'
                            , @level1type=N'TABLE',@level1name=N'StateProvince'
	END</v>
      </c>
    </row>
    <row r="204" spans="1:7" x14ac:dyDescent="0.3">
      <c r="A204" t="str">
        <f>Tablas!A203</f>
        <v>Person</v>
      </c>
      <c r="B204" t="str">
        <f>Tablas!B203</f>
        <v>StateProvince</v>
      </c>
      <c r="C204" t="str">
        <f>Tablas!C203</f>
        <v xml:space="preserve">ISO standard country or region code. Foreign key to CountryRegion.CountryRegionCode. </v>
      </c>
      <c r="E204" t="str">
        <f>IF(ISBLANK(Tabla5[[#This Row],[Rename]]),Tabla5[[#This Row],[TABLE]],Tabla5[[#This Row],[Rename]])</f>
        <v>StateProvince</v>
      </c>
      <c r="F204" t="str">
        <f>IF(ISBLANK(Tabla5[[#This Row],[Rename]]),"",_xlfn.CONCAT("EXEC sp_rename '",Tabla5[[#This Row],[SCHEMA]],".",Tabla5[[#This Row],[TABLE]],"', '",Tabla5[[#This Row],[Rename]],"';"))</f>
        <v/>
      </c>
      <c r="G20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fn_listextendedproperty('MS_Description','SCHEMA','Person','TABLE','StateProvince', default,default))
	BEGIN			
		EXEC sys.sp_updateextendedproperty @name=N'MS_Description', @value=N'ISO standard country or region code. Foreign key to CountryRegion.CountryRegionCode. '
								, @level0type=N'SCHEMA',@level0name=N'Person'
								, @level1type=N'TABLE',@level1name=N'StateProvince'
	END
	ELSE
	BEGIN			
		EXEC sys.sp_addextendedproperty @name=N'MS_Description', @value=N'ISO standard country or region code. Foreign key to CountryRegion.CountryRegionCode. '
                            , @level0type=N'SCHEMA',@level0name=N'Person'
                            , @level1type=N'TABLE',@level1name=N'StateProvince'
	END</v>
      </c>
    </row>
    <row r="205" spans="1:7" x14ac:dyDescent="0.3">
      <c r="A205" t="str">
        <f>Tablas!A204</f>
        <v>Person</v>
      </c>
      <c r="B205" t="str">
        <f>Tablas!B204</f>
        <v>StateProvince</v>
      </c>
      <c r="C205" t="str">
        <f>Tablas!C204</f>
        <v>0 = StateProvinceCode exists. 1 = StateProvinceCode unavailable, using CountryRegionCode.</v>
      </c>
      <c r="E205" t="str">
        <f>IF(ISBLANK(Tabla5[[#This Row],[Rename]]),Tabla5[[#This Row],[TABLE]],Tabla5[[#This Row],[Rename]])</f>
        <v>StateProvince</v>
      </c>
      <c r="F205" t="str">
        <f>IF(ISBLANK(Tabla5[[#This Row],[Rename]]),"",_xlfn.CONCAT("EXEC sp_rename '",Tabla5[[#This Row],[SCHEMA]],".",Tabla5[[#This Row],[TABLE]],"', '",Tabla5[[#This Row],[Rename]],"';"))</f>
        <v/>
      </c>
      <c r="G20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fn_listextendedproperty('MS_Description','SCHEMA','Person','TABLE','StateProvince', default,default))
	BEGIN			
		EXEC sys.sp_updateextendedproperty @name=N'MS_Description', @value=N'0 = StateProvinceCode exists. 1 = StateProvinceCode unavailable, using CountryRegionCode.'
								, @level0type=N'SCHEMA',@level0name=N'Person'
								, @level1type=N'TABLE',@level1name=N'StateProvince'
	END
	ELSE
	BEGIN			
		EXEC sys.sp_addextendedproperty @name=N'MS_Description', @value=N'0 = StateProvinceCode exists. 1 = StateProvinceCode unavailable, using CountryRegionCode.'
                            , @level0type=N'SCHEMA',@level0name=N'Person'
                            , @level1type=N'TABLE',@level1name=N'StateProvince'
	END</v>
      </c>
    </row>
    <row r="206" spans="1:7" x14ac:dyDescent="0.3">
      <c r="A206" t="str">
        <f>Tablas!A205</f>
        <v>Person</v>
      </c>
      <c r="B206" t="str">
        <f>Tablas!B205</f>
        <v>StateProvince</v>
      </c>
      <c r="C206" t="str">
        <f>Tablas!C205</f>
        <v>State or province description.</v>
      </c>
      <c r="E206" t="str">
        <f>IF(ISBLANK(Tabla5[[#This Row],[Rename]]),Tabla5[[#This Row],[TABLE]],Tabla5[[#This Row],[Rename]])</f>
        <v>StateProvince</v>
      </c>
      <c r="F206" t="str">
        <f>IF(ISBLANK(Tabla5[[#This Row],[Rename]]),"",_xlfn.CONCAT("EXEC sp_rename '",Tabla5[[#This Row],[SCHEMA]],".",Tabla5[[#This Row],[TABLE]],"', '",Tabla5[[#This Row],[Rename]],"';"))</f>
        <v/>
      </c>
      <c r="G20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fn_listextendedproperty('MS_Description','SCHEMA','Person','TABLE','StateProvince', default,default))
	BEGIN			
		EXEC sys.sp_updateextendedproperty @name=N'MS_Description', @value=N'State or province description.'
								, @level0type=N'SCHEMA',@level0name=N'Person'
								, @level1type=N'TABLE',@level1name=N'StateProvince'
	END
	ELSE
	BEGIN			
		EXEC sys.sp_addextendedproperty @name=N'MS_Description', @value=N'State or province description.'
                            , @level0type=N'SCHEMA',@level0name=N'Person'
                            , @level1type=N'TABLE',@level1name=N'StateProvince'
	END</v>
      </c>
    </row>
    <row r="207" spans="1:7" x14ac:dyDescent="0.3">
      <c r="A207" t="str">
        <f>Tablas!A206</f>
        <v>Person</v>
      </c>
      <c r="B207" t="str">
        <f>Tablas!B206</f>
        <v>StateProvince</v>
      </c>
      <c r="C207" t="str">
        <f>Tablas!C206</f>
        <v>ID of the territory in which the state or province is located. Foreign key to SalesTerritory.SalesTerritoryID.</v>
      </c>
      <c r="E207" t="str">
        <f>IF(ISBLANK(Tabla5[[#This Row],[Rename]]),Tabla5[[#This Row],[TABLE]],Tabla5[[#This Row],[Rename]])</f>
        <v>StateProvince</v>
      </c>
      <c r="F207" t="str">
        <f>IF(ISBLANK(Tabla5[[#This Row],[Rename]]),"",_xlfn.CONCAT("EXEC sp_rename '",Tabla5[[#This Row],[SCHEMA]],".",Tabla5[[#This Row],[TABLE]],"', '",Tabla5[[#This Row],[Rename]],"';"))</f>
        <v/>
      </c>
      <c r="G20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fn_listextendedproperty('MS_Description','SCHEMA','Person','TABLE','StateProvince', default,default))
	BEGIN			
		EXEC sys.sp_updateextendedproperty @name=N'MS_Description', @value=N'ID of the territory in which the state or province is located. Foreign key to SalesTerritory.SalesTerritoryID.'
								, @level0type=N'SCHEMA',@level0name=N'Person'
								, @level1type=N'TABLE',@level1name=N'StateProvince'
	END
	ELSE
	BEGIN			
		EXEC sys.sp_addextendedproperty @name=N'MS_Description', @value=N'ID of the territory in which the state or province is located. Foreign key to SalesTerritory.SalesTerritoryID.'
                            , @level0type=N'SCHEMA',@level0name=N'Person'
                            , @level1type=N'TABLE',@level1name=N'StateProvince'
	END</v>
      </c>
    </row>
    <row r="208" spans="1:7" x14ac:dyDescent="0.3">
      <c r="A208" t="str">
        <f>Tablas!A207</f>
        <v>Person</v>
      </c>
      <c r="B208" t="str">
        <f>Tablas!B207</f>
        <v>StateProvince</v>
      </c>
      <c r="C208" t="str">
        <f>Tablas!C207</f>
        <v>ROWGUIDCOL number uniquely identifying the record. Used to support a merge replication sample.</v>
      </c>
      <c r="E208" t="str">
        <f>IF(ISBLANK(Tabla5[[#This Row],[Rename]]),Tabla5[[#This Row],[TABLE]],Tabla5[[#This Row],[Rename]])</f>
        <v>StateProvince</v>
      </c>
      <c r="F208" t="str">
        <f>IF(ISBLANK(Tabla5[[#This Row],[Rename]]),"",_xlfn.CONCAT("EXEC sp_rename '",Tabla5[[#This Row],[SCHEMA]],".",Tabla5[[#This Row],[TABLE]],"', '",Tabla5[[#This Row],[Rename]],"';"))</f>
        <v/>
      </c>
      <c r="G20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fn_listextendedproperty('MS_Description','SCHEMA','Person','TABLE','StateProvince', default,default))
	BEGIN			
		EXEC sys.sp_updateextendedproperty @name=N'MS_Description', @value=N'ROWGUIDCOL number uniquely identifying the record. Used to support a merge replication sample.'
								, @level0type=N'SCHEMA',@level0name=N'Person'
								, @level1type=N'TABLE',@level1name=N'StateProvince'
	END
	ELSE
	BEGIN			
		EXEC sys.sp_addextendedproperty @name=N'MS_Description', @value=N'ROWGUIDCOL number uniquely identifying the record. Used to support a merge replication sample.'
                            , @level0type=N'SCHEMA',@level0name=N'Person'
                            , @level1type=N'TABLE',@level1name=N'StateProvince'
	END</v>
      </c>
    </row>
    <row r="209" spans="1:7" x14ac:dyDescent="0.3">
      <c r="A209" t="str">
        <f>Tablas!A208</f>
        <v>Person</v>
      </c>
      <c r="B209" t="str">
        <f>Tablas!B208</f>
        <v>StateProvince</v>
      </c>
      <c r="C209" t="str">
        <f>Tablas!C208</f>
        <v>Date and time the record was last updated.</v>
      </c>
      <c r="E209" t="str">
        <f>IF(ISBLANK(Tabla5[[#This Row],[Rename]]),Tabla5[[#This Row],[TABLE]],Tabla5[[#This Row],[Rename]])</f>
        <v>StateProvince</v>
      </c>
      <c r="F209" t="str">
        <f>IF(ISBLANK(Tabla5[[#This Row],[Rename]]),"",_xlfn.CONCAT("EXEC sp_rename '",Tabla5[[#This Row],[SCHEMA]],".",Tabla5[[#This Row],[TABLE]],"', '",Tabla5[[#This Row],[Rename]],"';"))</f>
        <v/>
      </c>
      <c r="G20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fn_listextendedproperty('MS_Description','SCHEMA','Person','TABLE','StateProvince', default,default))
	BEGIN			
		EXEC sys.sp_updateextendedproperty @name=N'MS_Description', @value=N'Date and time the record was last updated.'
								, @level0type=N'SCHEMA',@level0name=N'Person'
								, @level1type=N'TABLE',@level1name=N'StateProvince'
	END
	ELSE
	BEGIN			
		EXEC sys.sp_addextendedproperty @name=N'MS_Description', @value=N'Date and time the record was last updated.'
                            , @level0type=N'SCHEMA',@level0name=N'Person'
                            , @level1type=N'TABLE',@level1name=N'StateProvince'
	END</v>
      </c>
    </row>
    <row r="210" spans="1:7" x14ac:dyDescent="0.3">
      <c r="A210" t="str">
        <f>Tablas!A209</f>
        <v>Person</v>
      </c>
      <c r="B210" t="str">
        <f>Tablas!B209</f>
        <v>StateProvince</v>
      </c>
      <c r="C210" t="str">
        <f>Tablas!C209</f>
        <v>Clustered index created by a primary key constraint.</v>
      </c>
      <c r="E210" t="str">
        <f>IF(ISBLANK(Tabla5[[#This Row],[Rename]]),Tabla5[[#This Row],[TABLE]],Tabla5[[#This Row],[Rename]])</f>
        <v>StateProvince</v>
      </c>
      <c r="F210" t="str">
        <f>IF(ISBLANK(Tabla5[[#This Row],[Rename]]),"",_xlfn.CONCAT("EXEC sp_rename '",Tabla5[[#This Row],[SCHEMA]],".",Tabla5[[#This Row],[TABLE]],"', '",Tabla5[[#This Row],[Rename]],"';"))</f>
        <v/>
      </c>
      <c r="G21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fn_listextendedproperty('MS_Description','SCHEMA','Person','TABLE','StateProvince', default,default))
	BEGIN			
		EXEC sys.sp_updateextendedproperty @name=N'MS_Description', @value=N'Clustered index created by a primary key constraint.'
								, @level0type=N'SCHEMA',@level0name=N'Person'
								, @level1type=N'TABLE',@level1name=N'StateProvince'
	END
	ELSE
	BEGIN			
		EXEC sys.sp_addextendedproperty @name=N'MS_Description', @value=N'Clustered index created by a primary key constraint.'
                            , @level0type=N'SCHEMA',@level0name=N'Person'
                            , @level1type=N'TABLE',@level1name=N'StateProvince'
	END</v>
      </c>
    </row>
    <row r="211" spans="1:7" x14ac:dyDescent="0.3">
      <c r="A211" t="str">
        <f>Tablas!A210</f>
        <v>Person</v>
      </c>
      <c r="B211" t="str">
        <f>Tablas!B210</f>
        <v>StateProvince</v>
      </c>
      <c r="C211" t="str">
        <f>Tablas!C210</f>
        <v>Unique nonclustered index.</v>
      </c>
      <c r="E211" t="str">
        <f>IF(ISBLANK(Tabla5[[#This Row],[Rename]]),Tabla5[[#This Row],[TABLE]],Tabla5[[#This Row],[Rename]])</f>
        <v>StateProvince</v>
      </c>
      <c r="F211" t="str">
        <f>IF(ISBLANK(Tabla5[[#This Row],[Rename]]),"",_xlfn.CONCAT("EXEC sp_rename '",Tabla5[[#This Row],[SCHEMA]],".",Tabla5[[#This Row],[TABLE]],"', '",Tabla5[[#This Row],[Rename]],"';"))</f>
        <v/>
      </c>
      <c r="G21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fn_listextendedproperty('MS_Description','SCHEMA','Person','TABLE','StateProvince', default,default))
	BEGIN			
		EXEC sys.sp_updateextendedproperty @name=N'MS_Description', @value=N'Unique nonclustered index.'
								, @level0type=N'SCHEMA',@level0name=N'Person'
								, @level1type=N'TABLE',@level1name=N'StateProvince'
	END
	ELSE
	BEGIN			
		EXEC sys.sp_addextendedproperty @name=N'MS_Description', @value=N'Unique nonclustered index.'
                            , @level0type=N'SCHEMA',@level0name=N'Person'
                            , @level1type=N'TABLE',@level1name=N'StateProvince'
	END</v>
      </c>
    </row>
    <row r="212" spans="1:7" x14ac:dyDescent="0.3">
      <c r="A212" t="str">
        <f>Tablas!A211</f>
        <v>Person</v>
      </c>
      <c r="B212" t="str">
        <f>Tablas!B211</f>
        <v>StateProvince</v>
      </c>
      <c r="C212" t="str">
        <f>Tablas!C211</f>
        <v>Unique nonclustered index.</v>
      </c>
      <c r="E212" t="str">
        <f>IF(ISBLANK(Tabla5[[#This Row],[Rename]]),Tabla5[[#This Row],[TABLE]],Tabla5[[#This Row],[Rename]])</f>
        <v>StateProvince</v>
      </c>
      <c r="F212" t="str">
        <f>IF(ISBLANK(Tabla5[[#This Row],[Rename]]),"",_xlfn.CONCAT("EXEC sp_rename '",Tabla5[[#This Row],[SCHEMA]],".",Tabla5[[#This Row],[TABLE]],"', '",Tabla5[[#This Row],[Rename]],"';"))</f>
        <v/>
      </c>
      <c r="G21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fn_listextendedproperty('MS_Description','SCHEMA','Person','TABLE','StateProvince', default,default))
	BEGIN			
		EXEC sys.sp_updateextendedproperty @name=N'MS_Description', @value=N'Unique nonclustered index.'
								, @level0type=N'SCHEMA',@level0name=N'Person'
								, @level1type=N'TABLE',@level1name=N'StateProvince'
	END
	ELSE
	BEGIN			
		EXEC sys.sp_addextendedproperty @name=N'MS_Description', @value=N'Unique nonclustered index.'
                            , @level0type=N'SCHEMA',@level0name=N'Person'
                            , @level1type=N'TABLE',@level1name=N'StateProvince'
	END</v>
      </c>
    </row>
    <row r="213" spans="1:7" x14ac:dyDescent="0.3">
      <c r="A213" t="str">
        <f>Tablas!A212</f>
        <v>Person</v>
      </c>
      <c r="B213" t="str">
        <f>Tablas!B212</f>
        <v>StateProvince</v>
      </c>
      <c r="C213" t="str">
        <f>Tablas!C212</f>
        <v>Unique nonclustered index. Used to support replication samples.</v>
      </c>
      <c r="E213" t="str">
        <f>IF(ISBLANK(Tabla5[[#This Row],[Rename]]),Tabla5[[#This Row],[TABLE]],Tabla5[[#This Row],[Rename]])</f>
        <v>StateProvince</v>
      </c>
      <c r="F213" t="str">
        <f>IF(ISBLANK(Tabla5[[#This Row],[Rename]]),"",_xlfn.CONCAT("EXEC sp_rename '",Tabla5[[#This Row],[SCHEMA]],".",Tabla5[[#This Row],[TABLE]],"', '",Tabla5[[#This Row],[Rename]],"';"))</f>
        <v/>
      </c>
      <c r="G21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fn_listextendedproperty('MS_Description','SCHEMA','Person','TABLE','StateProvince', default,default))
	BEGIN			
		EXEC sys.sp_updateextendedproperty @name=N'MS_Description', @value=N'Unique nonclustered index. Used to support replication samples.'
								, @level0type=N'SCHEMA',@level0name=N'Person'
								, @level1type=N'TABLE',@level1name=N'StateProvince'
	END
	ELSE
	BEGIN			
		EXEC sys.sp_addextendedproperty @name=N'MS_Description', @value=N'Unique nonclustered index. Used to support replication samples.'
                            , @level0type=N'SCHEMA',@level0name=N'Person'
                            , @level1type=N'TABLE',@level1name=N'StateProvince'
	END</v>
      </c>
    </row>
    <row r="214" spans="1:7" x14ac:dyDescent="0.3">
      <c r="A214" t="str">
        <f>Tablas!A213</f>
        <v>Production</v>
      </c>
      <c r="B214" t="str">
        <f>Tablas!B213</f>
        <v>BillOfMaterials</v>
      </c>
      <c r="C214" t="str">
        <f>Tablas!C213</f>
        <v>Items required to make bicycles and bicycle subassemblies. It identifies the heirarchical relationship between a parent product and its components.</v>
      </c>
      <c r="E214" t="str">
        <f>IF(ISBLANK(Tabla5[[#This Row],[Rename]]),Tabla5[[#This Row],[TABLE]],Tabla5[[#This Row],[Rename]])</f>
        <v>BillOfMaterials</v>
      </c>
      <c r="F214" t="str">
        <f>IF(ISBLANK(Tabla5[[#This Row],[Rename]]),"",_xlfn.CONCAT("EXEC sp_rename '",Tabla5[[#This Row],[SCHEMA]],".",Tabla5[[#This Row],[TABLE]],"', '",Tabla5[[#This Row],[Rename]],"';"))</f>
        <v/>
      </c>
      <c r="G21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fn_listextendedproperty('MS_Description','SCHEMA','Production','TABLE','BillOfMaterials', default,default))
	BEGIN			
		EXEC sys.sp_updateextendedproperty @name=N'MS_Description', @value=N'Items required to make bicycles and bicycle subassemblies. It identifies the heirarchical relationship between a parent product and its components.'
								, @level0type=N'SCHEMA',@level0name=N'Production'
								, @level1type=N'TABLE',@level1name=N'BillOfMaterials'
	END
	ELSE
	BEGIN			
		EXEC sys.sp_addextendedproperty @name=N'MS_Description', @value=N'Items required to make bicycles and bicycle subassemblies. It identifies the heirarchical relationship between a parent product and its components.'
                            , @level0type=N'SCHEMA',@level0name=N'Production'
                            , @level1type=N'TABLE',@level1name=N'BillOfMaterials'
	END</v>
      </c>
    </row>
    <row r="215" spans="1:7" x14ac:dyDescent="0.3">
      <c r="A215" t="str">
        <f>Tablas!A214</f>
        <v>Production</v>
      </c>
      <c r="B215" t="str">
        <f>Tablas!B214</f>
        <v>BillOfMaterials</v>
      </c>
      <c r="C215" t="str">
        <f>Tablas!C214</f>
        <v>Primary key for BillOfMaterials records.</v>
      </c>
      <c r="E215" t="str">
        <f>IF(ISBLANK(Tabla5[[#This Row],[Rename]]),Tabla5[[#This Row],[TABLE]],Tabla5[[#This Row],[Rename]])</f>
        <v>BillOfMaterials</v>
      </c>
      <c r="F215" t="str">
        <f>IF(ISBLANK(Tabla5[[#This Row],[Rename]]),"",_xlfn.CONCAT("EXEC sp_rename '",Tabla5[[#This Row],[SCHEMA]],".",Tabla5[[#This Row],[TABLE]],"', '",Tabla5[[#This Row],[Rename]],"';"))</f>
        <v/>
      </c>
      <c r="G21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fn_listextendedproperty('MS_Description','SCHEMA','Production','TABLE','BillOfMaterials', default,default))
	BEGIN			
		EXEC sys.sp_updateextendedproperty @name=N'MS_Description', @value=N'Primary key for BillOfMaterials records.'
								, @level0type=N'SCHEMA',@level0name=N'Production'
								, @level1type=N'TABLE',@level1name=N'BillOfMaterials'
	END
	ELSE
	BEGIN			
		EXEC sys.sp_addextendedproperty @name=N'MS_Description', @value=N'Primary key for BillOfMaterials records.'
                            , @level0type=N'SCHEMA',@level0name=N'Production'
                            , @level1type=N'TABLE',@level1name=N'BillOfMaterials'
	END</v>
      </c>
    </row>
    <row r="216" spans="1:7" x14ac:dyDescent="0.3">
      <c r="A216" t="str">
        <f>Tablas!A215</f>
        <v>Production</v>
      </c>
      <c r="B216" t="str">
        <f>Tablas!B215</f>
        <v>BillOfMaterials</v>
      </c>
      <c r="C216" t="str">
        <f>Tablas!C215</f>
        <v>Parent product identification number. Foreign key to Product.ProductID.</v>
      </c>
      <c r="E216" t="str">
        <f>IF(ISBLANK(Tabla5[[#This Row],[Rename]]),Tabla5[[#This Row],[TABLE]],Tabla5[[#This Row],[Rename]])</f>
        <v>BillOfMaterials</v>
      </c>
      <c r="F216" t="str">
        <f>IF(ISBLANK(Tabla5[[#This Row],[Rename]]),"",_xlfn.CONCAT("EXEC sp_rename '",Tabla5[[#This Row],[SCHEMA]],".",Tabla5[[#This Row],[TABLE]],"', '",Tabla5[[#This Row],[Rename]],"';"))</f>
        <v/>
      </c>
      <c r="G21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fn_listextendedproperty('MS_Description','SCHEMA','Production','TABLE','BillOfMaterials', default,default))
	BEGIN			
		EXEC sys.sp_updateextendedproperty @name=N'MS_Description', @value=N'Parent product identification number. Foreign key to Product.ProductID.'
								, @level0type=N'SCHEMA',@level0name=N'Production'
								, @level1type=N'TABLE',@level1name=N'BillOfMaterials'
	END
	ELSE
	BEGIN			
		EXEC sys.sp_addextendedproperty @name=N'MS_Description', @value=N'Parent product identification number. Foreign key to Product.ProductID.'
                            , @level0type=N'SCHEMA',@level0name=N'Production'
                            , @level1type=N'TABLE',@level1name=N'BillOfMaterials'
	END</v>
      </c>
    </row>
    <row r="217" spans="1:7" x14ac:dyDescent="0.3">
      <c r="A217" t="str">
        <f>Tablas!A216</f>
        <v>Production</v>
      </c>
      <c r="B217" t="str">
        <f>Tablas!B216</f>
        <v>BillOfMaterials</v>
      </c>
      <c r="C217" t="str">
        <f>Tablas!C216</f>
        <v>Component identification number. Foreign key to Product.ProductID.</v>
      </c>
      <c r="E217" t="str">
        <f>IF(ISBLANK(Tabla5[[#This Row],[Rename]]),Tabla5[[#This Row],[TABLE]],Tabla5[[#This Row],[Rename]])</f>
        <v>BillOfMaterials</v>
      </c>
      <c r="F217" t="str">
        <f>IF(ISBLANK(Tabla5[[#This Row],[Rename]]),"",_xlfn.CONCAT("EXEC sp_rename '",Tabla5[[#This Row],[SCHEMA]],".",Tabla5[[#This Row],[TABLE]],"', '",Tabla5[[#This Row],[Rename]],"';"))</f>
        <v/>
      </c>
      <c r="G21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fn_listextendedproperty('MS_Description','SCHEMA','Production','TABLE','BillOfMaterials', default,default))
	BEGIN			
		EXEC sys.sp_updateextendedproperty @name=N'MS_Description', @value=N'Component identification number. Foreign key to Product.ProductID.'
								, @level0type=N'SCHEMA',@level0name=N'Production'
								, @level1type=N'TABLE',@level1name=N'BillOfMaterials'
	END
	ELSE
	BEGIN			
		EXEC sys.sp_addextendedproperty @name=N'MS_Description', @value=N'Component identification number. Foreign key to Product.ProductID.'
                            , @level0type=N'SCHEMA',@level0name=N'Production'
                            , @level1type=N'TABLE',@level1name=N'BillOfMaterials'
	END</v>
      </c>
    </row>
    <row r="218" spans="1:7" x14ac:dyDescent="0.3">
      <c r="A218" t="str">
        <f>Tablas!A217</f>
        <v>Production</v>
      </c>
      <c r="B218" t="str">
        <f>Tablas!B217</f>
        <v>BillOfMaterials</v>
      </c>
      <c r="C218" t="str">
        <f>Tablas!C217</f>
        <v>Date the component started being used in the assembly item.</v>
      </c>
      <c r="E218" t="str">
        <f>IF(ISBLANK(Tabla5[[#This Row],[Rename]]),Tabla5[[#This Row],[TABLE]],Tabla5[[#This Row],[Rename]])</f>
        <v>BillOfMaterials</v>
      </c>
      <c r="F218" t="str">
        <f>IF(ISBLANK(Tabla5[[#This Row],[Rename]]),"",_xlfn.CONCAT("EXEC sp_rename '",Tabla5[[#This Row],[SCHEMA]],".",Tabla5[[#This Row],[TABLE]],"', '",Tabla5[[#This Row],[Rename]],"';"))</f>
        <v/>
      </c>
      <c r="G21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fn_listextendedproperty('MS_Description','SCHEMA','Production','TABLE','BillOfMaterials', default,default))
	BEGIN			
		EXEC sys.sp_updateextendedproperty @name=N'MS_Description', @value=N'Date the component started being used in the assembly item.'
								, @level0type=N'SCHEMA',@level0name=N'Production'
								, @level1type=N'TABLE',@level1name=N'BillOfMaterials'
	END
	ELSE
	BEGIN			
		EXEC sys.sp_addextendedproperty @name=N'MS_Description', @value=N'Date the component started being used in the assembly item.'
                            , @level0type=N'SCHEMA',@level0name=N'Production'
                            , @level1type=N'TABLE',@level1name=N'BillOfMaterials'
	END</v>
      </c>
    </row>
    <row r="219" spans="1:7" x14ac:dyDescent="0.3">
      <c r="A219" t="str">
        <f>Tablas!A218</f>
        <v>Production</v>
      </c>
      <c r="B219" t="str">
        <f>Tablas!B218</f>
        <v>BillOfMaterials</v>
      </c>
      <c r="C219" t="str">
        <f>Tablas!C218</f>
        <v>Date the component stopped being used in the assembly item.</v>
      </c>
      <c r="E219" t="str">
        <f>IF(ISBLANK(Tabla5[[#This Row],[Rename]]),Tabla5[[#This Row],[TABLE]],Tabla5[[#This Row],[Rename]])</f>
        <v>BillOfMaterials</v>
      </c>
      <c r="F219" t="str">
        <f>IF(ISBLANK(Tabla5[[#This Row],[Rename]]),"",_xlfn.CONCAT("EXEC sp_rename '",Tabla5[[#This Row],[SCHEMA]],".",Tabla5[[#This Row],[TABLE]],"', '",Tabla5[[#This Row],[Rename]],"';"))</f>
        <v/>
      </c>
      <c r="G21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fn_listextendedproperty('MS_Description','SCHEMA','Production','TABLE','BillOfMaterials', default,default))
	BEGIN			
		EXEC sys.sp_updateextendedproperty @name=N'MS_Description', @value=N'Date the component stopped being used in the assembly item.'
								, @level0type=N'SCHEMA',@level0name=N'Production'
								, @level1type=N'TABLE',@level1name=N'BillOfMaterials'
	END
	ELSE
	BEGIN			
		EXEC sys.sp_addextendedproperty @name=N'MS_Description', @value=N'Date the component stopped being used in the assembly item.'
                            , @level0type=N'SCHEMA',@level0name=N'Production'
                            , @level1type=N'TABLE',@level1name=N'BillOfMaterials'
	END</v>
      </c>
    </row>
    <row r="220" spans="1:7" x14ac:dyDescent="0.3">
      <c r="A220" t="str">
        <f>Tablas!A219</f>
        <v>Production</v>
      </c>
      <c r="B220" t="str">
        <f>Tablas!B219</f>
        <v>BillOfMaterials</v>
      </c>
      <c r="C220" t="str">
        <f>Tablas!C219</f>
        <v>Standard code identifying the unit of measure for the quantity.</v>
      </c>
      <c r="E220" t="str">
        <f>IF(ISBLANK(Tabla5[[#This Row],[Rename]]),Tabla5[[#This Row],[TABLE]],Tabla5[[#This Row],[Rename]])</f>
        <v>BillOfMaterials</v>
      </c>
      <c r="F220" t="str">
        <f>IF(ISBLANK(Tabla5[[#This Row],[Rename]]),"",_xlfn.CONCAT("EXEC sp_rename '",Tabla5[[#This Row],[SCHEMA]],".",Tabla5[[#This Row],[TABLE]],"', '",Tabla5[[#This Row],[Rename]],"';"))</f>
        <v/>
      </c>
      <c r="G22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fn_listextendedproperty('MS_Description','SCHEMA','Production','TABLE','BillOfMaterials', default,default))
	BEGIN			
		EXEC sys.sp_updateextendedproperty @name=N'MS_Description', @value=N'Standard code identifying the unit of measure for the quantity.'
								, @level0type=N'SCHEMA',@level0name=N'Production'
								, @level1type=N'TABLE',@level1name=N'BillOfMaterials'
	END
	ELSE
	BEGIN			
		EXEC sys.sp_addextendedproperty @name=N'MS_Description', @value=N'Standard code identifying the unit of measure for the quantity.'
                            , @level0type=N'SCHEMA',@level0name=N'Production'
                            , @level1type=N'TABLE',@level1name=N'BillOfMaterials'
	END</v>
      </c>
    </row>
    <row r="221" spans="1:7" x14ac:dyDescent="0.3">
      <c r="A221" t="str">
        <f>Tablas!A220</f>
        <v>Production</v>
      </c>
      <c r="B221" t="str">
        <f>Tablas!B220</f>
        <v>BillOfMaterials</v>
      </c>
      <c r="C221" t="str">
        <f>Tablas!C220</f>
        <v>Indicates the depth the component is from its parent (AssemblyID).</v>
      </c>
      <c r="E221" t="str">
        <f>IF(ISBLANK(Tabla5[[#This Row],[Rename]]),Tabla5[[#This Row],[TABLE]],Tabla5[[#This Row],[Rename]])</f>
        <v>BillOfMaterials</v>
      </c>
      <c r="F221" t="str">
        <f>IF(ISBLANK(Tabla5[[#This Row],[Rename]]),"",_xlfn.CONCAT("EXEC sp_rename '",Tabla5[[#This Row],[SCHEMA]],".",Tabla5[[#This Row],[TABLE]],"', '",Tabla5[[#This Row],[Rename]],"';"))</f>
        <v/>
      </c>
      <c r="G22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fn_listextendedproperty('MS_Description','SCHEMA','Production','TABLE','BillOfMaterials', default,default))
	BEGIN			
		EXEC sys.sp_updateextendedproperty @name=N'MS_Description', @value=N'Indicates the depth the component is from its parent (AssemblyID).'
								, @level0type=N'SCHEMA',@level0name=N'Production'
								, @level1type=N'TABLE',@level1name=N'BillOfMaterials'
	END
	ELSE
	BEGIN			
		EXEC sys.sp_addextendedproperty @name=N'MS_Description', @value=N'Indicates the depth the component is from its parent (AssemblyID).'
                            , @level0type=N'SCHEMA',@level0name=N'Production'
                            , @level1type=N'TABLE',@level1name=N'BillOfMaterials'
	END</v>
      </c>
    </row>
    <row r="222" spans="1:7" x14ac:dyDescent="0.3">
      <c r="A222" t="str">
        <f>Tablas!A221</f>
        <v>Production</v>
      </c>
      <c r="B222" t="str">
        <f>Tablas!B221</f>
        <v>BillOfMaterials</v>
      </c>
      <c r="C222" t="str">
        <f>Tablas!C221</f>
        <v>Quantity of the component needed to create the assembly.</v>
      </c>
      <c r="E222" t="str">
        <f>IF(ISBLANK(Tabla5[[#This Row],[Rename]]),Tabla5[[#This Row],[TABLE]],Tabla5[[#This Row],[Rename]])</f>
        <v>BillOfMaterials</v>
      </c>
      <c r="F222" t="str">
        <f>IF(ISBLANK(Tabla5[[#This Row],[Rename]]),"",_xlfn.CONCAT("EXEC sp_rename '",Tabla5[[#This Row],[SCHEMA]],".",Tabla5[[#This Row],[TABLE]],"', '",Tabla5[[#This Row],[Rename]],"';"))</f>
        <v/>
      </c>
      <c r="G22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fn_listextendedproperty('MS_Description','SCHEMA','Production','TABLE','BillOfMaterials', default,default))
	BEGIN			
		EXEC sys.sp_updateextendedproperty @name=N'MS_Description', @value=N'Quantity of the component needed to create the assembly.'
								, @level0type=N'SCHEMA',@level0name=N'Production'
								, @level1type=N'TABLE',@level1name=N'BillOfMaterials'
	END
	ELSE
	BEGIN			
		EXEC sys.sp_addextendedproperty @name=N'MS_Description', @value=N'Quantity of the component needed to create the assembly.'
                            , @level0type=N'SCHEMA',@level0name=N'Production'
                            , @level1type=N'TABLE',@level1name=N'BillOfMaterials'
	END</v>
      </c>
    </row>
    <row r="223" spans="1:7" x14ac:dyDescent="0.3">
      <c r="A223" t="str">
        <f>Tablas!A222</f>
        <v>Production</v>
      </c>
      <c r="B223" t="str">
        <f>Tablas!B222</f>
        <v>BillOfMaterials</v>
      </c>
      <c r="C223" t="str">
        <f>Tablas!C222</f>
        <v>Date and time the record was last updated.</v>
      </c>
      <c r="E223" t="str">
        <f>IF(ISBLANK(Tabla5[[#This Row],[Rename]]),Tabla5[[#This Row],[TABLE]],Tabla5[[#This Row],[Rename]])</f>
        <v>BillOfMaterials</v>
      </c>
      <c r="F223" t="str">
        <f>IF(ISBLANK(Tabla5[[#This Row],[Rename]]),"",_xlfn.CONCAT("EXEC sp_rename '",Tabla5[[#This Row],[SCHEMA]],".",Tabla5[[#This Row],[TABLE]],"', '",Tabla5[[#This Row],[Rename]],"';"))</f>
        <v/>
      </c>
      <c r="G22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fn_listextendedproperty('MS_Description','SCHEMA','Production','TABLE','BillOfMaterials', default,default))
	BEGIN			
		EXEC sys.sp_updateextendedproperty @name=N'MS_Description', @value=N'Date and time the record was last updated.'
								, @level0type=N'SCHEMA',@level0name=N'Production'
								, @level1type=N'TABLE',@level1name=N'BillOfMaterials'
	END
	ELSE
	BEGIN			
		EXEC sys.sp_addextendedproperty @name=N'MS_Description', @value=N'Date and time the record was last updated.'
                            , @level0type=N'SCHEMA',@level0name=N'Production'
                            , @level1type=N'TABLE',@level1name=N'BillOfMaterials'
	END</v>
      </c>
    </row>
    <row r="224" spans="1:7" x14ac:dyDescent="0.3">
      <c r="A224" t="str">
        <f>Tablas!A223</f>
        <v>Production</v>
      </c>
      <c r="B224" t="str">
        <f>Tablas!B223</f>
        <v>BillOfMaterials</v>
      </c>
      <c r="C224" t="str">
        <f>Tablas!C223</f>
        <v>Clustered index.</v>
      </c>
      <c r="E224" t="str">
        <f>IF(ISBLANK(Tabla5[[#This Row],[Rename]]),Tabla5[[#This Row],[TABLE]],Tabla5[[#This Row],[Rename]])</f>
        <v>BillOfMaterials</v>
      </c>
      <c r="F224" t="str">
        <f>IF(ISBLANK(Tabla5[[#This Row],[Rename]]),"",_xlfn.CONCAT("EXEC sp_rename '",Tabla5[[#This Row],[SCHEMA]],".",Tabla5[[#This Row],[TABLE]],"', '",Tabla5[[#This Row],[Rename]],"';"))</f>
        <v/>
      </c>
      <c r="G22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fn_listextendedproperty('MS_Description','SCHEMA','Production','TABLE','BillOfMaterials', default,default))
	BEGIN			
		EXEC sys.sp_updateextendedproperty @name=N'MS_Description', @value=N'Clustered index.'
								, @level0type=N'SCHEMA',@level0name=N'Production'
								, @level1type=N'TABLE',@level1name=N'BillOfMaterials'
	END
	ELSE
	BEGIN			
		EXEC sys.sp_addextendedproperty @name=N'MS_Description', @value=N'Clustered index.'
                            , @level0type=N'SCHEMA',@level0name=N'Production'
                            , @level1type=N'TABLE',@level1name=N'BillOfMaterials'
	END</v>
      </c>
    </row>
    <row r="225" spans="1:7" x14ac:dyDescent="0.3">
      <c r="A225" t="str">
        <f>Tablas!A224</f>
        <v>Production</v>
      </c>
      <c r="B225" t="str">
        <f>Tablas!B224</f>
        <v>BillOfMaterials</v>
      </c>
      <c r="C225" t="str">
        <f>Tablas!C224</f>
        <v>Nonclustered index created by a primary key constraint.</v>
      </c>
      <c r="E225" t="str">
        <f>IF(ISBLANK(Tabla5[[#This Row],[Rename]]),Tabla5[[#This Row],[TABLE]],Tabla5[[#This Row],[Rename]])</f>
        <v>BillOfMaterials</v>
      </c>
      <c r="F225" t="str">
        <f>IF(ISBLANK(Tabla5[[#This Row],[Rename]]),"",_xlfn.CONCAT("EXEC sp_rename '",Tabla5[[#This Row],[SCHEMA]],".",Tabla5[[#This Row],[TABLE]],"', '",Tabla5[[#This Row],[Rename]],"';"))</f>
        <v/>
      </c>
      <c r="G22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fn_listextendedproperty('MS_Description','SCHEMA','Production','TABLE','BillOfMaterials', default,default))
	BEGIN			
		EXEC sys.sp_updateextendedproperty @name=N'MS_Description', @value=N'Nonclustered index created by a primary key constraint.'
								, @level0type=N'SCHEMA',@level0name=N'Production'
								, @level1type=N'TABLE',@level1name=N'BillOfMaterials'
	END
	ELSE
	BEGIN			
		EXEC sys.sp_addextendedproperty @name=N'MS_Description', @value=N'Nonclustered index created by a primary key constraint.'
                            , @level0type=N'SCHEMA',@level0name=N'Production'
                            , @level1type=N'TABLE',@level1name=N'BillOfMaterials'
	END</v>
      </c>
    </row>
    <row r="226" spans="1:7" x14ac:dyDescent="0.3">
      <c r="A226" t="str">
        <f>Tablas!A225</f>
        <v>Production</v>
      </c>
      <c r="B226" t="str">
        <f>Tablas!B225</f>
        <v>BillOfMaterials</v>
      </c>
      <c r="C226" t="str">
        <f>Tablas!C225</f>
        <v>Nonclustered index.</v>
      </c>
      <c r="E226" t="str">
        <f>IF(ISBLANK(Tabla5[[#This Row],[Rename]]),Tabla5[[#This Row],[TABLE]],Tabla5[[#This Row],[Rename]])</f>
        <v>BillOfMaterials</v>
      </c>
      <c r="F226" t="str">
        <f>IF(ISBLANK(Tabla5[[#This Row],[Rename]]),"",_xlfn.CONCAT("EXEC sp_rename '",Tabla5[[#This Row],[SCHEMA]],".",Tabla5[[#This Row],[TABLE]],"', '",Tabla5[[#This Row],[Rename]],"';"))</f>
        <v/>
      </c>
      <c r="G22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fn_listextendedproperty('MS_Description','SCHEMA','Production','TABLE','BillOfMaterials', default,default))
	BEGIN			
		EXEC sys.sp_updateextendedproperty @name=N'MS_Description', @value=N'Nonclustered index.'
								, @level0type=N'SCHEMA',@level0name=N'Production'
								, @level1type=N'TABLE',@level1name=N'BillOfMaterials'
	END
	ELSE
	BEGIN			
		EXEC sys.sp_addextendedproperty @name=N'MS_Description', @value=N'Nonclustered index.'
                            , @level0type=N'SCHEMA',@level0name=N'Production'
                            , @level1type=N'TABLE',@level1name=N'BillOfMaterials'
	END</v>
      </c>
    </row>
    <row r="227" spans="1:7" x14ac:dyDescent="0.3">
      <c r="A227" t="str">
        <f>Tablas!A226</f>
        <v>Production</v>
      </c>
      <c r="B227" t="str">
        <f>Tablas!B226</f>
        <v>Culture</v>
      </c>
      <c r="C227" t="str">
        <f>Tablas!C226</f>
        <v>Lookup table containing the languages in which some AdventureWorks data is stored.</v>
      </c>
      <c r="E227" t="str">
        <f>IF(ISBLANK(Tabla5[[#This Row],[Rename]]),Tabla5[[#This Row],[TABLE]],Tabla5[[#This Row],[Rename]])</f>
        <v>Culture</v>
      </c>
      <c r="F227" t="str">
        <f>IF(ISBLANK(Tabla5[[#This Row],[Rename]]),"",_xlfn.CONCAT("EXEC sp_rename '",Tabla5[[#This Row],[SCHEMA]],".",Tabla5[[#This Row],[TABLE]],"', '",Tabla5[[#This Row],[Rename]],"';"))</f>
        <v/>
      </c>
      <c r="G22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fn_listextendedproperty('MS_Description','SCHEMA','Production','TABLE','Culture', default,default))
	BEGIN			
		EXEC sys.sp_updateextendedproperty @name=N'MS_Description', @value=N'Lookup table containing the languages in which some AdventureWorks data is stored.'
								, @level0type=N'SCHEMA',@level0name=N'Production'
								, @level1type=N'TABLE',@level1name=N'Culture'
	END
	ELSE
	BEGIN			
		EXEC sys.sp_addextendedproperty @name=N'MS_Description', @value=N'Lookup table containing the languages in which some AdventureWorks data is stored.'
                            , @level0type=N'SCHEMA',@level0name=N'Production'
                            , @level1type=N'TABLE',@level1name=N'Culture'
	END</v>
      </c>
    </row>
    <row r="228" spans="1:7" x14ac:dyDescent="0.3">
      <c r="A228" t="str">
        <f>Tablas!A227</f>
        <v>Production</v>
      </c>
      <c r="B228" t="str">
        <f>Tablas!B227</f>
        <v>Culture</v>
      </c>
      <c r="C228" t="str">
        <f>Tablas!C227</f>
        <v>Primary key for Culture records.</v>
      </c>
      <c r="E228" t="str">
        <f>IF(ISBLANK(Tabla5[[#This Row],[Rename]]),Tabla5[[#This Row],[TABLE]],Tabla5[[#This Row],[Rename]])</f>
        <v>Culture</v>
      </c>
      <c r="F228" t="str">
        <f>IF(ISBLANK(Tabla5[[#This Row],[Rename]]),"",_xlfn.CONCAT("EXEC sp_rename '",Tabla5[[#This Row],[SCHEMA]],".",Tabla5[[#This Row],[TABLE]],"', '",Tabla5[[#This Row],[Rename]],"';"))</f>
        <v/>
      </c>
      <c r="G22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fn_listextendedproperty('MS_Description','SCHEMA','Production','TABLE','Culture', default,default))
	BEGIN			
		EXEC sys.sp_updateextendedproperty @name=N'MS_Description', @value=N'Primary key for Culture records.'
								, @level0type=N'SCHEMA',@level0name=N'Production'
								, @level1type=N'TABLE',@level1name=N'Culture'
	END
	ELSE
	BEGIN			
		EXEC sys.sp_addextendedproperty @name=N'MS_Description', @value=N'Primary key for Culture records.'
                            , @level0type=N'SCHEMA',@level0name=N'Production'
                            , @level1type=N'TABLE',@level1name=N'Culture'
	END</v>
      </c>
    </row>
    <row r="229" spans="1:7" x14ac:dyDescent="0.3">
      <c r="A229" t="str">
        <f>Tablas!A228</f>
        <v>Production</v>
      </c>
      <c r="B229" t="str">
        <f>Tablas!B228</f>
        <v>Culture</v>
      </c>
      <c r="C229" t="str">
        <f>Tablas!C228</f>
        <v>Culture description.</v>
      </c>
      <c r="E229" t="str">
        <f>IF(ISBLANK(Tabla5[[#This Row],[Rename]]),Tabla5[[#This Row],[TABLE]],Tabla5[[#This Row],[Rename]])</f>
        <v>Culture</v>
      </c>
      <c r="F229" t="str">
        <f>IF(ISBLANK(Tabla5[[#This Row],[Rename]]),"",_xlfn.CONCAT("EXEC sp_rename '",Tabla5[[#This Row],[SCHEMA]],".",Tabla5[[#This Row],[TABLE]],"', '",Tabla5[[#This Row],[Rename]],"';"))</f>
        <v/>
      </c>
      <c r="G22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fn_listextendedproperty('MS_Description','SCHEMA','Production','TABLE','Culture', default,default))
	BEGIN			
		EXEC sys.sp_updateextendedproperty @name=N'MS_Description', @value=N'Culture description.'
								, @level0type=N'SCHEMA',@level0name=N'Production'
								, @level1type=N'TABLE',@level1name=N'Culture'
	END
	ELSE
	BEGIN			
		EXEC sys.sp_addextendedproperty @name=N'MS_Description', @value=N'Culture description.'
                            , @level0type=N'SCHEMA',@level0name=N'Production'
                            , @level1type=N'TABLE',@level1name=N'Culture'
	END</v>
      </c>
    </row>
    <row r="230" spans="1:7" x14ac:dyDescent="0.3">
      <c r="A230" t="str">
        <f>Tablas!A229</f>
        <v>Production</v>
      </c>
      <c r="B230" t="str">
        <f>Tablas!B229</f>
        <v>Culture</v>
      </c>
      <c r="C230" t="str">
        <f>Tablas!C229</f>
        <v>Date and time the record was last updated.</v>
      </c>
      <c r="E230" t="str">
        <f>IF(ISBLANK(Tabla5[[#This Row],[Rename]]),Tabla5[[#This Row],[TABLE]],Tabla5[[#This Row],[Rename]])</f>
        <v>Culture</v>
      </c>
      <c r="F230" t="str">
        <f>IF(ISBLANK(Tabla5[[#This Row],[Rename]]),"",_xlfn.CONCAT("EXEC sp_rename '",Tabla5[[#This Row],[SCHEMA]],".",Tabla5[[#This Row],[TABLE]],"', '",Tabla5[[#This Row],[Rename]],"';"))</f>
        <v/>
      </c>
      <c r="G23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fn_listextendedproperty('MS_Description','SCHEMA','Production','TABLE','Culture', default,default))
	BEGIN			
		EXEC sys.sp_updateextendedproperty @name=N'MS_Description', @value=N'Date and time the record was last updated.'
								, @level0type=N'SCHEMA',@level0name=N'Production'
								, @level1type=N'TABLE',@level1name=N'Culture'
	END
	ELSE
	BEGIN			
		EXEC sys.sp_addextendedproperty @name=N'MS_Description', @value=N'Date and time the record was last updated.'
                            , @level0type=N'SCHEMA',@level0name=N'Production'
                            , @level1type=N'TABLE',@level1name=N'Culture'
	END</v>
      </c>
    </row>
    <row r="231" spans="1:7" x14ac:dyDescent="0.3">
      <c r="A231" t="str">
        <f>Tablas!A230</f>
        <v>Production</v>
      </c>
      <c r="B231" t="str">
        <f>Tablas!B230</f>
        <v>Culture</v>
      </c>
      <c r="C231" t="str">
        <f>Tablas!C230</f>
        <v>Clustered index created by a primary key constraint.</v>
      </c>
      <c r="E231" t="str">
        <f>IF(ISBLANK(Tabla5[[#This Row],[Rename]]),Tabla5[[#This Row],[TABLE]],Tabla5[[#This Row],[Rename]])</f>
        <v>Culture</v>
      </c>
      <c r="F231" t="str">
        <f>IF(ISBLANK(Tabla5[[#This Row],[Rename]]),"",_xlfn.CONCAT("EXEC sp_rename '",Tabla5[[#This Row],[SCHEMA]],".",Tabla5[[#This Row],[TABLE]],"', '",Tabla5[[#This Row],[Rename]],"';"))</f>
        <v/>
      </c>
      <c r="G23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fn_listextendedproperty('MS_Description','SCHEMA','Production','TABLE','Culture', default,default))
	BEGIN			
		EXEC sys.sp_updateextendedproperty @name=N'MS_Description', @value=N'Clustered index created by a primary key constraint.'
								, @level0type=N'SCHEMA',@level0name=N'Production'
								, @level1type=N'TABLE',@level1name=N'Culture'
	END
	ELSE
	BEGIN			
		EXEC sys.sp_addextendedproperty @name=N'MS_Description', @value=N'Clustered index created by a primary key constraint.'
                            , @level0type=N'SCHEMA',@level0name=N'Production'
                            , @level1type=N'TABLE',@level1name=N'Culture'
	END</v>
      </c>
    </row>
    <row r="232" spans="1:7" x14ac:dyDescent="0.3">
      <c r="A232" t="str">
        <f>Tablas!A231</f>
        <v>Production</v>
      </c>
      <c r="B232" t="str">
        <f>Tablas!B231</f>
        <v>Culture</v>
      </c>
      <c r="C232" t="str">
        <f>Tablas!C231</f>
        <v>Unique nonclustered index.</v>
      </c>
      <c r="E232" t="str">
        <f>IF(ISBLANK(Tabla5[[#This Row],[Rename]]),Tabla5[[#This Row],[TABLE]],Tabla5[[#This Row],[Rename]])</f>
        <v>Culture</v>
      </c>
      <c r="F232" t="str">
        <f>IF(ISBLANK(Tabla5[[#This Row],[Rename]]),"",_xlfn.CONCAT("EXEC sp_rename '",Tabla5[[#This Row],[SCHEMA]],".",Tabla5[[#This Row],[TABLE]],"', '",Tabla5[[#This Row],[Rename]],"';"))</f>
        <v/>
      </c>
      <c r="G23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fn_listextendedproperty('MS_Description','SCHEMA','Production','TABLE','Culture', default,default))
	BEGIN			
		EXEC sys.sp_updateextendedproperty @name=N'MS_Description', @value=N'Unique nonclustered index.'
								, @level0type=N'SCHEMA',@level0name=N'Production'
								, @level1type=N'TABLE',@level1name=N'Culture'
	END
	ELSE
	BEGIN			
		EXEC sys.sp_addextendedproperty @name=N'MS_Description', @value=N'Unique nonclustered index.'
                            , @level0type=N'SCHEMA',@level0name=N'Production'
                            , @level1type=N'TABLE',@level1name=N'Culture'
	END</v>
      </c>
    </row>
    <row r="233" spans="1:7" x14ac:dyDescent="0.3">
      <c r="A233" t="str">
        <f>Tablas!A232</f>
        <v>Production</v>
      </c>
      <c r="B233" t="str">
        <f>Tablas!B232</f>
        <v>Document</v>
      </c>
      <c r="C233" t="str">
        <f>Tablas!C232</f>
        <v>Product maintenance documents.</v>
      </c>
      <c r="E233" t="str">
        <f>IF(ISBLANK(Tabla5[[#This Row],[Rename]]),Tabla5[[#This Row],[TABLE]],Tabla5[[#This Row],[Rename]])</f>
        <v>Document</v>
      </c>
      <c r="F233" t="str">
        <f>IF(ISBLANK(Tabla5[[#This Row],[Rename]]),"",_xlfn.CONCAT("EXEC sp_rename '",Tabla5[[#This Row],[SCHEMA]],".",Tabla5[[#This Row],[TABLE]],"', '",Tabla5[[#This Row],[Rename]],"';"))</f>
        <v/>
      </c>
      <c r="G23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fn_listextendedproperty('MS_Description','SCHEMA','Production','TABLE','Document', default,default))
	BEGIN			
		EXEC sys.sp_updateextendedproperty @name=N'MS_Description', @value=N'Product maintenance documents.'
								, @level0type=N'SCHEMA',@level0name=N'Production'
								, @level1type=N'TABLE',@level1name=N'Document'
	END
	ELSE
	BEGIN			
		EXEC sys.sp_addextendedproperty @name=N'MS_Description', @value=N'Product maintenance documents.'
                            , @level0type=N'SCHEMA',@level0name=N'Production'
                            , @level1type=N'TABLE',@level1name=N'Document'
	END</v>
      </c>
    </row>
    <row r="234" spans="1:7" x14ac:dyDescent="0.3">
      <c r="A234" t="str">
        <f>Tablas!A233</f>
        <v>Production</v>
      </c>
      <c r="B234" t="str">
        <f>Tablas!B233</f>
        <v>Document</v>
      </c>
      <c r="C234" t="str">
        <f>Tablas!C233</f>
        <v>Primary key for Document records.</v>
      </c>
      <c r="E234" t="str">
        <f>IF(ISBLANK(Tabla5[[#This Row],[Rename]]),Tabla5[[#This Row],[TABLE]],Tabla5[[#This Row],[Rename]])</f>
        <v>Document</v>
      </c>
      <c r="F234" t="str">
        <f>IF(ISBLANK(Tabla5[[#This Row],[Rename]]),"",_xlfn.CONCAT("EXEC sp_rename '",Tabla5[[#This Row],[SCHEMA]],".",Tabla5[[#This Row],[TABLE]],"', '",Tabla5[[#This Row],[Rename]],"';"))</f>
        <v/>
      </c>
      <c r="G23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fn_listextendedproperty('MS_Description','SCHEMA','Production','TABLE','Document', default,default))
	BEGIN			
		EXEC sys.sp_updateextendedproperty @name=N'MS_Description', @value=N'Primary key for Document records.'
								, @level0type=N'SCHEMA',@level0name=N'Production'
								, @level1type=N'TABLE',@level1name=N'Document'
	END
	ELSE
	BEGIN			
		EXEC sys.sp_addextendedproperty @name=N'MS_Description', @value=N'Primary key for Document records.'
                            , @level0type=N'SCHEMA',@level0name=N'Production'
                            , @level1type=N'TABLE',@level1name=N'Document'
	END</v>
      </c>
    </row>
    <row r="235" spans="1:7" x14ac:dyDescent="0.3">
      <c r="A235" t="str">
        <f>Tablas!A234</f>
        <v>Production</v>
      </c>
      <c r="B235" t="str">
        <f>Tablas!B234</f>
        <v>Document</v>
      </c>
      <c r="C235" t="str">
        <f>Tablas!C234</f>
        <v>Depth in the document hierarchy.</v>
      </c>
      <c r="E235" t="str">
        <f>IF(ISBLANK(Tabla5[[#This Row],[Rename]]),Tabla5[[#This Row],[TABLE]],Tabla5[[#This Row],[Rename]])</f>
        <v>Document</v>
      </c>
      <c r="F235" t="str">
        <f>IF(ISBLANK(Tabla5[[#This Row],[Rename]]),"",_xlfn.CONCAT("EXEC sp_rename '",Tabla5[[#This Row],[SCHEMA]],".",Tabla5[[#This Row],[TABLE]],"', '",Tabla5[[#This Row],[Rename]],"';"))</f>
        <v/>
      </c>
      <c r="G23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fn_listextendedproperty('MS_Description','SCHEMA','Production','TABLE','Document', default,default))
	BEGIN			
		EXEC sys.sp_updateextendedproperty @name=N'MS_Description', @value=N'Depth in the document hierarchy.'
								, @level0type=N'SCHEMA',@level0name=N'Production'
								, @level1type=N'TABLE',@level1name=N'Document'
	END
	ELSE
	BEGIN			
		EXEC sys.sp_addextendedproperty @name=N'MS_Description', @value=N'Depth in the document hierarchy.'
                            , @level0type=N'SCHEMA',@level0name=N'Production'
                            , @level1type=N'TABLE',@level1name=N'Document'
	END</v>
      </c>
    </row>
    <row r="236" spans="1:7" x14ac:dyDescent="0.3">
      <c r="A236" t="str">
        <f>Tablas!A235</f>
        <v>Production</v>
      </c>
      <c r="B236" t="str">
        <f>Tablas!B235</f>
        <v>Document</v>
      </c>
      <c r="C236" t="str">
        <f>Tablas!C235</f>
        <v>Title of the document.</v>
      </c>
      <c r="E236" t="str">
        <f>IF(ISBLANK(Tabla5[[#This Row],[Rename]]),Tabla5[[#This Row],[TABLE]],Tabla5[[#This Row],[Rename]])</f>
        <v>Document</v>
      </c>
      <c r="F236" t="str">
        <f>IF(ISBLANK(Tabla5[[#This Row],[Rename]]),"",_xlfn.CONCAT("EXEC sp_rename '",Tabla5[[#This Row],[SCHEMA]],".",Tabla5[[#This Row],[TABLE]],"', '",Tabla5[[#This Row],[Rename]],"';"))</f>
        <v/>
      </c>
      <c r="G23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fn_listextendedproperty('MS_Description','SCHEMA','Production','TABLE','Document', default,default))
	BEGIN			
		EXEC sys.sp_updateextendedproperty @name=N'MS_Description', @value=N'Title of the document.'
								, @level0type=N'SCHEMA',@level0name=N'Production'
								, @level1type=N'TABLE',@level1name=N'Document'
	END
	ELSE
	BEGIN			
		EXEC sys.sp_addextendedproperty @name=N'MS_Description', @value=N'Title of the document.'
                            , @level0type=N'SCHEMA',@level0name=N'Production'
                            , @level1type=N'TABLE',@level1name=N'Document'
	END</v>
      </c>
    </row>
    <row r="237" spans="1:7" x14ac:dyDescent="0.3">
      <c r="A237" t="str">
        <f>Tablas!A236</f>
        <v>Production</v>
      </c>
      <c r="B237" t="str">
        <f>Tablas!B236</f>
        <v>Document</v>
      </c>
      <c r="C237" t="str">
        <f>Tablas!C236</f>
        <v>Employee who controls the document.  Foreign key to Employee.BusinessEntityID</v>
      </c>
      <c r="E237" t="str">
        <f>IF(ISBLANK(Tabla5[[#This Row],[Rename]]),Tabla5[[#This Row],[TABLE]],Tabla5[[#This Row],[Rename]])</f>
        <v>Document</v>
      </c>
      <c r="F237" t="str">
        <f>IF(ISBLANK(Tabla5[[#This Row],[Rename]]),"",_xlfn.CONCAT("EXEC sp_rename '",Tabla5[[#This Row],[SCHEMA]],".",Tabla5[[#This Row],[TABLE]],"', '",Tabla5[[#This Row],[Rename]],"';"))</f>
        <v/>
      </c>
      <c r="G23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fn_listextendedproperty('MS_Description','SCHEMA','Production','TABLE','Document', default,default))
	BEGIN			
		EXEC sys.sp_updateextendedproperty @name=N'MS_Description', @value=N'Employee who controls the document.  Foreign key to Employee.BusinessEntityID'
								, @level0type=N'SCHEMA',@level0name=N'Production'
								, @level1type=N'TABLE',@level1name=N'Document'
	END
	ELSE
	BEGIN			
		EXEC sys.sp_addextendedproperty @name=N'MS_Description', @value=N'Employee who controls the document.  Foreign key to Employee.BusinessEntityID'
                            , @level0type=N'SCHEMA',@level0name=N'Production'
                            , @level1type=N'TABLE',@level1name=N'Document'
	END</v>
      </c>
    </row>
    <row r="238" spans="1:7" x14ac:dyDescent="0.3">
      <c r="A238" t="str">
        <f>Tablas!A237</f>
        <v>Production</v>
      </c>
      <c r="B238" t="str">
        <f>Tablas!B237</f>
        <v>Document</v>
      </c>
      <c r="C238" t="str">
        <f>Tablas!C237</f>
        <v>0 = This is a folder, 1 = This is a document.</v>
      </c>
      <c r="E238" t="str">
        <f>IF(ISBLANK(Tabla5[[#This Row],[Rename]]),Tabla5[[#This Row],[TABLE]],Tabla5[[#This Row],[Rename]])</f>
        <v>Document</v>
      </c>
      <c r="F238" t="str">
        <f>IF(ISBLANK(Tabla5[[#This Row],[Rename]]),"",_xlfn.CONCAT("EXEC sp_rename '",Tabla5[[#This Row],[SCHEMA]],".",Tabla5[[#This Row],[TABLE]],"', '",Tabla5[[#This Row],[Rename]],"';"))</f>
        <v/>
      </c>
      <c r="G23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fn_listextendedproperty('MS_Description','SCHEMA','Production','TABLE','Document', default,default))
	BEGIN			
		EXEC sys.sp_updateextendedproperty @name=N'MS_Description', @value=N'0 = This is a folder, 1 = This is a document.'
								, @level0type=N'SCHEMA',@level0name=N'Production'
								, @level1type=N'TABLE',@level1name=N'Document'
	END
	ELSE
	BEGIN			
		EXEC sys.sp_addextendedproperty @name=N'MS_Description', @value=N'0 = This is a folder, 1 = This is a document.'
                            , @level0type=N'SCHEMA',@level0name=N'Production'
                            , @level1type=N'TABLE',@level1name=N'Document'
	END</v>
      </c>
    </row>
    <row r="239" spans="1:7" x14ac:dyDescent="0.3">
      <c r="A239" t="str">
        <f>Tablas!A238</f>
        <v>Production</v>
      </c>
      <c r="B239" t="str">
        <f>Tablas!B238</f>
        <v>Document</v>
      </c>
      <c r="C239" t="str">
        <f>Tablas!C238</f>
        <v>File name of the document</v>
      </c>
      <c r="E239" t="str">
        <f>IF(ISBLANK(Tabla5[[#This Row],[Rename]]),Tabla5[[#This Row],[TABLE]],Tabla5[[#This Row],[Rename]])</f>
        <v>Document</v>
      </c>
      <c r="F239" t="str">
        <f>IF(ISBLANK(Tabla5[[#This Row],[Rename]]),"",_xlfn.CONCAT("EXEC sp_rename '",Tabla5[[#This Row],[SCHEMA]],".",Tabla5[[#This Row],[TABLE]],"', '",Tabla5[[#This Row],[Rename]],"';"))</f>
        <v/>
      </c>
      <c r="G23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fn_listextendedproperty('MS_Description','SCHEMA','Production','TABLE','Document', default,default))
	BEGIN			
		EXEC sys.sp_updateextendedproperty @name=N'MS_Description', @value=N'File name of the document'
								, @level0type=N'SCHEMA',@level0name=N'Production'
								, @level1type=N'TABLE',@level1name=N'Document'
	END
	ELSE
	BEGIN			
		EXEC sys.sp_addextendedproperty @name=N'MS_Description', @value=N'File name of the document'
                            , @level0type=N'SCHEMA',@level0name=N'Production'
                            , @level1type=N'TABLE',@level1name=N'Document'
	END</v>
      </c>
    </row>
    <row r="240" spans="1:7" x14ac:dyDescent="0.3">
      <c r="A240" t="str">
        <f>Tablas!A239</f>
        <v>Production</v>
      </c>
      <c r="B240" t="str">
        <f>Tablas!B239</f>
        <v>Document</v>
      </c>
      <c r="C240" t="str">
        <f>Tablas!C239</f>
        <v>File extension indicating the document type. For example, .doc or .txt.</v>
      </c>
      <c r="E240" t="str">
        <f>IF(ISBLANK(Tabla5[[#This Row],[Rename]]),Tabla5[[#This Row],[TABLE]],Tabla5[[#This Row],[Rename]])</f>
        <v>Document</v>
      </c>
      <c r="F240" t="str">
        <f>IF(ISBLANK(Tabla5[[#This Row],[Rename]]),"",_xlfn.CONCAT("EXEC sp_rename '",Tabla5[[#This Row],[SCHEMA]],".",Tabla5[[#This Row],[TABLE]],"', '",Tabla5[[#This Row],[Rename]],"';"))</f>
        <v/>
      </c>
      <c r="G24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fn_listextendedproperty('MS_Description','SCHEMA','Production','TABLE','Document', default,default))
	BEGIN			
		EXEC sys.sp_updateextendedproperty @name=N'MS_Description', @value=N'File extension indicating the document type. For example, .doc or .txt.'
								, @level0type=N'SCHEMA',@level0name=N'Production'
								, @level1type=N'TABLE',@level1name=N'Document'
	END
	ELSE
	BEGIN			
		EXEC sys.sp_addextendedproperty @name=N'MS_Description', @value=N'File extension indicating the document type. For example, .doc or .txt.'
                            , @level0type=N'SCHEMA',@level0name=N'Production'
                            , @level1type=N'TABLE',@level1name=N'Document'
	END</v>
      </c>
    </row>
    <row r="241" spans="1:7" x14ac:dyDescent="0.3">
      <c r="A241" t="str">
        <f>Tablas!A240</f>
        <v>Production</v>
      </c>
      <c r="B241" t="str">
        <f>Tablas!B240</f>
        <v>Document</v>
      </c>
      <c r="C241" t="str">
        <f>Tablas!C240</f>
        <v xml:space="preserve">Revision number of the document. </v>
      </c>
      <c r="E241" t="str">
        <f>IF(ISBLANK(Tabla5[[#This Row],[Rename]]),Tabla5[[#This Row],[TABLE]],Tabla5[[#This Row],[Rename]])</f>
        <v>Document</v>
      </c>
      <c r="F241" t="str">
        <f>IF(ISBLANK(Tabla5[[#This Row],[Rename]]),"",_xlfn.CONCAT("EXEC sp_rename '",Tabla5[[#This Row],[SCHEMA]],".",Tabla5[[#This Row],[TABLE]],"', '",Tabla5[[#This Row],[Rename]],"';"))</f>
        <v/>
      </c>
      <c r="G24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fn_listextendedproperty('MS_Description','SCHEMA','Production','TABLE','Document', default,default))
	BEGIN			
		EXEC sys.sp_updateextendedproperty @name=N'MS_Description', @value=N'Revision number of the document. '
								, @level0type=N'SCHEMA',@level0name=N'Production'
								, @level1type=N'TABLE',@level1name=N'Document'
	END
	ELSE
	BEGIN			
		EXEC sys.sp_addextendedproperty @name=N'MS_Description', @value=N'Revision number of the document. '
                            , @level0type=N'SCHEMA',@level0name=N'Production'
                            , @level1type=N'TABLE',@level1name=N'Document'
	END</v>
      </c>
    </row>
    <row r="242" spans="1:7" x14ac:dyDescent="0.3">
      <c r="A242" t="str">
        <f>Tablas!A241</f>
        <v>Production</v>
      </c>
      <c r="B242" t="str">
        <f>Tablas!B241</f>
        <v>Document</v>
      </c>
      <c r="C242" t="str">
        <f>Tablas!C241</f>
        <v>Engineering change approval number.</v>
      </c>
      <c r="E242" t="str">
        <f>IF(ISBLANK(Tabla5[[#This Row],[Rename]]),Tabla5[[#This Row],[TABLE]],Tabla5[[#This Row],[Rename]])</f>
        <v>Document</v>
      </c>
      <c r="F242" t="str">
        <f>IF(ISBLANK(Tabla5[[#This Row],[Rename]]),"",_xlfn.CONCAT("EXEC sp_rename '",Tabla5[[#This Row],[SCHEMA]],".",Tabla5[[#This Row],[TABLE]],"', '",Tabla5[[#This Row],[Rename]],"';"))</f>
        <v/>
      </c>
      <c r="G24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fn_listextendedproperty('MS_Description','SCHEMA','Production','TABLE','Document', default,default))
	BEGIN			
		EXEC sys.sp_updateextendedproperty @name=N'MS_Description', @value=N'Engineering change approval number.'
								, @level0type=N'SCHEMA',@level0name=N'Production'
								, @level1type=N'TABLE',@level1name=N'Document'
	END
	ELSE
	BEGIN			
		EXEC sys.sp_addextendedproperty @name=N'MS_Description', @value=N'Engineering change approval number.'
                            , @level0type=N'SCHEMA',@level0name=N'Production'
                            , @level1type=N'TABLE',@level1name=N'Document'
	END</v>
      </c>
    </row>
    <row r="243" spans="1:7" x14ac:dyDescent="0.3">
      <c r="A243" t="str">
        <f>Tablas!A242</f>
        <v>Production</v>
      </c>
      <c r="B243" t="str">
        <f>Tablas!B242</f>
        <v>Document</v>
      </c>
      <c r="C243" t="str">
        <f>Tablas!C242</f>
        <v>1 = Pending approval, 2 = Approved, 3 = Obsolete</v>
      </c>
      <c r="E243" t="str">
        <f>IF(ISBLANK(Tabla5[[#This Row],[Rename]]),Tabla5[[#This Row],[TABLE]],Tabla5[[#This Row],[Rename]])</f>
        <v>Document</v>
      </c>
      <c r="F243" t="str">
        <f>IF(ISBLANK(Tabla5[[#This Row],[Rename]]),"",_xlfn.CONCAT("EXEC sp_rename '",Tabla5[[#This Row],[SCHEMA]],".",Tabla5[[#This Row],[TABLE]],"', '",Tabla5[[#This Row],[Rename]],"';"))</f>
        <v/>
      </c>
      <c r="G24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fn_listextendedproperty('MS_Description','SCHEMA','Production','TABLE','Document', default,default))
	BEGIN			
		EXEC sys.sp_updateextendedproperty @name=N'MS_Description', @value=N'1 = Pending approval, 2 = Approved, 3 = Obsolete'
								, @level0type=N'SCHEMA',@level0name=N'Production'
								, @level1type=N'TABLE',@level1name=N'Document'
	END
	ELSE
	BEGIN			
		EXEC sys.sp_addextendedproperty @name=N'MS_Description', @value=N'1 = Pending approval, 2 = Approved, 3 = Obsolete'
                            , @level0type=N'SCHEMA',@level0name=N'Production'
                            , @level1type=N'TABLE',@level1name=N'Document'
	END</v>
      </c>
    </row>
    <row r="244" spans="1:7" x14ac:dyDescent="0.3">
      <c r="A244" t="str">
        <f>Tablas!A243</f>
        <v>Production</v>
      </c>
      <c r="B244" t="str">
        <f>Tablas!B243</f>
        <v>Document</v>
      </c>
      <c r="C244" t="str">
        <f>Tablas!C243</f>
        <v>Document abstract.</v>
      </c>
      <c r="E244" t="str">
        <f>IF(ISBLANK(Tabla5[[#This Row],[Rename]]),Tabla5[[#This Row],[TABLE]],Tabla5[[#This Row],[Rename]])</f>
        <v>Document</v>
      </c>
      <c r="F244" t="str">
        <f>IF(ISBLANK(Tabla5[[#This Row],[Rename]]),"",_xlfn.CONCAT("EXEC sp_rename '",Tabla5[[#This Row],[SCHEMA]],".",Tabla5[[#This Row],[TABLE]],"', '",Tabla5[[#This Row],[Rename]],"';"))</f>
        <v/>
      </c>
      <c r="G24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fn_listextendedproperty('MS_Description','SCHEMA','Production','TABLE','Document', default,default))
	BEGIN			
		EXEC sys.sp_updateextendedproperty @name=N'MS_Description', @value=N'Document abstract.'
								, @level0type=N'SCHEMA',@level0name=N'Production'
								, @level1type=N'TABLE',@level1name=N'Document'
	END
	ELSE
	BEGIN			
		EXEC sys.sp_addextendedproperty @name=N'MS_Description', @value=N'Document abstract.'
                            , @level0type=N'SCHEMA',@level0name=N'Production'
                            , @level1type=N'TABLE',@level1name=N'Document'
	END</v>
      </c>
    </row>
    <row r="245" spans="1:7" x14ac:dyDescent="0.3">
      <c r="A245" t="str">
        <f>Tablas!A244</f>
        <v>Production</v>
      </c>
      <c r="B245" t="str">
        <f>Tablas!B244</f>
        <v>Document</v>
      </c>
      <c r="C245" t="str">
        <f>Tablas!C244</f>
        <v>Complete document.</v>
      </c>
      <c r="E245" t="str">
        <f>IF(ISBLANK(Tabla5[[#This Row],[Rename]]),Tabla5[[#This Row],[TABLE]],Tabla5[[#This Row],[Rename]])</f>
        <v>Document</v>
      </c>
      <c r="F245" t="str">
        <f>IF(ISBLANK(Tabla5[[#This Row],[Rename]]),"",_xlfn.CONCAT("EXEC sp_rename '",Tabla5[[#This Row],[SCHEMA]],".",Tabla5[[#This Row],[TABLE]],"', '",Tabla5[[#This Row],[Rename]],"';"))</f>
        <v/>
      </c>
      <c r="G24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fn_listextendedproperty('MS_Description','SCHEMA','Production','TABLE','Document', default,default))
	BEGIN			
		EXEC sys.sp_updateextendedproperty @name=N'MS_Description', @value=N'Complete document.'
								, @level0type=N'SCHEMA',@level0name=N'Production'
								, @level1type=N'TABLE',@level1name=N'Document'
	END
	ELSE
	BEGIN			
		EXEC sys.sp_addextendedproperty @name=N'MS_Description', @value=N'Complete document.'
                            , @level0type=N'SCHEMA',@level0name=N'Production'
                            , @level1type=N'TABLE',@level1name=N'Document'
	END</v>
      </c>
    </row>
    <row r="246" spans="1:7" x14ac:dyDescent="0.3">
      <c r="A246" t="str">
        <f>Tablas!A245</f>
        <v>Production</v>
      </c>
      <c r="B246" t="str">
        <f>Tablas!B245</f>
        <v>Document</v>
      </c>
      <c r="C246" t="str">
        <f>Tablas!C245</f>
        <v>ROWGUIDCOL number uniquely identifying the record. Required for FileStream.</v>
      </c>
      <c r="E246" t="str">
        <f>IF(ISBLANK(Tabla5[[#This Row],[Rename]]),Tabla5[[#This Row],[TABLE]],Tabla5[[#This Row],[Rename]])</f>
        <v>Document</v>
      </c>
      <c r="F246" t="str">
        <f>IF(ISBLANK(Tabla5[[#This Row],[Rename]]),"",_xlfn.CONCAT("EXEC sp_rename '",Tabla5[[#This Row],[SCHEMA]],".",Tabla5[[#This Row],[TABLE]],"', '",Tabla5[[#This Row],[Rename]],"';"))</f>
        <v/>
      </c>
      <c r="G24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fn_listextendedproperty('MS_Description','SCHEMA','Production','TABLE','Document', default,default))
	BEGIN			
		EXEC sys.sp_updateextendedproperty @name=N'MS_Description', @value=N'ROWGUIDCOL number uniquely identifying the record. Required for FileStream.'
								, @level0type=N'SCHEMA',@level0name=N'Production'
								, @level1type=N'TABLE',@level1name=N'Document'
	END
	ELSE
	BEGIN			
		EXEC sys.sp_addextendedproperty @name=N'MS_Description', @value=N'ROWGUIDCOL number uniquely identifying the record. Required for FileStream.'
                            , @level0type=N'SCHEMA',@level0name=N'Production'
                            , @level1type=N'TABLE',@level1name=N'Document'
	END</v>
      </c>
    </row>
    <row r="247" spans="1:7" x14ac:dyDescent="0.3">
      <c r="A247" t="str">
        <f>Tablas!A246</f>
        <v>Production</v>
      </c>
      <c r="B247" t="str">
        <f>Tablas!B246</f>
        <v>Document</v>
      </c>
      <c r="C247" t="str">
        <f>Tablas!C246</f>
        <v>Date and time the record was last updated.</v>
      </c>
      <c r="E247" t="str">
        <f>IF(ISBLANK(Tabla5[[#This Row],[Rename]]),Tabla5[[#This Row],[TABLE]],Tabla5[[#This Row],[Rename]])</f>
        <v>Document</v>
      </c>
      <c r="F247" t="str">
        <f>IF(ISBLANK(Tabla5[[#This Row],[Rename]]),"",_xlfn.CONCAT("EXEC sp_rename '",Tabla5[[#This Row],[SCHEMA]],".",Tabla5[[#This Row],[TABLE]],"', '",Tabla5[[#This Row],[Rename]],"';"))</f>
        <v/>
      </c>
      <c r="G24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fn_listextendedproperty('MS_Description','SCHEMA','Production','TABLE','Document', default,default))
	BEGIN			
		EXEC sys.sp_updateextendedproperty @name=N'MS_Description', @value=N'Date and time the record was last updated.'
								, @level0type=N'SCHEMA',@level0name=N'Production'
								, @level1type=N'TABLE',@level1name=N'Document'
	END
	ELSE
	BEGIN			
		EXEC sys.sp_addextendedproperty @name=N'MS_Description', @value=N'Date and time the record was last updated.'
                            , @level0type=N'SCHEMA',@level0name=N'Production'
                            , @level1type=N'TABLE',@level1name=N'Document'
	END</v>
      </c>
    </row>
    <row r="248" spans="1:7" x14ac:dyDescent="0.3">
      <c r="A248" t="str">
        <f>Tablas!A247</f>
        <v>Production</v>
      </c>
      <c r="B248" t="str">
        <f>Tablas!B247</f>
        <v>Document</v>
      </c>
      <c r="C248" t="str">
        <f>Tablas!C247</f>
        <v>Clustered index created by a primary key constraint.</v>
      </c>
      <c r="E248" t="str">
        <f>IF(ISBLANK(Tabla5[[#This Row],[Rename]]),Tabla5[[#This Row],[TABLE]],Tabla5[[#This Row],[Rename]])</f>
        <v>Document</v>
      </c>
      <c r="F248" t="str">
        <f>IF(ISBLANK(Tabla5[[#This Row],[Rename]]),"",_xlfn.CONCAT("EXEC sp_rename '",Tabla5[[#This Row],[SCHEMA]],".",Tabla5[[#This Row],[TABLE]],"', '",Tabla5[[#This Row],[Rename]],"';"))</f>
        <v/>
      </c>
      <c r="G24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fn_listextendedproperty('MS_Description','SCHEMA','Production','TABLE','Document', default,default))
	BEGIN			
		EXEC sys.sp_updateextendedproperty @name=N'MS_Description', @value=N'Clustered index created by a primary key constraint.'
								, @level0type=N'SCHEMA',@level0name=N'Production'
								, @level1type=N'TABLE',@level1name=N'Document'
	END
	ELSE
	BEGIN			
		EXEC sys.sp_addextendedproperty @name=N'MS_Description', @value=N'Clustered index created by a primary key constraint.'
                            , @level0type=N'SCHEMA',@level0name=N'Production'
                            , @level1type=N'TABLE',@level1name=N'Document'
	END</v>
      </c>
    </row>
    <row r="249" spans="1:7" x14ac:dyDescent="0.3">
      <c r="A249" t="str">
        <f>Tablas!A248</f>
        <v>Production</v>
      </c>
      <c r="B249" t="str">
        <f>Tablas!B248</f>
        <v>Document</v>
      </c>
      <c r="C249" t="str">
        <f>Tablas!C248</f>
        <v>Unique nonclustered index.</v>
      </c>
      <c r="E249" t="str">
        <f>IF(ISBLANK(Tabla5[[#This Row],[Rename]]),Tabla5[[#This Row],[TABLE]],Tabla5[[#This Row],[Rename]])</f>
        <v>Document</v>
      </c>
      <c r="F249" t="str">
        <f>IF(ISBLANK(Tabla5[[#This Row],[Rename]]),"",_xlfn.CONCAT("EXEC sp_rename '",Tabla5[[#This Row],[SCHEMA]],".",Tabla5[[#This Row],[TABLE]],"', '",Tabla5[[#This Row],[Rename]],"';"))</f>
        <v/>
      </c>
      <c r="G24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fn_listextendedproperty('MS_Description','SCHEMA','Production','TABLE','Document', default,default))
	BEGIN			
		EXEC sys.sp_updateextendedproperty @name=N'MS_Description', @value=N'Unique nonclustered index.'
								, @level0type=N'SCHEMA',@level0name=N'Production'
								, @level1type=N'TABLE',@level1name=N'Document'
	END
	ELSE
	BEGIN			
		EXEC sys.sp_addextendedproperty @name=N'MS_Description', @value=N'Unique nonclustered index.'
                            , @level0type=N'SCHEMA',@level0name=N'Production'
                            , @level1type=N'TABLE',@level1name=N'Document'
	END</v>
      </c>
    </row>
    <row r="250" spans="1:7" x14ac:dyDescent="0.3">
      <c r="A250" t="str">
        <f>Tablas!A249</f>
        <v>Production</v>
      </c>
      <c r="B250" t="str">
        <f>Tablas!B249</f>
        <v>Document</v>
      </c>
      <c r="C250" t="str">
        <f>Tablas!C249</f>
        <v>Unique nonclustered index. Used to support FileStream.</v>
      </c>
      <c r="E250" t="str">
        <f>IF(ISBLANK(Tabla5[[#This Row],[Rename]]),Tabla5[[#This Row],[TABLE]],Tabla5[[#This Row],[Rename]])</f>
        <v>Document</v>
      </c>
      <c r="F250" t="str">
        <f>IF(ISBLANK(Tabla5[[#This Row],[Rename]]),"",_xlfn.CONCAT("EXEC sp_rename '",Tabla5[[#This Row],[SCHEMA]],".",Tabla5[[#This Row],[TABLE]],"', '",Tabla5[[#This Row],[Rename]],"';"))</f>
        <v/>
      </c>
      <c r="G25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fn_listextendedproperty('MS_Description','SCHEMA','Production','TABLE','Document', default,default))
	BEGIN			
		EXEC sys.sp_updateextendedproperty @name=N'MS_Description', @value=N'Unique nonclustered index. Used to support FileStream.'
								, @level0type=N'SCHEMA',@level0name=N'Production'
								, @level1type=N'TABLE',@level1name=N'Document'
	END
	ELSE
	BEGIN			
		EXEC sys.sp_addextendedproperty @name=N'MS_Description', @value=N'Unique nonclustered index. Used to support FileStream.'
                            , @level0type=N'SCHEMA',@level0name=N'Production'
                            , @level1type=N'TABLE',@level1name=N'Document'
	END</v>
      </c>
    </row>
    <row r="251" spans="1:7" x14ac:dyDescent="0.3">
      <c r="A251" t="str">
        <f>Tablas!A250</f>
        <v>Production</v>
      </c>
      <c r="B251" t="str">
        <f>Tablas!B250</f>
        <v>Document</v>
      </c>
      <c r="C251" t="str">
        <f>Tablas!C250</f>
        <v>Unique nonclustered index.</v>
      </c>
      <c r="E251" t="str">
        <f>IF(ISBLANK(Tabla5[[#This Row],[Rename]]),Tabla5[[#This Row],[TABLE]],Tabla5[[#This Row],[Rename]])</f>
        <v>Document</v>
      </c>
      <c r="F251" t="str">
        <f>IF(ISBLANK(Tabla5[[#This Row],[Rename]]),"",_xlfn.CONCAT("EXEC sp_rename '",Tabla5[[#This Row],[SCHEMA]],".",Tabla5[[#This Row],[TABLE]],"', '",Tabla5[[#This Row],[Rename]],"';"))</f>
        <v/>
      </c>
      <c r="G25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fn_listextendedproperty('MS_Description','SCHEMA','Production','TABLE','Document', default,default))
	BEGIN			
		EXEC sys.sp_updateextendedproperty @name=N'MS_Description', @value=N'Unique nonclustered index.'
								, @level0type=N'SCHEMA',@level0name=N'Production'
								, @level1type=N'TABLE',@level1name=N'Document'
	END
	ELSE
	BEGIN			
		EXEC sys.sp_addextendedproperty @name=N'MS_Description', @value=N'Unique nonclustered index.'
                            , @level0type=N'SCHEMA',@level0name=N'Production'
                            , @level1type=N'TABLE',@level1name=N'Document'
	END</v>
      </c>
    </row>
    <row r="252" spans="1:7" x14ac:dyDescent="0.3">
      <c r="A252" t="str">
        <f>Tablas!A251</f>
        <v>Production</v>
      </c>
      <c r="B252" t="str">
        <f>Tablas!B251</f>
        <v>Illustration</v>
      </c>
      <c r="C252" t="str">
        <f>Tablas!C251</f>
        <v>Bicycle assembly diagrams.</v>
      </c>
      <c r="E252" t="str">
        <f>IF(ISBLANK(Tabla5[[#This Row],[Rename]]),Tabla5[[#This Row],[TABLE]],Tabla5[[#This Row],[Rename]])</f>
        <v>Illustration</v>
      </c>
      <c r="F252" t="str">
        <f>IF(ISBLANK(Tabla5[[#This Row],[Rename]]),"",_xlfn.CONCAT("EXEC sp_rename '",Tabla5[[#This Row],[SCHEMA]],".",Tabla5[[#This Row],[TABLE]],"', '",Tabla5[[#This Row],[Rename]],"';"))</f>
        <v/>
      </c>
      <c r="G25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fn_listextendedproperty('MS_Description','SCHEMA','Production','TABLE','Illustration', default,default))
	BEGIN			
		EXEC sys.sp_updateextendedproperty @name=N'MS_Description', @value=N'Bicycle assembly diagrams.'
								, @level0type=N'SCHEMA',@level0name=N'Production'
								, @level1type=N'TABLE',@level1name=N'Illustration'
	END
	ELSE
	BEGIN			
		EXEC sys.sp_addextendedproperty @name=N'MS_Description', @value=N'Bicycle assembly diagrams.'
                            , @level0type=N'SCHEMA',@level0name=N'Production'
                            , @level1type=N'TABLE',@level1name=N'Illustration'
	END</v>
      </c>
    </row>
    <row r="253" spans="1:7" x14ac:dyDescent="0.3">
      <c r="A253" t="str">
        <f>Tablas!A252</f>
        <v>Production</v>
      </c>
      <c r="B253" t="str">
        <f>Tablas!B252</f>
        <v>Illustration</v>
      </c>
      <c r="C253" t="str">
        <f>Tablas!C252</f>
        <v>Primary key for Illustration records.</v>
      </c>
      <c r="E253" t="str">
        <f>IF(ISBLANK(Tabla5[[#This Row],[Rename]]),Tabla5[[#This Row],[TABLE]],Tabla5[[#This Row],[Rename]])</f>
        <v>Illustration</v>
      </c>
      <c r="F253" t="str">
        <f>IF(ISBLANK(Tabla5[[#This Row],[Rename]]),"",_xlfn.CONCAT("EXEC sp_rename '",Tabla5[[#This Row],[SCHEMA]],".",Tabla5[[#This Row],[TABLE]],"', '",Tabla5[[#This Row],[Rename]],"';"))</f>
        <v/>
      </c>
      <c r="G25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fn_listextendedproperty('MS_Description','SCHEMA','Production','TABLE','Illustration', default,default))
	BEGIN			
		EXEC sys.sp_updateextendedproperty @name=N'MS_Description', @value=N'Primary key for Illustration records.'
								, @level0type=N'SCHEMA',@level0name=N'Production'
								, @level1type=N'TABLE',@level1name=N'Illustration'
	END
	ELSE
	BEGIN			
		EXEC sys.sp_addextendedproperty @name=N'MS_Description', @value=N'Primary key for Illustration records.'
                            , @level0type=N'SCHEMA',@level0name=N'Production'
                            , @level1type=N'TABLE',@level1name=N'Illustration'
	END</v>
      </c>
    </row>
    <row r="254" spans="1:7" x14ac:dyDescent="0.3">
      <c r="A254" t="str">
        <f>Tablas!A253</f>
        <v>Production</v>
      </c>
      <c r="B254" t="str">
        <f>Tablas!B253</f>
        <v>Illustration</v>
      </c>
      <c r="C254" t="str">
        <f>Tablas!C253</f>
        <v>Illustrations used in manufacturing instructions. Stored as XML.</v>
      </c>
      <c r="E254" t="str">
        <f>IF(ISBLANK(Tabla5[[#This Row],[Rename]]),Tabla5[[#This Row],[TABLE]],Tabla5[[#This Row],[Rename]])</f>
        <v>Illustration</v>
      </c>
      <c r="F254" t="str">
        <f>IF(ISBLANK(Tabla5[[#This Row],[Rename]]),"",_xlfn.CONCAT("EXEC sp_rename '",Tabla5[[#This Row],[SCHEMA]],".",Tabla5[[#This Row],[TABLE]],"', '",Tabla5[[#This Row],[Rename]],"';"))</f>
        <v/>
      </c>
      <c r="G25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fn_listextendedproperty('MS_Description','SCHEMA','Production','TABLE','Illustration', default,default))
	BEGIN			
		EXEC sys.sp_updateextendedproperty @name=N'MS_Description', @value=N'Illustrations used in manufacturing instructions. Stored as XML.'
								, @level0type=N'SCHEMA',@level0name=N'Production'
								, @level1type=N'TABLE',@level1name=N'Illustration'
	END
	ELSE
	BEGIN			
		EXEC sys.sp_addextendedproperty @name=N'MS_Description', @value=N'Illustrations used in manufacturing instructions. Stored as XML.'
                            , @level0type=N'SCHEMA',@level0name=N'Production'
                            , @level1type=N'TABLE',@level1name=N'Illustration'
	END</v>
      </c>
    </row>
    <row r="255" spans="1:7" x14ac:dyDescent="0.3">
      <c r="A255" t="str">
        <f>Tablas!A254</f>
        <v>Production</v>
      </c>
      <c r="B255" t="str">
        <f>Tablas!B254</f>
        <v>Illustration</v>
      </c>
      <c r="C255" t="str">
        <f>Tablas!C254</f>
        <v>Date and time the record was last updated.</v>
      </c>
      <c r="E255" t="str">
        <f>IF(ISBLANK(Tabla5[[#This Row],[Rename]]),Tabla5[[#This Row],[TABLE]],Tabla5[[#This Row],[Rename]])</f>
        <v>Illustration</v>
      </c>
      <c r="F255" t="str">
        <f>IF(ISBLANK(Tabla5[[#This Row],[Rename]]),"",_xlfn.CONCAT("EXEC sp_rename '",Tabla5[[#This Row],[SCHEMA]],".",Tabla5[[#This Row],[TABLE]],"', '",Tabla5[[#This Row],[Rename]],"';"))</f>
        <v/>
      </c>
      <c r="G25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fn_listextendedproperty('MS_Description','SCHEMA','Production','TABLE','Illustration', default,default))
	BEGIN			
		EXEC sys.sp_updateextendedproperty @name=N'MS_Description', @value=N'Date and time the record was last updated.'
								, @level0type=N'SCHEMA',@level0name=N'Production'
								, @level1type=N'TABLE',@level1name=N'Illustration'
	END
	ELSE
	BEGIN			
		EXEC sys.sp_addextendedproperty @name=N'MS_Description', @value=N'Date and time the record was last updated.'
                            , @level0type=N'SCHEMA',@level0name=N'Production'
                            , @level1type=N'TABLE',@level1name=N'Illustration'
	END</v>
      </c>
    </row>
    <row r="256" spans="1:7" x14ac:dyDescent="0.3">
      <c r="A256" t="str">
        <f>Tablas!A255</f>
        <v>Production</v>
      </c>
      <c r="B256" t="str">
        <f>Tablas!B255</f>
        <v>Illustration</v>
      </c>
      <c r="C256" t="str">
        <f>Tablas!C255</f>
        <v>Clustered index created by a primary key constraint.</v>
      </c>
      <c r="E256" t="str">
        <f>IF(ISBLANK(Tabla5[[#This Row],[Rename]]),Tabla5[[#This Row],[TABLE]],Tabla5[[#This Row],[Rename]])</f>
        <v>Illustration</v>
      </c>
      <c r="F256" t="str">
        <f>IF(ISBLANK(Tabla5[[#This Row],[Rename]]),"",_xlfn.CONCAT("EXEC sp_rename '",Tabla5[[#This Row],[SCHEMA]],".",Tabla5[[#This Row],[TABLE]],"', '",Tabla5[[#This Row],[Rename]],"';"))</f>
        <v/>
      </c>
      <c r="G25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fn_listextendedproperty('MS_Description','SCHEMA','Production','TABLE','Illustration', default,default))
	BEGIN			
		EXEC sys.sp_updateextendedproperty @name=N'MS_Description', @value=N'Clustered index created by a primary key constraint.'
								, @level0type=N'SCHEMA',@level0name=N'Production'
								, @level1type=N'TABLE',@level1name=N'Illustration'
	END
	ELSE
	BEGIN			
		EXEC sys.sp_addextendedproperty @name=N'MS_Description', @value=N'Clustered index created by a primary key constraint.'
                            , @level0type=N'SCHEMA',@level0name=N'Production'
                            , @level1type=N'TABLE',@level1name=N'Illustration'
	END</v>
      </c>
    </row>
    <row r="257" spans="1:7" x14ac:dyDescent="0.3">
      <c r="A257" t="str">
        <f>Tablas!A256</f>
        <v>Production</v>
      </c>
      <c r="B257" t="str">
        <f>Tablas!B256</f>
        <v>Location</v>
      </c>
      <c r="C257" t="str">
        <f>Tablas!C256</f>
        <v>Product inventory and manufacturing locations.</v>
      </c>
      <c r="E257" t="str">
        <f>IF(ISBLANK(Tabla5[[#This Row],[Rename]]),Tabla5[[#This Row],[TABLE]],Tabla5[[#This Row],[Rename]])</f>
        <v>Location</v>
      </c>
      <c r="F257" t="str">
        <f>IF(ISBLANK(Tabla5[[#This Row],[Rename]]),"",_xlfn.CONCAT("EXEC sp_rename '",Tabla5[[#This Row],[SCHEMA]],".",Tabla5[[#This Row],[TABLE]],"', '",Tabla5[[#This Row],[Rename]],"';"))</f>
        <v/>
      </c>
      <c r="G25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fn_listextendedproperty('MS_Description','SCHEMA','Production','TABLE','Location', default,default))
	BEGIN			
		EXEC sys.sp_updateextendedproperty @name=N'MS_Description', @value=N'Product inventory and manufacturing locations.'
								, @level0type=N'SCHEMA',@level0name=N'Production'
								, @level1type=N'TABLE',@level1name=N'Location'
	END
	ELSE
	BEGIN			
		EXEC sys.sp_addextendedproperty @name=N'MS_Description', @value=N'Product inventory and manufacturing locations.'
                            , @level0type=N'SCHEMA',@level0name=N'Production'
                            , @level1type=N'TABLE',@level1name=N'Location'
	END</v>
      </c>
    </row>
    <row r="258" spans="1:7" x14ac:dyDescent="0.3">
      <c r="A258" t="str">
        <f>Tablas!A257</f>
        <v>Production</v>
      </c>
      <c r="B258" t="str">
        <f>Tablas!B257</f>
        <v>Location</v>
      </c>
      <c r="C258" t="str">
        <f>Tablas!C257</f>
        <v>Primary key for Location records.</v>
      </c>
      <c r="E258" t="str">
        <f>IF(ISBLANK(Tabla5[[#This Row],[Rename]]),Tabla5[[#This Row],[TABLE]],Tabla5[[#This Row],[Rename]])</f>
        <v>Location</v>
      </c>
      <c r="F258" t="str">
        <f>IF(ISBLANK(Tabla5[[#This Row],[Rename]]),"",_xlfn.CONCAT("EXEC sp_rename '",Tabla5[[#This Row],[SCHEMA]],".",Tabla5[[#This Row],[TABLE]],"', '",Tabla5[[#This Row],[Rename]],"';"))</f>
        <v/>
      </c>
      <c r="G25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fn_listextendedproperty('MS_Description','SCHEMA','Production','TABLE','Location', default,default))
	BEGIN			
		EXEC sys.sp_updateextendedproperty @name=N'MS_Description', @value=N'Primary key for Location records.'
								, @level0type=N'SCHEMA',@level0name=N'Production'
								, @level1type=N'TABLE',@level1name=N'Location'
	END
	ELSE
	BEGIN			
		EXEC sys.sp_addextendedproperty @name=N'MS_Description', @value=N'Primary key for Location records.'
                            , @level0type=N'SCHEMA',@level0name=N'Production'
                            , @level1type=N'TABLE',@level1name=N'Location'
	END</v>
      </c>
    </row>
    <row r="259" spans="1:7" x14ac:dyDescent="0.3">
      <c r="A259" t="str">
        <f>Tablas!A258</f>
        <v>Production</v>
      </c>
      <c r="B259" t="str">
        <f>Tablas!B258</f>
        <v>Location</v>
      </c>
      <c r="C259" t="str">
        <f>Tablas!C258</f>
        <v>Location description.</v>
      </c>
      <c r="E259" t="str">
        <f>IF(ISBLANK(Tabla5[[#This Row],[Rename]]),Tabla5[[#This Row],[TABLE]],Tabla5[[#This Row],[Rename]])</f>
        <v>Location</v>
      </c>
      <c r="F259" t="str">
        <f>IF(ISBLANK(Tabla5[[#This Row],[Rename]]),"",_xlfn.CONCAT("EXEC sp_rename '",Tabla5[[#This Row],[SCHEMA]],".",Tabla5[[#This Row],[TABLE]],"', '",Tabla5[[#This Row],[Rename]],"';"))</f>
        <v/>
      </c>
      <c r="G25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fn_listextendedproperty('MS_Description','SCHEMA','Production','TABLE','Location', default,default))
	BEGIN			
		EXEC sys.sp_updateextendedproperty @name=N'MS_Description', @value=N'Location description.'
								, @level0type=N'SCHEMA',@level0name=N'Production'
								, @level1type=N'TABLE',@level1name=N'Location'
	END
	ELSE
	BEGIN			
		EXEC sys.sp_addextendedproperty @name=N'MS_Description', @value=N'Location description.'
                            , @level0type=N'SCHEMA',@level0name=N'Production'
                            , @level1type=N'TABLE',@level1name=N'Location'
	END</v>
      </c>
    </row>
    <row r="260" spans="1:7" x14ac:dyDescent="0.3">
      <c r="A260" t="str">
        <f>Tablas!A259</f>
        <v>Production</v>
      </c>
      <c r="B260" t="str">
        <f>Tablas!B259</f>
        <v>Location</v>
      </c>
      <c r="C260" t="str">
        <f>Tablas!C259</f>
        <v>Standard hourly cost of the manufacturing location.</v>
      </c>
      <c r="E260" t="str">
        <f>IF(ISBLANK(Tabla5[[#This Row],[Rename]]),Tabla5[[#This Row],[TABLE]],Tabla5[[#This Row],[Rename]])</f>
        <v>Location</v>
      </c>
      <c r="F260" t="str">
        <f>IF(ISBLANK(Tabla5[[#This Row],[Rename]]),"",_xlfn.CONCAT("EXEC sp_rename '",Tabla5[[#This Row],[SCHEMA]],".",Tabla5[[#This Row],[TABLE]],"', '",Tabla5[[#This Row],[Rename]],"';"))</f>
        <v/>
      </c>
      <c r="G26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fn_listextendedproperty('MS_Description','SCHEMA','Production','TABLE','Location', default,default))
	BEGIN			
		EXEC sys.sp_updateextendedproperty @name=N'MS_Description', @value=N'Standard hourly cost of the manufacturing location.'
								, @level0type=N'SCHEMA',@level0name=N'Production'
								, @level1type=N'TABLE',@level1name=N'Location'
	END
	ELSE
	BEGIN			
		EXEC sys.sp_addextendedproperty @name=N'MS_Description', @value=N'Standard hourly cost of the manufacturing location.'
                            , @level0type=N'SCHEMA',@level0name=N'Production'
                            , @level1type=N'TABLE',@level1name=N'Location'
	END</v>
      </c>
    </row>
    <row r="261" spans="1:7" x14ac:dyDescent="0.3">
      <c r="A261" t="str">
        <f>Tablas!A260</f>
        <v>Production</v>
      </c>
      <c r="B261" t="str">
        <f>Tablas!B260</f>
        <v>Location</v>
      </c>
      <c r="C261" t="str">
        <f>Tablas!C260</f>
        <v>Work capacity (in hours) of the manufacturing location.</v>
      </c>
      <c r="E261" t="str">
        <f>IF(ISBLANK(Tabla5[[#This Row],[Rename]]),Tabla5[[#This Row],[TABLE]],Tabla5[[#This Row],[Rename]])</f>
        <v>Location</v>
      </c>
      <c r="F261" t="str">
        <f>IF(ISBLANK(Tabla5[[#This Row],[Rename]]),"",_xlfn.CONCAT("EXEC sp_rename '",Tabla5[[#This Row],[SCHEMA]],".",Tabla5[[#This Row],[TABLE]],"', '",Tabla5[[#This Row],[Rename]],"';"))</f>
        <v/>
      </c>
      <c r="G26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fn_listextendedproperty('MS_Description','SCHEMA','Production','TABLE','Location', default,default))
	BEGIN			
		EXEC sys.sp_updateextendedproperty @name=N'MS_Description', @value=N'Work capacity (in hours) of the manufacturing location.'
								, @level0type=N'SCHEMA',@level0name=N'Production'
								, @level1type=N'TABLE',@level1name=N'Location'
	END
	ELSE
	BEGIN			
		EXEC sys.sp_addextendedproperty @name=N'MS_Description', @value=N'Work capacity (in hours) of the manufacturing location.'
                            , @level0type=N'SCHEMA',@level0name=N'Production'
                            , @level1type=N'TABLE',@level1name=N'Location'
	END</v>
      </c>
    </row>
    <row r="262" spans="1:7" x14ac:dyDescent="0.3">
      <c r="A262" t="str">
        <f>Tablas!A261</f>
        <v>Production</v>
      </c>
      <c r="B262" t="str">
        <f>Tablas!B261</f>
        <v>Location</v>
      </c>
      <c r="C262" t="str">
        <f>Tablas!C261</f>
        <v>Date and time the record was last updated.</v>
      </c>
      <c r="E262" t="str">
        <f>IF(ISBLANK(Tabla5[[#This Row],[Rename]]),Tabla5[[#This Row],[TABLE]],Tabla5[[#This Row],[Rename]])</f>
        <v>Location</v>
      </c>
      <c r="F262" t="str">
        <f>IF(ISBLANK(Tabla5[[#This Row],[Rename]]),"",_xlfn.CONCAT("EXEC sp_rename '",Tabla5[[#This Row],[SCHEMA]],".",Tabla5[[#This Row],[TABLE]],"', '",Tabla5[[#This Row],[Rename]],"';"))</f>
        <v/>
      </c>
      <c r="G26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fn_listextendedproperty('MS_Description','SCHEMA','Production','TABLE','Location', default,default))
	BEGIN			
		EXEC sys.sp_updateextendedproperty @name=N'MS_Description', @value=N'Date and time the record was last updated.'
								, @level0type=N'SCHEMA',@level0name=N'Production'
								, @level1type=N'TABLE',@level1name=N'Location'
	END
	ELSE
	BEGIN			
		EXEC sys.sp_addextendedproperty @name=N'MS_Description', @value=N'Date and time the record was last updated.'
                            , @level0type=N'SCHEMA',@level0name=N'Production'
                            , @level1type=N'TABLE',@level1name=N'Location'
	END</v>
      </c>
    </row>
    <row r="263" spans="1:7" x14ac:dyDescent="0.3">
      <c r="A263" t="str">
        <f>Tablas!A262</f>
        <v>Production</v>
      </c>
      <c r="B263" t="str">
        <f>Tablas!B262</f>
        <v>Location</v>
      </c>
      <c r="C263" t="str">
        <f>Tablas!C262</f>
        <v>Clustered index created by a primary key constraint.</v>
      </c>
      <c r="E263" t="str">
        <f>IF(ISBLANK(Tabla5[[#This Row],[Rename]]),Tabla5[[#This Row],[TABLE]],Tabla5[[#This Row],[Rename]])</f>
        <v>Location</v>
      </c>
      <c r="F263" t="str">
        <f>IF(ISBLANK(Tabla5[[#This Row],[Rename]]),"",_xlfn.CONCAT("EXEC sp_rename '",Tabla5[[#This Row],[SCHEMA]],".",Tabla5[[#This Row],[TABLE]],"', '",Tabla5[[#This Row],[Rename]],"';"))</f>
        <v/>
      </c>
      <c r="G26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fn_listextendedproperty('MS_Description','SCHEMA','Production','TABLE','Location', default,default))
	BEGIN			
		EXEC sys.sp_updateextendedproperty @name=N'MS_Description', @value=N'Clustered index created by a primary key constraint.'
								, @level0type=N'SCHEMA',@level0name=N'Production'
								, @level1type=N'TABLE',@level1name=N'Location'
	END
	ELSE
	BEGIN			
		EXEC sys.sp_addextendedproperty @name=N'MS_Description', @value=N'Clustered index created by a primary key constraint.'
                            , @level0type=N'SCHEMA',@level0name=N'Production'
                            , @level1type=N'TABLE',@level1name=N'Location'
	END</v>
      </c>
    </row>
    <row r="264" spans="1:7" x14ac:dyDescent="0.3">
      <c r="A264" t="str">
        <f>Tablas!A263</f>
        <v>Production</v>
      </c>
      <c r="B264" t="str">
        <f>Tablas!B263</f>
        <v>Location</v>
      </c>
      <c r="C264" t="str">
        <f>Tablas!C263</f>
        <v>Unique nonclustered index.</v>
      </c>
      <c r="E264" t="str">
        <f>IF(ISBLANK(Tabla5[[#This Row],[Rename]]),Tabla5[[#This Row],[TABLE]],Tabla5[[#This Row],[Rename]])</f>
        <v>Location</v>
      </c>
      <c r="F264" t="str">
        <f>IF(ISBLANK(Tabla5[[#This Row],[Rename]]),"",_xlfn.CONCAT("EXEC sp_rename '",Tabla5[[#This Row],[SCHEMA]],".",Tabla5[[#This Row],[TABLE]],"', '",Tabla5[[#This Row],[Rename]],"';"))</f>
        <v/>
      </c>
      <c r="G26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fn_listextendedproperty('MS_Description','SCHEMA','Production','TABLE','Location', default,default))
	BEGIN			
		EXEC sys.sp_updateextendedproperty @name=N'MS_Description', @value=N'Unique nonclustered index.'
								, @level0type=N'SCHEMA',@level0name=N'Production'
								, @level1type=N'TABLE',@level1name=N'Location'
	END
	ELSE
	BEGIN			
		EXEC sys.sp_addextendedproperty @name=N'MS_Description', @value=N'Unique nonclustered index.'
                            , @level0type=N'SCHEMA',@level0name=N'Production'
                            , @level1type=N'TABLE',@level1name=N'Location'
	END</v>
      </c>
    </row>
    <row r="265" spans="1:7" x14ac:dyDescent="0.3">
      <c r="A265" t="str">
        <f>Tablas!A264</f>
        <v>Production</v>
      </c>
      <c r="B265" t="str">
        <f>Tablas!B264</f>
        <v>Product</v>
      </c>
      <c r="C265" t="str">
        <f>Tablas!C264</f>
        <v>Products sold or used in the manfacturing of sold products.</v>
      </c>
      <c r="E265" t="str">
        <f>IF(ISBLANK(Tabla5[[#This Row],[Rename]]),Tabla5[[#This Row],[TABLE]],Tabla5[[#This Row],[Rename]])</f>
        <v>Product</v>
      </c>
      <c r="F265" t="str">
        <f>IF(ISBLANK(Tabla5[[#This Row],[Rename]]),"",_xlfn.CONCAT("EXEC sp_rename '",Tabla5[[#This Row],[SCHEMA]],".",Tabla5[[#This Row],[TABLE]],"', '",Tabla5[[#This Row],[Rename]],"';"))</f>
        <v/>
      </c>
      <c r="G26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fn_listextendedproperty('MS_Description','SCHEMA','Production','TABLE','Product', default,default))
	BEGIN			
		EXEC sys.sp_updateextendedproperty @name=N'MS_Description', @value=N'Products sold or used in the manfacturing of sold products.'
								, @level0type=N'SCHEMA',@level0name=N'Production'
								, @level1type=N'TABLE',@level1name=N'Product'
	END
	ELSE
	BEGIN			
		EXEC sys.sp_addextendedproperty @name=N'MS_Description', @value=N'Products sold or used in the manfacturing of sold products.'
                            , @level0type=N'SCHEMA',@level0name=N'Production'
                            , @level1type=N'TABLE',@level1name=N'Product'
	END</v>
      </c>
    </row>
    <row r="266" spans="1:7" x14ac:dyDescent="0.3">
      <c r="A266" t="str">
        <f>Tablas!A265</f>
        <v>Production</v>
      </c>
      <c r="B266" t="str">
        <f>Tablas!B265</f>
        <v>Product</v>
      </c>
      <c r="C266" t="str">
        <f>Tablas!C265</f>
        <v>Primary key for Product records.</v>
      </c>
      <c r="E266" t="str">
        <f>IF(ISBLANK(Tabla5[[#This Row],[Rename]]),Tabla5[[#This Row],[TABLE]],Tabla5[[#This Row],[Rename]])</f>
        <v>Product</v>
      </c>
      <c r="F266" t="str">
        <f>IF(ISBLANK(Tabla5[[#This Row],[Rename]]),"",_xlfn.CONCAT("EXEC sp_rename '",Tabla5[[#This Row],[SCHEMA]],".",Tabla5[[#This Row],[TABLE]],"', '",Tabla5[[#This Row],[Rename]],"';"))</f>
        <v/>
      </c>
      <c r="G26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fn_listextendedproperty('MS_Description','SCHEMA','Production','TABLE','Product', default,default))
	BEGIN			
		EXEC sys.sp_updateextendedproperty @name=N'MS_Description', @value=N'Primary key for Product records.'
								, @level0type=N'SCHEMA',@level0name=N'Production'
								, @level1type=N'TABLE',@level1name=N'Product'
	END
	ELSE
	BEGIN			
		EXEC sys.sp_addextendedproperty @name=N'MS_Description', @value=N'Primary key for Product records.'
                            , @level0type=N'SCHEMA',@level0name=N'Production'
                            , @level1type=N'TABLE',@level1name=N'Product'
	END</v>
      </c>
    </row>
    <row r="267" spans="1:7" x14ac:dyDescent="0.3">
      <c r="A267" t="str">
        <f>Tablas!A266</f>
        <v>Production</v>
      </c>
      <c r="B267" t="str">
        <f>Tablas!B266</f>
        <v>Product</v>
      </c>
      <c r="C267" t="str">
        <f>Tablas!C266</f>
        <v>Name of the product.</v>
      </c>
      <c r="E267" t="str">
        <f>IF(ISBLANK(Tabla5[[#This Row],[Rename]]),Tabla5[[#This Row],[TABLE]],Tabla5[[#This Row],[Rename]])</f>
        <v>Product</v>
      </c>
      <c r="F267" t="str">
        <f>IF(ISBLANK(Tabla5[[#This Row],[Rename]]),"",_xlfn.CONCAT("EXEC sp_rename '",Tabla5[[#This Row],[SCHEMA]],".",Tabla5[[#This Row],[TABLE]],"', '",Tabla5[[#This Row],[Rename]],"';"))</f>
        <v/>
      </c>
      <c r="G26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fn_listextendedproperty('MS_Description','SCHEMA','Production','TABLE','Product', default,default))
	BEGIN			
		EXEC sys.sp_updateextendedproperty @name=N'MS_Description', @value=N'Name of the product.'
								, @level0type=N'SCHEMA',@level0name=N'Production'
								, @level1type=N'TABLE',@level1name=N'Product'
	END
	ELSE
	BEGIN			
		EXEC sys.sp_addextendedproperty @name=N'MS_Description', @value=N'Name of the product.'
                            , @level0type=N'SCHEMA',@level0name=N'Production'
                            , @level1type=N'TABLE',@level1name=N'Product'
	END</v>
      </c>
    </row>
    <row r="268" spans="1:7" x14ac:dyDescent="0.3">
      <c r="A268" t="str">
        <f>Tablas!A267</f>
        <v>Production</v>
      </c>
      <c r="B268" t="str">
        <f>Tablas!B267</f>
        <v>Product</v>
      </c>
      <c r="C268" t="str">
        <f>Tablas!C267</f>
        <v>Unique product identification number.</v>
      </c>
      <c r="E268" t="str">
        <f>IF(ISBLANK(Tabla5[[#This Row],[Rename]]),Tabla5[[#This Row],[TABLE]],Tabla5[[#This Row],[Rename]])</f>
        <v>Product</v>
      </c>
      <c r="F268" t="str">
        <f>IF(ISBLANK(Tabla5[[#This Row],[Rename]]),"",_xlfn.CONCAT("EXEC sp_rename '",Tabla5[[#This Row],[SCHEMA]],".",Tabla5[[#This Row],[TABLE]],"', '",Tabla5[[#This Row],[Rename]],"';"))</f>
        <v/>
      </c>
      <c r="G26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fn_listextendedproperty('MS_Description','SCHEMA','Production','TABLE','Product', default,default))
	BEGIN			
		EXEC sys.sp_updateextendedproperty @name=N'MS_Description', @value=N'Unique product identification number.'
								, @level0type=N'SCHEMA',@level0name=N'Production'
								, @level1type=N'TABLE',@level1name=N'Product'
	END
	ELSE
	BEGIN			
		EXEC sys.sp_addextendedproperty @name=N'MS_Description', @value=N'Unique product identification number.'
                            , @level0type=N'SCHEMA',@level0name=N'Production'
                            , @level1type=N'TABLE',@level1name=N'Product'
	END</v>
      </c>
    </row>
    <row r="269" spans="1:7" x14ac:dyDescent="0.3">
      <c r="A269" t="str">
        <f>Tablas!A268</f>
        <v>Production</v>
      </c>
      <c r="B269" t="str">
        <f>Tablas!B268</f>
        <v>Product</v>
      </c>
      <c r="C269" t="str">
        <f>Tablas!C268</f>
        <v>0 = Product is purchased, 1 = Product is manufactured in-house.</v>
      </c>
      <c r="E269" t="str">
        <f>IF(ISBLANK(Tabla5[[#This Row],[Rename]]),Tabla5[[#This Row],[TABLE]],Tabla5[[#This Row],[Rename]])</f>
        <v>Product</v>
      </c>
      <c r="F269" t="str">
        <f>IF(ISBLANK(Tabla5[[#This Row],[Rename]]),"",_xlfn.CONCAT("EXEC sp_rename '",Tabla5[[#This Row],[SCHEMA]],".",Tabla5[[#This Row],[TABLE]],"', '",Tabla5[[#This Row],[Rename]],"';"))</f>
        <v/>
      </c>
      <c r="G26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fn_listextendedproperty('MS_Description','SCHEMA','Production','TABLE','Product', default,default))
	BEGIN			
		EXEC sys.sp_updateextendedproperty @name=N'MS_Description', @value=N'0 = Product is purchased, 1 = Product is manufactured in-house.'
								, @level0type=N'SCHEMA',@level0name=N'Production'
								, @level1type=N'TABLE',@level1name=N'Product'
	END
	ELSE
	BEGIN			
		EXEC sys.sp_addextendedproperty @name=N'MS_Description', @value=N'0 = Product is purchased, 1 = Product is manufactured in-house.'
                            , @level0type=N'SCHEMA',@level0name=N'Production'
                            , @level1type=N'TABLE',@level1name=N'Product'
	END</v>
      </c>
    </row>
    <row r="270" spans="1:7" x14ac:dyDescent="0.3">
      <c r="A270" t="str">
        <f>Tablas!A269</f>
        <v>Production</v>
      </c>
      <c r="B270" t="str">
        <f>Tablas!B269</f>
        <v>Product</v>
      </c>
      <c r="C270" t="str">
        <f>Tablas!C269</f>
        <v>0 = Product is not a salable item. 1 = Product is salable.</v>
      </c>
      <c r="E270" t="str">
        <f>IF(ISBLANK(Tabla5[[#This Row],[Rename]]),Tabla5[[#This Row],[TABLE]],Tabla5[[#This Row],[Rename]])</f>
        <v>Product</v>
      </c>
      <c r="F270" t="str">
        <f>IF(ISBLANK(Tabla5[[#This Row],[Rename]]),"",_xlfn.CONCAT("EXEC sp_rename '",Tabla5[[#This Row],[SCHEMA]],".",Tabla5[[#This Row],[TABLE]],"', '",Tabla5[[#This Row],[Rename]],"';"))</f>
        <v/>
      </c>
      <c r="G27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fn_listextendedproperty('MS_Description','SCHEMA','Production','TABLE','Product', default,default))
	BEGIN			
		EXEC sys.sp_updateextendedproperty @name=N'MS_Description', @value=N'0 = Product is not a salable item. 1 = Product is salable.'
								, @level0type=N'SCHEMA',@level0name=N'Production'
								, @level1type=N'TABLE',@level1name=N'Product'
	END
	ELSE
	BEGIN			
		EXEC sys.sp_addextendedproperty @name=N'MS_Description', @value=N'0 = Product is not a salable item. 1 = Product is salable.'
                            , @level0type=N'SCHEMA',@level0name=N'Production'
                            , @level1type=N'TABLE',@level1name=N'Product'
	END</v>
      </c>
    </row>
    <row r="271" spans="1:7" x14ac:dyDescent="0.3">
      <c r="A271" t="str">
        <f>Tablas!A270</f>
        <v>Production</v>
      </c>
      <c r="B271" t="str">
        <f>Tablas!B270</f>
        <v>Product</v>
      </c>
      <c r="C271" t="str">
        <f>Tablas!C270</f>
        <v>Product color.</v>
      </c>
      <c r="E271" t="str">
        <f>IF(ISBLANK(Tabla5[[#This Row],[Rename]]),Tabla5[[#This Row],[TABLE]],Tabla5[[#This Row],[Rename]])</f>
        <v>Product</v>
      </c>
      <c r="F271" t="str">
        <f>IF(ISBLANK(Tabla5[[#This Row],[Rename]]),"",_xlfn.CONCAT("EXEC sp_rename '",Tabla5[[#This Row],[SCHEMA]],".",Tabla5[[#This Row],[TABLE]],"', '",Tabla5[[#This Row],[Rename]],"';"))</f>
        <v/>
      </c>
      <c r="G27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fn_listextendedproperty('MS_Description','SCHEMA','Production','TABLE','Product', default,default))
	BEGIN			
		EXEC sys.sp_updateextendedproperty @name=N'MS_Description', @value=N'Product color.'
								, @level0type=N'SCHEMA',@level0name=N'Production'
								, @level1type=N'TABLE',@level1name=N'Product'
	END
	ELSE
	BEGIN			
		EXEC sys.sp_addextendedproperty @name=N'MS_Description', @value=N'Product color.'
                            , @level0type=N'SCHEMA',@level0name=N'Production'
                            , @level1type=N'TABLE',@level1name=N'Product'
	END</v>
      </c>
    </row>
    <row r="272" spans="1:7" x14ac:dyDescent="0.3">
      <c r="A272" t="str">
        <f>Tablas!A271</f>
        <v>Production</v>
      </c>
      <c r="B272" t="str">
        <f>Tablas!B271</f>
        <v>Product</v>
      </c>
      <c r="C272" t="str">
        <f>Tablas!C271</f>
        <v xml:space="preserve">Minimum inventory quantity. </v>
      </c>
      <c r="E272" t="str">
        <f>IF(ISBLANK(Tabla5[[#This Row],[Rename]]),Tabla5[[#This Row],[TABLE]],Tabla5[[#This Row],[Rename]])</f>
        <v>Product</v>
      </c>
      <c r="F272" t="str">
        <f>IF(ISBLANK(Tabla5[[#This Row],[Rename]]),"",_xlfn.CONCAT("EXEC sp_rename '",Tabla5[[#This Row],[SCHEMA]],".",Tabla5[[#This Row],[TABLE]],"', '",Tabla5[[#This Row],[Rename]],"';"))</f>
        <v/>
      </c>
      <c r="G27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fn_listextendedproperty('MS_Description','SCHEMA','Production','TABLE','Product', default,default))
	BEGIN			
		EXEC sys.sp_updateextendedproperty @name=N'MS_Description', @value=N'Minimum inventory quantity. '
								, @level0type=N'SCHEMA',@level0name=N'Production'
								, @level1type=N'TABLE',@level1name=N'Product'
	END
	ELSE
	BEGIN			
		EXEC sys.sp_addextendedproperty @name=N'MS_Description', @value=N'Minimum inventory quantity. '
                            , @level0type=N'SCHEMA',@level0name=N'Production'
                            , @level1type=N'TABLE',@level1name=N'Product'
	END</v>
      </c>
    </row>
    <row r="273" spans="1:7" x14ac:dyDescent="0.3">
      <c r="A273" t="str">
        <f>Tablas!A272</f>
        <v>Production</v>
      </c>
      <c r="B273" t="str">
        <f>Tablas!B272</f>
        <v>Product</v>
      </c>
      <c r="C273" t="str">
        <f>Tablas!C272</f>
        <v xml:space="preserve">Inventory level that triggers a purchase order or work order. </v>
      </c>
      <c r="E273" t="str">
        <f>IF(ISBLANK(Tabla5[[#This Row],[Rename]]),Tabla5[[#This Row],[TABLE]],Tabla5[[#This Row],[Rename]])</f>
        <v>Product</v>
      </c>
      <c r="F273" t="str">
        <f>IF(ISBLANK(Tabla5[[#This Row],[Rename]]),"",_xlfn.CONCAT("EXEC sp_rename '",Tabla5[[#This Row],[SCHEMA]],".",Tabla5[[#This Row],[TABLE]],"', '",Tabla5[[#This Row],[Rename]],"';"))</f>
        <v/>
      </c>
      <c r="G27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fn_listextendedproperty('MS_Description','SCHEMA','Production','TABLE','Product', default,default))
	BEGIN			
		EXEC sys.sp_updateextendedproperty @name=N'MS_Description', @value=N'Inventory level that triggers a purchase order or work order. '
								, @level0type=N'SCHEMA',@level0name=N'Production'
								, @level1type=N'TABLE',@level1name=N'Product'
	END
	ELSE
	BEGIN			
		EXEC sys.sp_addextendedproperty @name=N'MS_Description', @value=N'Inventory level that triggers a purchase order or work order. '
                            , @level0type=N'SCHEMA',@level0name=N'Production'
                            , @level1type=N'TABLE',@level1name=N'Product'
	END</v>
      </c>
    </row>
    <row r="274" spans="1:7" x14ac:dyDescent="0.3">
      <c r="A274" t="str">
        <f>Tablas!A273</f>
        <v>Production</v>
      </c>
      <c r="B274" t="str">
        <f>Tablas!B273</f>
        <v>Product</v>
      </c>
      <c r="C274" t="str">
        <f>Tablas!C273</f>
        <v>Standard cost of the product.</v>
      </c>
      <c r="E274" t="str">
        <f>IF(ISBLANK(Tabla5[[#This Row],[Rename]]),Tabla5[[#This Row],[TABLE]],Tabla5[[#This Row],[Rename]])</f>
        <v>Product</v>
      </c>
      <c r="F274" t="str">
        <f>IF(ISBLANK(Tabla5[[#This Row],[Rename]]),"",_xlfn.CONCAT("EXEC sp_rename '",Tabla5[[#This Row],[SCHEMA]],".",Tabla5[[#This Row],[TABLE]],"', '",Tabla5[[#This Row],[Rename]],"';"))</f>
        <v/>
      </c>
      <c r="G27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fn_listextendedproperty('MS_Description','SCHEMA','Production','TABLE','Product', default,default))
	BEGIN			
		EXEC sys.sp_updateextendedproperty @name=N'MS_Description', @value=N'Standard cost of the product.'
								, @level0type=N'SCHEMA',@level0name=N'Production'
								, @level1type=N'TABLE',@level1name=N'Product'
	END
	ELSE
	BEGIN			
		EXEC sys.sp_addextendedproperty @name=N'MS_Description', @value=N'Standard cost of the product.'
                            , @level0type=N'SCHEMA',@level0name=N'Production'
                            , @level1type=N'TABLE',@level1name=N'Product'
	END</v>
      </c>
    </row>
    <row r="275" spans="1:7" x14ac:dyDescent="0.3">
      <c r="A275" t="str">
        <f>Tablas!A274</f>
        <v>Production</v>
      </c>
      <c r="B275" t="str">
        <f>Tablas!B274</f>
        <v>Product</v>
      </c>
      <c r="C275" t="str">
        <f>Tablas!C274</f>
        <v>Selling price.</v>
      </c>
      <c r="E275" t="str">
        <f>IF(ISBLANK(Tabla5[[#This Row],[Rename]]),Tabla5[[#This Row],[TABLE]],Tabla5[[#This Row],[Rename]])</f>
        <v>Product</v>
      </c>
      <c r="F275" t="str">
        <f>IF(ISBLANK(Tabla5[[#This Row],[Rename]]),"",_xlfn.CONCAT("EXEC sp_rename '",Tabla5[[#This Row],[SCHEMA]],".",Tabla5[[#This Row],[TABLE]],"', '",Tabla5[[#This Row],[Rename]],"';"))</f>
        <v/>
      </c>
      <c r="G27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fn_listextendedproperty('MS_Description','SCHEMA','Production','TABLE','Product', default,default))
	BEGIN			
		EXEC sys.sp_updateextendedproperty @name=N'MS_Description', @value=N'Selling price.'
								, @level0type=N'SCHEMA',@level0name=N'Production'
								, @level1type=N'TABLE',@level1name=N'Product'
	END
	ELSE
	BEGIN			
		EXEC sys.sp_addextendedproperty @name=N'MS_Description', @value=N'Selling price.'
                            , @level0type=N'SCHEMA',@level0name=N'Production'
                            , @level1type=N'TABLE',@level1name=N'Product'
	END</v>
      </c>
    </row>
    <row r="276" spans="1:7" x14ac:dyDescent="0.3">
      <c r="A276" t="str">
        <f>Tablas!A275</f>
        <v>Production</v>
      </c>
      <c r="B276" t="str">
        <f>Tablas!B275</f>
        <v>Product</v>
      </c>
      <c r="C276" t="str">
        <f>Tablas!C275</f>
        <v>Product size.</v>
      </c>
      <c r="E276" t="str">
        <f>IF(ISBLANK(Tabla5[[#This Row],[Rename]]),Tabla5[[#This Row],[TABLE]],Tabla5[[#This Row],[Rename]])</f>
        <v>Product</v>
      </c>
      <c r="F276" t="str">
        <f>IF(ISBLANK(Tabla5[[#This Row],[Rename]]),"",_xlfn.CONCAT("EXEC sp_rename '",Tabla5[[#This Row],[SCHEMA]],".",Tabla5[[#This Row],[TABLE]],"', '",Tabla5[[#This Row],[Rename]],"';"))</f>
        <v/>
      </c>
      <c r="G27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fn_listextendedproperty('MS_Description','SCHEMA','Production','TABLE','Product', default,default))
	BEGIN			
		EXEC sys.sp_updateextendedproperty @name=N'MS_Description', @value=N'Product size.'
								, @level0type=N'SCHEMA',@level0name=N'Production'
								, @level1type=N'TABLE',@level1name=N'Product'
	END
	ELSE
	BEGIN			
		EXEC sys.sp_addextendedproperty @name=N'MS_Description', @value=N'Product size.'
                            , @level0type=N'SCHEMA',@level0name=N'Production'
                            , @level1type=N'TABLE',@level1name=N'Product'
	END</v>
      </c>
    </row>
    <row r="277" spans="1:7" x14ac:dyDescent="0.3">
      <c r="A277" t="str">
        <f>Tablas!A276</f>
        <v>Production</v>
      </c>
      <c r="B277" t="str">
        <f>Tablas!B276</f>
        <v>Product</v>
      </c>
      <c r="C277" t="str">
        <f>Tablas!C276</f>
        <v>Unit of measure for Size column.</v>
      </c>
      <c r="E277" t="str">
        <f>IF(ISBLANK(Tabla5[[#This Row],[Rename]]),Tabla5[[#This Row],[TABLE]],Tabla5[[#This Row],[Rename]])</f>
        <v>Product</v>
      </c>
      <c r="F277" t="str">
        <f>IF(ISBLANK(Tabla5[[#This Row],[Rename]]),"",_xlfn.CONCAT("EXEC sp_rename '",Tabla5[[#This Row],[SCHEMA]],".",Tabla5[[#This Row],[TABLE]],"', '",Tabla5[[#This Row],[Rename]],"';"))</f>
        <v/>
      </c>
      <c r="G27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fn_listextendedproperty('MS_Description','SCHEMA','Production','TABLE','Product', default,default))
	BEGIN			
		EXEC sys.sp_updateextendedproperty @name=N'MS_Description', @value=N'Unit of measure for Size column.'
								, @level0type=N'SCHEMA',@level0name=N'Production'
								, @level1type=N'TABLE',@level1name=N'Product'
	END
	ELSE
	BEGIN			
		EXEC sys.sp_addextendedproperty @name=N'MS_Description', @value=N'Unit of measure for Size column.'
                            , @level0type=N'SCHEMA',@level0name=N'Production'
                            , @level1type=N'TABLE',@level1name=N'Product'
	END</v>
      </c>
    </row>
    <row r="278" spans="1:7" x14ac:dyDescent="0.3">
      <c r="A278" t="str">
        <f>Tablas!A277</f>
        <v>Production</v>
      </c>
      <c r="B278" t="str">
        <f>Tablas!B277</f>
        <v>Product</v>
      </c>
      <c r="C278" t="str">
        <f>Tablas!C277</f>
        <v>Unit of measure for Weight column.</v>
      </c>
      <c r="E278" t="str">
        <f>IF(ISBLANK(Tabla5[[#This Row],[Rename]]),Tabla5[[#This Row],[TABLE]],Tabla5[[#This Row],[Rename]])</f>
        <v>Product</v>
      </c>
      <c r="F278" t="str">
        <f>IF(ISBLANK(Tabla5[[#This Row],[Rename]]),"",_xlfn.CONCAT("EXEC sp_rename '",Tabla5[[#This Row],[SCHEMA]],".",Tabla5[[#This Row],[TABLE]],"', '",Tabla5[[#This Row],[Rename]],"';"))</f>
        <v/>
      </c>
      <c r="G27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fn_listextendedproperty('MS_Description','SCHEMA','Production','TABLE','Product', default,default))
	BEGIN			
		EXEC sys.sp_updateextendedproperty @name=N'MS_Description', @value=N'Unit of measure for Weight column.'
								, @level0type=N'SCHEMA',@level0name=N'Production'
								, @level1type=N'TABLE',@level1name=N'Product'
	END
	ELSE
	BEGIN			
		EXEC sys.sp_addextendedproperty @name=N'MS_Description', @value=N'Unit of measure for Weight column.'
                            , @level0type=N'SCHEMA',@level0name=N'Production'
                            , @level1type=N'TABLE',@level1name=N'Product'
	END</v>
      </c>
    </row>
    <row r="279" spans="1:7" x14ac:dyDescent="0.3">
      <c r="A279" t="str">
        <f>Tablas!A278</f>
        <v>Production</v>
      </c>
      <c r="B279" t="str">
        <f>Tablas!B278</f>
        <v>Product</v>
      </c>
      <c r="C279" t="str">
        <f>Tablas!C278</f>
        <v>Product weight.</v>
      </c>
      <c r="E279" t="str">
        <f>IF(ISBLANK(Tabla5[[#This Row],[Rename]]),Tabla5[[#This Row],[TABLE]],Tabla5[[#This Row],[Rename]])</f>
        <v>Product</v>
      </c>
      <c r="F279" t="str">
        <f>IF(ISBLANK(Tabla5[[#This Row],[Rename]]),"",_xlfn.CONCAT("EXEC sp_rename '",Tabla5[[#This Row],[SCHEMA]],".",Tabla5[[#This Row],[TABLE]],"', '",Tabla5[[#This Row],[Rename]],"';"))</f>
        <v/>
      </c>
      <c r="G27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fn_listextendedproperty('MS_Description','SCHEMA','Production','TABLE','Product', default,default))
	BEGIN			
		EXEC sys.sp_updateextendedproperty @name=N'MS_Description', @value=N'Product weight.'
								, @level0type=N'SCHEMA',@level0name=N'Production'
								, @level1type=N'TABLE',@level1name=N'Product'
	END
	ELSE
	BEGIN			
		EXEC sys.sp_addextendedproperty @name=N'MS_Description', @value=N'Product weight.'
                            , @level0type=N'SCHEMA',@level0name=N'Production'
                            , @level1type=N'TABLE',@level1name=N'Product'
	END</v>
      </c>
    </row>
    <row r="280" spans="1:7" x14ac:dyDescent="0.3">
      <c r="A280" t="str">
        <f>Tablas!A279</f>
        <v>Production</v>
      </c>
      <c r="B280" t="str">
        <f>Tablas!B279</f>
        <v>Product</v>
      </c>
      <c r="C280" t="str">
        <f>Tablas!C279</f>
        <v>Number of days required to manufacture the product.</v>
      </c>
      <c r="E280" t="str">
        <f>IF(ISBLANK(Tabla5[[#This Row],[Rename]]),Tabla5[[#This Row],[TABLE]],Tabla5[[#This Row],[Rename]])</f>
        <v>Product</v>
      </c>
      <c r="F280" t="str">
        <f>IF(ISBLANK(Tabla5[[#This Row],[Rename]]),"",_xlfn.CONCAT("EXEC sp_rename '",Tabla5[[#This Row],[SCHEMA]],".",Tabla5[[#This Row],[TABLE]],"', '",Tabla5[[#This Row],[Rename]],"';"))</f>
        <v/>
      </c>
      <c r="G28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fn_listextendedproperty('MS_Description','SCHEMA','Production','TABLE','Product', default,default))
	BEGIN			
		EXEC sys.sp_updateextendedproperty @name=N'MS_Description', @value=N'Number of days required to manufacture the product.'
								, @level0type=N'SCHEMA',@level0name=N'Production'
								, @level1type=N'TABLE',@level1name=N'Product'
	END
	ELSE
	BEGIN			
		EXEC sys.sp_addextendedproperty @name=N'MS_Description', @value=N'Number of days required to manufacture the product.'
                            , @level0type=N'SCHEMA',@level0name=N'Production'
                            , @level1type=N'TABLE',@level1name=N'Product'
	END</v>
      </c>
    </row>
    <row r="281" spans="1:7" x14ac:dyDescent="0.3">
      <c r="A281" t="str">
        <f>Tablas!A280</f>
        <v>Production</v>
      </c>
      <c r="B281" t="str">
        <f>Tablas!B280</f>
        <v>Product</v>
      </c>
      <c r="C281" t="str">
        <f>Tablas!C280</f>
        <v>R = Road, M = Mountain, T = Touring, S = Standard</v>
      </c>
      <c r="E281" t="str">
        <f>IF(ISBLANK(Tabla5[[#This Row],[Rename]]),Tabla5[[#This Row],[TABLE]],Tabla5[[#This Row],[Rename]])</f>
        <v>Product</v>
      </c>
      <c r="F281" t="str">
        <f>IF(ISBLANK(Tabla5[[#This Row],[Rename]]),"",_xlfn.CONCAT("EXEC sp_rename '",Tabla5[[#This Row],[SCHEMA]],".",Tabla5[[#This Row],[TABLE]],"', '",Tabla5[[#This Row],[Rename]],"';"))</f>
        <v/>
      </c>
      <c r="G28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fn_listextendedproperty('MS_Description','SCHEMA','Production','TABLE','Product', default,default))
	BEGIN			
		EXEC sys.sp_updateextendedproperty @name=N'MS_Description', @value=N'R = Road, M = Mountain, T = Touring, S = Standard'
								, @level0type=N'SCHEMA',@level0name=N'Production'
								, @level1type=N'TABLE',@level1name=N'Product'
	END
	ELSE
	BEGIN			
		EXEC sys.sp_addextendedproperty @name=N'MS_Description', @value=N'R = Road, M = Mountain, T = Touring, S = Standard'
                            , @level0type=N'SCHEMA',@level0name=N'Production'
                            , @level1type=N'TABLE',@level1name=N'Product'
	END</v>
      </c>
    </row>
    <row r="282" spans="1:7" x14ac:dyDescent="0.3">
      <c r="A282" t="str">
        <f>Tablas!A281</f>
        <v>Production</v>
      </c>
      <c r="B282" t="str">
        <f>Tablas!B281</f>
        <v>Product</v>
      </c>
      <c r="C282" t="str">
        <f>Tablas!C281</f>
        <v>H = High, M = Medium, L = Low</v>
      </c>
      <c r="E282" t="str">
        <f>IF(ISBLANK(Tabla5[[#This Row],[Rename]]),Tabla5[[#This Row],[TABLE]],Tabla5[[#This Row],[Rename]])</f>
        <v>Product</v>
      </c>
      <c r="F282" t="str">
        <f>IF(ISBLANK(Tabla5[[#This Row],[Rename]]),"",_xlfn.CONCAT("EXEC sp_rename '",Tabla5[[#This Row],[SCHEMA]],".",Tabla5[[#This Row],[TABLE]],"', '",Tabla5[[#This Row],[Rename]],"';"))</f>
        <v/>
      </c>
      <c r="G28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fn_listextendedproperty('MS_Description','SCHEMA','Production','TABLE','Product', default,default))
	BEGIN			
		EXEC sys.sp_updateextendedproperty @name=N'MS_Description', @value=N'H = High, M = Medium, L = Low'
								, @level0type=N'SCHEMA',@level0name=N'Production'
								, @level1type=N'TABLE',@level1name=N'Product'
	END
	ELSE
	BEGIN			
		EXEC sys.sp_addextendedproperty @name=N'MS_Description', @value=N'H = High, M = Medium, L = Low'
                            , @level0type=N'SCHEMA',@level0name=N'Production'
                            , @level1type=N'TABLE',@level1name=N'Product'
	END</v>
      </c>
    </row>
    <row r="283" spans="1:7" x14ac:dyDescent="0.3">
      <c r="A283" t="str">
        <f>Tablas!A282</f>
        <v>Production</v>
      </c>
      <c r="B283" t="str">
        <f>Tablas!B282</f>
        <v>Product</v>
      </c>
      <c r="C283" t="str">
        <f>Tablas!C282</f>
        <v>W = Womens, M = Mens, U = Universal</v>
      </c>
      <c r="E283" t="str">
        <f>IF(ISBLANK(Tabla5[[#This Row],[Rename]]),Tabla5[[#This Row],[TABLE]],Tabla5[[#This Row],[Rename]])</f>
        <v>Product</v>
      </c>
      <c r="F283" t="str">
        <f>IF(ISBLANK(Tabla5[[#This Row],[Rename]]),"",_xlfn.CONCAT("EXEC sp_rename '",Tabla5[[#This Row],[SCHEMA]],".",Tabla5[[#This Row],[TABLE]],"', '",Tabla5[[#This Row],[Rename]],"';"))</f>
        <v/>
      </c>
      <c r="G28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fn_listextendedproperty('MS_Description','SCHEMA','Production','TABLE','Product', default,default))
	BEGIN			
		EXEC sys.sp_updateextendedproperty @name=N'MS_Description', @value=N'W = Womens, M = Mens, U = Universal'
								, @level0type=N'SCHEMA',@level0name=N'Production'
								, @level1type=N'TABLE',@level1name=N'Product'
	END
	ELSE
	BEGIN			
		EXEC sys.sp_addextendedproperty @name=N'MS_Description', @value=N'W = Womens, M = Mens, U = Universal'
                            , @level0type=N'SCHEMA',@level0name=N'Production'
                            , @level1type=N'TABLE',@level1name=N'Product'
	END</v>
      </c>
    </row>
    <row r="284" spans="1:7" x14ac:dyDescent="0.3">
      <c r="A284" t="str">
        <f>Tablas!A283</f>
        <v>Production</v>
      </c>
      <c r="B284" t="str">
        <f>Tablas!B283</f>
        <v>Product</v>
      </c>
      <c r="C284" t="str">
        <f>Tablas!C283</f>
        <v xml:space="preserve">Product is a member of this product subcategory. Foreign key to ProductSubCategory.ProductSubCategoryID. </v>
      </c>
      <c r="E284" t="str">
        <f>IF(ISBLANK(Tabla5[[#This Row],[Rename]]),Tabla5[[#This Row],[TABLE]],Tabla5[[#This Row],[Rename]])</f>
        <v>Product</v>
      </c>
      <c r="F284" t="str">
        <f>IF(ISBLANK(Tabla5[[#This Row],[Rename]]),"",_xlfn.CONCAT("EXEC sp_rename '",Tabla5[[#This Row],[SCHEMA]],".",Tabla5[[#This Row],[TABLE]],"', '",Tabla5[[#This Row],[Rename]],"';"))</f>
        <v/>
      </c>
      <c r="G28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fn_listextendedproperty('MS_Description','SCHEMA','Production','TABLE','Product', default,default))
	BEGIN			
		EXEC sys.sp_updateextendedproperty @name=N'MS_Description', @value=N'Product is a member of this product subcategory. Foreign key to ProductSubCategory.ProductSubCategoryID. '
								, @level0type=N'SCHEMA',@level0name=N'Production'
								, @level1type=N'TABLE',@level1name=N'Product'
	END
	ELSE
	BEGIN			
		EXEC sys.sp_addextendedproperty @name=N'MS_Description', @value=N'Product is a member of this product subcategory. Foreign key to ProductSubCategory.ProductSubCategoryID. '
                            , @level0type=N'SCHEMA',@level0name=N'Production'
                            , @level1type=N'TABLE',@level1name=N'Product'
	END</v>
      </c>
    </row>
    <row r="285" spans="1:7" x14ac:dyDescent="0.3">
      <c r="A285" t="str">
        <f>Tablas!A284</f>
        <v>Production</v>
      </c>
      <c r="B285" t="str">
        <f>Tablas!B284</f>
        <v>Product</v>
      </c>
      <c r="C285" t="str">
        <f>Tablas!C284</f>
        <v>Product is a member of this product model. Foreign key to ProductModel.ProductModelID.</v>
      </c>
      <c r="E285" t="str">
        <f>IF(ISBLANK(Tabla5[[#This Row],[Rename]]),Tabla5[[#This Row],[TABLE]],Tabla5[[#This Row],[Rename]])</f>
        <v>Product</v>
      </c>
      <c r="F285" t="str">
        <f>IF(ISBLANK(Tabla5[[#This Row],[Rename]]),"",_xlfn.CONCAT("EXEC sp_rename '",Tabla5[[#This Row],[SCHEMA]],".",Tabla5[[#This Row],[TABLE]],"', '",Tabla5[[#This Row],[Rename]],"';"))</f>
        <v/>
      </c>
      <c r="G28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fn_listextendedproperty('MS_Description','SCHEMA','Production','TABLE','Product', default,default))
	BEGIN			
		EXEC sys.sp_updateextendedproperty @name=N'MS_Description', @value=N'Product is a member of this product model. Foreign key to ProductModel.ProductModelID.'
								, @level0type=N'SCHEMA',@level0name=N'Production'
								, @level1type=N'TABLE',@level1name=N'Product'
	END
	ELSE
	BEGIN			
		EXEC sys.sp_addextendedproperty @name=N'MS_Description', @value=N'Product is a member of this product model. Foreign key to ProductModel.ProductModelID.'
                            , @level0type=N'SCHEMA',@level0name=N'Production'
                            , @level1type=N'TABLE',@level1name=N'Product'
	END</v>
      </c>
    </row>
    <row r="286" spans="1:7" x14ac:dyDescent="0.3">
      <c r="A286" t="str">
        <f>Tablas!A285</f>
        <v>Production</v>
      </c>
      <c r="B286" t="str">
        <f>Tablas!B285</f>
        <v>Product</v>
      </c>
      <c r="C286" t="str">
        <f>Tablas!C285</f>
        <v>Date the product was available for sale.</v>
      </c>
      <c r="E286" t="str">
        <f>IF(ISBLANK(Tabla5[[#This Row],[Rename]]),Tabla5[[#This Row],[TABLE]],Tabla5[[#This Row],[Rename]])</f>
        <v>Product</v>
      </c>
      <c r="F286" t="str">
        <f>IF(ISBLANK(Tabla5[[#This Row],[Rename]]),"",_xlfn.CONCAT("EXEC sp_rename '",Tabla5[[#This Row],[SCHEMA]],".",Tabla5[[#This Row],[TABLE]],"', '",Tabla5[[#This Row],[Rename]],"';"))</f>
        <v/>
      </c>
      <c r="G28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fn_listextendedproperty('MS_Description','SCHEMA','Production','TABLE','Product', default,default))
	BEGIN			
		EXEC sys.sp_updateextendedproperty @name=N'MS_Description', @value=N'Date the product was available for sale.'
								, @level0type=N'SCHEMA',@level0name=N'Production'
								, @level1type=N'TABLE',@level1name=N'Product'
	END
	ELSE
	BEGIN			
		EXEC sys.sp_addextendedproperty @name=N'MS_Description', @value=N'Date the product was available for sale.'
                            , @level0type=N'SCHEMA',@level0name=N'Production'
                            , @level1type=N'TABLE',@level1name=N'Product'
	END</v>
      </c>
    </row>
    <row r="287" spans="1:7" x14ac:dyDescent="0.3">
      <c r="A287" t="str">
        <f>Tablas!A286</f>
        <v>Production</v>
      </c>
      <c r="B287" t="str">
        <f>Tablas!B286</f>
        <v>Product</v>
      </c>
      <c r="C287" t="str">
        <f>Tablas!C286</f>
        <v>Date the product was no longer available for sale.</v>
      </c>
      <c r="E287" t="str">
        <f>IF(ISBLANK(Tabla5[[#This Row],[Rename]]),Tabla5[[#This Row],[TABLE]],Tabla5[[#This Row],[Rename]])</f>
        <v>Product</v>
      </c>
      <c r="F287" t="str">
        <f>IF(ISBLANK(Tabla5[[#This Row],[Rename]]),"",_xlfn.CONCAT("EXEC sp_rename '",Tabla5[[#This Row],[SCHEMA]],".",Tabla5[[#This Row],[TABLE]],"', '",Tabla5[[#This Row],[Rename]],"';"))</f>
        <v/>
      </c>
      <c r="G28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fn_listextendedproperty('MS_Description','SCHEMA','Production','TABLE','Product', default,default))
	BEGIN			
		EXEC sys.sp_updateextendedproperty @name=N'MS_Description', @value=N'Date the product was no longer available for sale.'
								, @level0type=N'SCHEMA',@level0name=N'Production'
								, @level1type=N'TABLE',@level1name=N'Product'
	END
	ELSE
	BEGIN			
		EXEC sys.sp_addextendedproperty @name=N'MS_Description', @value=N'Date the product was no longer available for sale.'
                            , @level0type=N'SCHEMA',@level0name=N'Production'
                            , @level1type=N'TABLE',@level1name=N'Product'
	END</v>
      </c>
    </row>
    <row r="288" spans="1:7" x14ac:dyDescent="0.3">
      <c r="A288" t="str">
        <f>Tablas!A287</f>
        <v>Production</v>
      </c>
      <c r="B288" t="str">
        <f>Tablas!B287</f>
        <v>Product</v>
      </c>
      <c r="C288" t="str">
        <f>Tablas!C287</f>
        <v>Date the product was discontinued.</v>
      </c>
      <c r="E288" t="str">
        <f>IF(ISBLANK(Tabla5[[#This Row],[Rename]]),Tabla5[[#This Row],[TABLE]],Tabla5[[#This Row],[Rename]])</f>
        <v>Product</v>
      </c>
      <c r="F288" t="str">
        <f>IF(ISBLANK(Tabla5[[#This Row],[Rename]]),"",_xlfn.CONCAT("EXEC sp_rename '",Tabla5[[#This Row],[SCHEMA]],".",Tabla5[[#This Row],[TABLE]],"', '",Tabla5[[#This Row],[Rename]],"';"))</f>
        <v/>
      </c>
      <c r="G28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fn_listextendedproperty('MS_Description','SCHEMA','Production','TABLE','Product', default,default))
	BEGIN			
		EXEC sys.sp_updateextendedproperty @name=N'MS_Description', @value=N'Date the product was discontinued.'
								, @level0type=N'SCHEMA',@level0name=N'Production'
								, @level1type=N'TABLE',@level1name=N'Product'
	END
	ELSE
	BEGIN			
		EXEC sys.sp_addextendedproperty @name=N'MS_Description', @value=N'Date the product was discontinued.'
                            , @level0type=N'SCHEMA',@level0name=N'Production'
                            , @level1type=N'TABLE',@level1name=N'Product'
	END</v>
      </c>
    </row>
    <row r="289" spans="1:7" x14ac:dyDescent="0.3">
      <c r="A289" t="str">
        <f>Tablas!A288</f>
        <v>Production</v>
      </c>
      <c r="B289" t="str">
        <f>Tablas!B288</f>
        <v>Product</v>
      </c>
      <c r="C289" t="str">
        <f>Tablas!C288</f>
        <v>ROWGUIDCOL number uniquely identifying the record. Used to support a merge replication sample.</v>
      </c>
      <c r="E289" t="str">
        <f>IF(ISBLANK(Tabla5[[#This Row],[Rename]]),Tabla5[[#This Row],[TABLE]],Tabla5[[#This Row],[Rename]])</f>
        <v>Product</v>
      </c>
      <c r="F289" t="str">
        <f>IF(ISBLANK(Tabla5[[#This Row],[Rename]]),"",_xlfn.CONCAT("EXEC sp_rename '",Tabla5[[#This Row],[SCHEMA]],".",Tabla5[[#This Row],[TABLE]],"', '",Tabla5[[#This Row],[Rename]],"';"))</f>
        <v/>
      </c>
      <c r="G28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fn_listextendedproperty('MS_Description','SCHEMA','Production','TABLE','Product', default,default))
	BEGIN			
		EXEC sys.sp_updateextendedproperty @name=N'MS_Description', @value=N'ROWGUIDCOL number uniquely identifying the record. Used to support a merge replication sample.'
								, @level0type=N'SCHEMA',@level0name=N'Production'
								, @level1type=N'TABLE',@level1name=N'Product'
	END
	ELSE
	BEGIN			
		EXEC sys.sp_addextendedproperty @name=N'MS_Description', @value=N'ROWGUIDCOL number uniquely identifying the record. Used to support a merge replication sample.'
                            , @level0type=N'SCHEMA',@level0name=N'Production'
                            , @level1type=N'TABLE',@level1name=N'Product'
	END</v>
      </c>
    </row>
    <row r="290" spans="1:7" x14ac:dyDescent="0.3">
      <c r="A290" t="str">
        <f>Tablas!A289</f>
        <v>Production</v>
      </c>
      <c r="B290" t="str">
        <f>Tablas!B289</f>
        <v>Product</v>
      </c>
      <c r="C290" t="str">
        <f>Tablas!C289</f>
        <v>Date and time the record was last updated.</v>
      </c>
      <c r="E290" t="str">
        <f>IF(ISBLANK(Tabla5[[#This Row],[Rename]]),Tabla5[[#This Row],[TABLE]],Tabla5[[#This Row],[Rename]])</f>
        <v>Product</v>
      </c>
      <c r="F290" t="str">
        <f>IF(ISBLANK(Tabla5[[#This Row],[Rename]]),"",_xlfn.CONCAT("EXEC sp_rename '",Tabla5[[#This Row],[SCHEMA]],".",Tabla5[[#This Row],[TABLE]],"', '",Tabla5[[#This Row],[Rename]],"';"))</f>
        <v/>
      </c>
      <c r="G29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fn_listextendedproperty('MS_Description','SCHEMA','Production','TABLE','Product', default,default))
	BEGIN			
		EXEC sys.sp_updateextendedproperty @name=N'MS_Description', @value=N'Date and time the record was last updated.'
								, @level0type=N'SCHEMA',@level0name=N'Production'
								, @level1type=N'TABLE',@level1name=N'Product'
	END
	ELSE
	BEGIN			
		EXEC sys.sp_addextendedproperty @name=N'MS_Description', @value=N'Date and time the record was last updated.'
                            , @level0type=N'SCHEMA',@level0name=N'Production'
                            , @level1type=N'TABLE',@level1name=N'Product'
	END</v>
      </c>
    </row>
    <row r="291" spans="1:7" x14ac:dyDescent="0.3">
      <c r="A291" t="str">
        <f>Tablas!A290</f>
        <v>Production</v>
      </c>
      <c r="B291" t="str">
        <f>Tablas!B290</f>
        <v>Product</v>
      </c>
      <c r="C291" t="str">
        <f>Tablas!C290</f>
        <v>Clustered index created by a primary key constraint.</v>
      </c>
      <c r="E291" t="str">
        <f>IF(ISBLANK(Tabla5[[#This Row],[Rename]]),Tabla5[[#This Row],[TABLE]],Tabla5[[#This Row],[Rename]])</f>
        <v>Product</v>
      </c>
      <c r="F291" t="str">
        <f>IF(ISBLANK(Tabla5[[#This Row],[Rename]]),"",_xlfn.CONCAT("EXEC sp_rename '",Tabla5[[#This Row],[SCHEMA]],".",Tabla5[[#This Row],[TABLE]],"', '",Tabla5[[#This Row],[Rename]],"';"))</f>
        <v/>
      </c>
      <c r="G29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fn_listextendedproperty('MS_Description','SCHEMA','Production','TABLE','Product', default,default))
	BEGIN			
		EXEC sys.sp_updateextendedproperty @name=N'MS_Description', @value=N'Clustered index created by a primary key constraint.'
								, @level0type=N'SCHEMA',@level0name=N'Production'
								, @level1type=N'TABLE',@level1name=N'Product'
	END
	ELSE
	BEGIN			
		EXEC sys.sp_addextendedproperty @name=N'MS_Description', @value=N'Clustered index created by a primary key constraint.'
                            , @level0type=N'SCHEMA',@level0name=N'Production'
                            , @level1type=N'TABLE',@level1name=N'Product'
	END</v>
      </c>
    </row>
    <row r="292" spans="1:7" x14ac:dyDescent="0.3">
      <c r="A292" t="str">
        <f>Tablas!A291</f>
        <v>Production</v>
      </c>
      <c r="B292" t="str">
        <f>Tablas!B291</f>
        <v>Product</v>
      </c>
      <c r="C292" t="str">
        <f>Tablas!C291</f>
        <v>Unique nonclustered index.</v>
      </c>
      <c r="E292" t="str">
        <f>IF(ISBLANK(Tabla5[[#This Row],[Rename]]),Tabla5[[#This Row],[TABLE]],Tabla5[[#This Row],[Rename]])</f>
        <v>Product</v>
      </c>
      <c r="F292" t="str">
        <f>IF(ISBLANK(Tabla5[[#This Row],[Rename]]),"",_xlfn.CONCAT("EXEC sp_rename '",Tabla5[[#This Row],[SCHEMA]],".",Tabla5[[#This Row],[TABLE]],"', '",Tabla5[[#This Row],[Rename]],"';"))</f>
        <v/>
      </c>
      <c r="G29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fn_listextendedproperty('MS_Description','SCHEMA','Production','TABLE','Product', default,default))
	BEGIN			
		EXEC sys.sp_updateextendedproperty @name=N'MS_Description', @value=N'Unique nonclustered index.'
								, @level0type=N'SCHEMA',@level0name=N'Production'
								, @level1type=N'TABLE',@level1name=N'Product'
	END
	ELSE
	BEGIN			
		EXEC sys.sp_addextendedproperty @name=N'MS_Description', @value=N'Unique nonclustered index.'
                            , @level0type=N'SCHEMA',@level0name=N'Production'
                            , @level1type=N'TABLE',@level1name=N'Product'
	END</v>
      </c>
    </row>
    <row r="293" spans="1:7" x14ac:dyDescent="0.3">
      <c r="A293" t="str">
        <f>Tablas!A292</f>
        <v>Production</v>
      </c>
      <c r="B293" t="str">
        <f>Tablas!B292</f>
        <v>Product</v>
      </c>
      <c r="C293" t="str">
        <f>Tablas!C292</f>
        <v>Unique nonclustered index.</v>
      </c>
      <c r="E293" t="str">
        <f>IF(ISBLANK(Tabla5[[#This Row],[Rename]]),Tabla5[[#This Row],[TABLE]],Tabla5[[#This Row],[Rename]])</f>
        <v>Product</v>
      </c>
      <c r="F293" t="str">
        <f>IF(ISBLANK(Tabla5[[#This Row],[Rename]]),"",_xlfn.CONCAT("EXEC sp_rename '",Tabla5[[#This Row],[SCHEMA]],".",Tabla5[[#This Row],[TABLE]],"', '",Tabla5[[#This Row],[Rename]],"';"))</f>
        <v/>
      </c>
      <c r="G29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fn_listextendedproperty('MS_Description','SCHEMA','Production','TABLE','Product', default,default))
	BEGIN			
		EXEC sys.sp_updateextendedproperty @name=N'MS_Description', @value=N'Unique nonclustered index.'
								, @level0type=N'SCHEMA',@level0name=N'Production'
								, @level1type=N'TABLE',@level1name=N'Product'
	END
	ELSE
	BEGIN			
		EXEC sys.sp_addextendedproperty @name=N'MS_Description', @value=N'Unique nonclustered index.'
                            , @level0type=N'SCHEMA',@level0name=N'Production'
                            , @level1type=N'TABLE',@level1name=N'Product'
	END</v>
      </c>
    </row>
    <row r="294" spans="1:7" x14ac:dyDescent="0.3">
      <c r="A294" t="str">
        <f>Tablas!A293</f>
        <v>Production</v>
      </c>
      <c r="B294" t="str">
        <f>Tablas!B293</f>
        <v>Product</v>
      </c>
      <c r="C294" t="str">
        <f>Tablas!C293</f>
        <v>Unique nonclustered index. Used to support replication samples.</v>
      </c>
      <c r="E294" t="str">
        <f>IF(ISBLANK(Tabla5[[#This Row],[Rename]]),Tabla5[[#This Row],[TABLE]],Tabla5[[#This Row],[Rename]])</f>
        <v>Product</v>
      </c>
      <c r="F294" t="str">
        <f>IF(ISBLANK(Tabla5[[#This Row],[Rename]]),"",_xlfn.CONCAT("EXEC sp_rename '",Tabla5[[#This Row],[SCHEMA]],".",Tabla5[[#This Row],[TABLE]],"', '",Tabla5[[#This Row],[Rename]],"';"))</f>
        <v/>
      </c>
      <c r="G29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fn_listextendedproperty('MS_Description','SCHEMA','Production','TABLE','Product', default,default))
	BEGIN			
		EXEC sys.sp_updateextendedproperty @name=N'MS_Description', @value=N'Unique nonclustered index. Used to support replication samples.'
								, @level0type=N'SCHEMA',@level0name=N'Production'
								, @level1type=N'TABLE',@level1name=N'Product'
	END
	ELSE
	BEGIN			
		EXEC sys.sp_addextendedproperty @name=N'MS_Description', @value=N'Unique nonclustered index. Used to support replication samples.'
                            , @level0type=N'SCHEMA',@level0name=N'Production'
                            , @level1type=N'TABLE',@level1name=N'Product'
	END</v>
      </c>
    </row>
    <row r="295" spans="1:7" x14ac:dyDescent="0.3">
      <c r="A295" t="str">
        <f>Tablas!A294</f>
        <v>Production</v>
      </c>
      <c r="B295" t="str">
        <f>Tablas!B294</f>
        <v>ProductCategory</v>
      </c>
      <c r="C295" t="str">
        <f>Tablas!C294</f>
        <v>High-level product categorization.</v>
      </c>
      <c r="E295" t="str">
        <f>IF(ISBLANK(Tabla5[[#This Row],[Rename]]),Tabla5[[#This Row],[TABLE]],Tabla5[[#This Row],[Rename]])</f>
        <v>ProductCategory</v>
      </c>
      <c r="F295" t="str">
        <f>IF(ISBLANK(Tabla5[[#This Row],[Rename]]),"",_xlfn.CONCAT("EXEC sp_rename '",Tabla5[[#This Row],[SCHEMA]],".",Tabla5[[#This Row],[TABLE]],"', '",Tabla5[[#This Row],[Rename]],"';"))</f>
        <v/>
      </c>
      <c r="G29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fn_listextendedproperty('MS_Description','SCHEMA','Production','TABLE','ProductCategory', default,default))
	BEGIN			
		EXEC sys.sp_updateextendedproperty @name=N'MS_Description', @value=N'High-level product categorization.'
								, @level0type=N'SCHEMA',@level0name=N'Production'
								, @level1type=N'TABLE',@level1name=N'ProductCategory'
	END
	ELSE
	BEGIN			
		EXEC sys.sp_addextendedproperty @name=N'MS_Description', @value=N'High-level product categorization.'
                            , @level0type=N'SCHEMA',@level0name=N'Production'
                            , @level1type=N'TABLE',@level1name=N'ProductCategory'
	END</v>
      </c>
    </row>
    <row r="296" spans="1:7" x14ac:dyDescent="0.3">
      <c r="A296" t="str">
        <f>Tablas!A295</f>
        <v>Production</v>
      </c>
      <c r="B296" t="str">
        <f>Tablas!B295</f>
        <v>ProductCategory</v>
      </c>
      <c r="C296" t="str">
        <f>Tablas!C295</f>
        <v>Primary key for ProductCategory records.</v>
      </c>
      <c r="E296" t="str">
        <f>IF(ISBLANK(Tabla5[[#This Row],[Rename]]),Tabla5[[#This Row],[TABLE]],Tabla5[[#This Row],[Rename]])</f>
        <v>ProductCategory</v>
      </c>
      <c r="F296" t="str">
        <f>IF(ISBLANK(Tabla5[[#This Row],[Rename]]),"",_xlfn.CONCAT("EXEC sp_rename '",Tabla5[[#This Row],[SCHEMA]],".",Tabla5[[#This Row],[TABLE]],"', '",Tabla5[[#This Row],[Rename]],"';"))</f>
        <v/>
      </c>
      <c r="G29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fn_listextendedproperty('MS_Description','SCHEMA','Production','TABLE','ProductCategory', default,default))
	BEGIN			
		EXEC sys.sp_updateextendedproperty @name=N'MS_Description', @value=N'Primary key for ProductCategory records.'
								, @level0type=N'SCHEMA',@level0name=N'Production'
								, @level1type=N'TABLE',@level1name=N'ProductCategory'
	END
	ELSE
	BEGIN			
		EXEC sys.sp_addextendedproperty @name=N'MS_Description', @value=N'Primary key for ProductCategory records.'
                            , @level0type=N'SCHEMA',@level0name=N'Production'
                            , @level1type=N'TABLE',@level1name=N'ProductCategory'
	END</v>
      </c>
    </row>
    <row r="297" spans="1:7" x14ac:dyDescent="0.3">
      <c r="A297" t="str">
        <f>Tablas!A296</f>
        <v>Production</v>
      </c>
      <c r="B297" t="str">
        <f>Tablas!B296</f>
        <v>ProductCategory</v>
      </c>
      <c r="C297" t="str">
        <f>Tablas!C296</f>
        <v>Category description.</v>
      </c>
      <c r="E297" t="str">
        <f>IF(ISBLANK(Tabla5[[#This Row],[Rename]]),Tabla5[[#This Row],[TABLE]],Tabla5[[#This Row],[Rename]])</f>
        <v>ProductCategory</v>
      </c>
      <c r="F297" t="str">
        <f>IF(ISBLANK(Tabla5[[#This Row],[Rename]]),"",_xlfn.CONCAT("EXEC sp_rename '",Tabla5[[#This Row],[SCHEMA]],".",Tabla5[[#This Row],[TABLE]],"', '",Tabla5[[#This Row],[Rename]],"';"))</f>
        <v/>
      </c>
      <c r="G29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fn_listextendedproperty('MS_Description','SCHEMA','Production','TABLE','ProductCategory', default,default))
	BEGIN			
		EXEC sys.sp_updateextendedproperty @name=N'MS_Description', @value=N'Category description.'
								, @level0type=N'SCHEMA',@level0name=N'Production'
								, @level1type=N'TABLE',@level1name=N'ProductCategory'
	END
	ELSE
	BEGIN			
		EXEC sys.sp_addextendedproperty @name=N'MS_Description', @value=N'Category description.'
                            , @level0type=N'SCHEMA',@level0name=N'Production'
                            , @level1type=N'TABLE',@level1name=N'ProductCategory'
	END</v>
      </c>
    </row>
    <row r="298" spans="1:7" x14ac:dyDescent="0.3">
      <c r="A298" t="str">
        <f>Tablas!A297</f>
        <v>Production</v>
      </c>
      <c r="B298" t="str">
        <f>Tablas!B297</f>
        <v>ProductCategory</v>
      </c>
      <c r="C298" t="str">
        <f>Tablas!C297</f>
        <v>ROWGUIDCOL number uniquely identifying the record. Used to support a merge replication sample.</v>
      </c>
      <c r="E298" t="str">
        <f>IF(ISBLANK(Tabla5[[#This Row],[Rename]]),Tabla5[[#This Row],[TABLE]],Tabla5[[#This Row],[Rename]])</f>
        <v>ProductCategory</v>
      </c>
      <c r="F298" t="str">
        <f>IF(ISBLANK(Tabla5[[#This Row],[Rename]]),"",_xlfn.CONCAT("EXEC sp_rename '",Tabla5[[#This Row],[SCHEMA]],".",Tabla5[[#This Row],[TABLE]],"', '",Tabla5[[#This Row],[Rename]],"';"))</f>
        <v/>
      </c>
      <c r="G29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fn_listextendedproperty('MS_Description','SCHEMA','Production','TABLE','ProductCategory', default,default))
	BEGIN			
		EXEC sys.sp_updateextendedproperty @name=N'MS_Description', @value=N'ROWGUIDCOL number uniquely identifying the record. Used to support a merge replication sample.'
								, @level0type=N'SCHEMA',@level0name=N'Production'
								, @level1type=N'TABLE',@level1name=N'ProductCategory'
	END
	ELSE
	BEGIN			
		EXEC sys.sp_addextendedproperty @name=N'MS_Description', @value=N'ROWGUIDCOL number uniquely identifying the record. Used to support a merge replication sample.'
                            , @level0type=N'SCHEMA',@level0name=N'Production'
                            , @level1type=N'TABLE',@level1name=N'ProductCategory'
	END</v>
      </c>
    </row>
    <row r="299" spans="1:7" x14ac:dyDescent="0.3">
      <c r="A299" t="str">
        <f>Tablas!A298</f>
        <v>Production</v>
      </c>
      <c r="B299" t="str">
        <f>Tablas!B298</f>
        <v>ProductCategory</v>
      </c>
      <c r="C299" t="str">
        <f>Tablas!C298</f>
        <v>Date and time the record was last updated.</v>
      </c>
      <c r="E299" t="str">
        <f>IF(ISBLANK(Tabla5[[#This Row],[Rename]]),Tabla5[[#This Row],[TABLE]],Tabla5[[#This Row],[Rename]])</f>
        <v>ProductCategory</v>
      </c>
      <c r="F299" t="str">
        <f>IF(ISBLANK(Tabla5[[#This Row],[Rename]]),"",_xlfn.CONCAT("EXEC sp_rename '",Tabla5[[#This Row],[SCHEMA]],".",Tabla5[[#This Row],[TABLE]],"', '",Tabla5[[#This Row],[Rename]],"';"))</f>
        <v/>
      </c>
      <c r="G29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fn_listextendedproperty('MS_Description','SCHEMA','Production','TABLE','ProductCategory', default,default))
	BEGIN			
		EXEC sys.sp_updateextendedproperty @name=N'MS_Description', @value=N'Date and time the record was last updated.'
								, @level0type=N'SCHEMA',@level0name=N'Production'
								, @level1type=N'TABLE',@level1name=N'ProductCategory'
	END
	ELSE
	BEGIN			
		EXEC sys.sp_addextendedproperty @name=N'MS_Description', @value=N'Date and time the record was last updated.'
                            , @level0type=N'SCHEMA',@level0name=N'Production'
                            , @level1type=N'TABLE',@level1name=N'ProductCategory'
	END</v>
      </c>
    </row>
    <row r="300" spans="1:7" x14ac:dyDescent="0.3">
      <c r="A300" t="str">
        <f>Tablas!A299</f>
        <v>Production</v>
      </c>
      <c r="B300" t="str">
        <f>Tablas!B299</f>
        <v>ProductCategory</v>
      </c>
      <c r="C300" t="str">
        <f>Tablas!C299</f>
        <v>Clustered index created by a primary key constraint.</v>
      </c>
      <c r="E300" t="str">
        <f>IF(ISBLANK(Tabla5[[#This Row],[Rename]]),Tabla5[[#This Row],[TABLE]],Tabla5[[#This Row],[Rename]])</f>
        <v>ProductCategory</v>
      </c>
      <c r="F300" t="str">
        <f>IF(ISBLANK(Tabla5[[#This Row],[Rename]]),"",_xlfn.CONCAT("EXEC sp_rename '",Tabla5[[#This Row],[SCHEMA]],".",Tabla5[[#This Row],[TABLE]],"', '",Tabla5[[#This Row],[Rename]],"';"))</f>
        <v/>
      </c>
      <c r="G30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fn_listextendedproperty('MS_Description','SCHEMA','Production','TABLE','ProductCategory', default,default))
	BEGIN			
		EXEC sys.sp_updateextendedproperty @name=N'MS_Description', @value=N'Clustered index created by a primary key constraint.'
								, @level0type=N'SCHEMA',@level0name=N'Production'
								, @level1type=N'TABLE',@level1name=N'ProductCategory'
	END
	ELSE
	BEGIN			
		EXEC sys.sp_addextendedproperty @name=N'MS_Description', @value=N'Clustered index created by a primary key constraint.'
                            , @level0type=N'SCHEMA',@level0name=N'Production'
                            , @level1type=N'TABLE',@level1name=N'ProductCategory'
	END</v>
      </c>
    </row>
    <row r="301" spans="1:7" x14ac:dyDescent="0.3">
      <c r="A301" t="str">
        <f>Tablas!A300</f>
        <v>Production</v>
      </c>
      <c r="B301" t="str">
        <f>Tablas!B300</f>
        <v>ProductCategory</v>
      </c>
      <c r="C301" t="str">
        <f>Tablas!C300</f>
        <v>Unique nonclustered index.</v>
      </c>
      <c r="E301" t="str">
        <f>IF(ISBLANK(Tabla5[[#This Row],[Rename]]),Tabla5[[#This Row],[TABLE]],Tabla5[[#This Row],[Rename]])</f>
        <v>ProductCategory</v>
      </c>
      <c r="F301" t="str">
        <f>IF(ISBLANK(Tabla5[[#This Row],[Rename]]),"",_xlfn.CONCAT("EXEC sp_rename '",Tabla5[[#This Row],[SCHEMA]],".",Tabla5[[#This Row],[TABLE]],"', '",Tabla5[[#This Row],[Rename]],"';"))</f>
        <v/>
      </c>
      <c r="G30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fn_listextendedproperty('MS_Description','SCHEMA','Production','TABLE','ProductCategory', default,default))
	BEGIN			
		EXEC sys.sp_updateextendedproperty @name=N'MS_Description', @value=N'Unique nonclustered index.'
								, @level0type=N'SCHEMA',@level0name=N'Production'
								, @level1type=N'TABLE',@level1name=N'ProductCategory'
	END
	ELSE
	BEGIN			
		EXEC sys.sp_addextendedproperty @name=N'MS_Description', @value=N'Unique nonclustered index.'
                            , @level0type=N'SCHEMA',@level0name=N'Production'
                            , @level1type=N'TABLE',@level1name=N'ProductCategory'
	END</v>
      </c>
    </row>
    <row r="302" spans="1:7" x14ac:dyDescent="0.3">
      <c r="A302" t="str">
        <f>Tablas!A301</f>
        <v>Production</v>
      </c>
      <c r="B302" t="str">
        <f>Tablas!B301</f>
        <v>ProductCategory</v>
      </c>
      <c r="C302" t="str">
        <f>Tablas!C301</f>
        <v>Unique nonclustered index. Used to support replication samples.</v>
      </c>
      <c r="E302" t="str">
        <f>IF(ISBLANK(Tabla5[[#This Row],[Rename]]),Tabla5[[#This Row],[TABLE]],Tabla5[[#This Row],[Rename]])</f>
        <v>ProductCategory</v>
      </c>
      <c r="F302" t="str">
        <f>IF(ISBLANK(Tabla5[[#This Row],[Rename]]),"",_xlfn.CONCAT("EXEC sp_rename '",Tabla5[[#This Row],[SCHEMA]],".",Tabla5[[#This Row],[TABLE]],"', '",Tabla5[[#This Row],[Rename]],"';"))</f>
        <v/>
      </c>
      <c r="G30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fn_listextendedproperty('MS_Description','SCHEMA','Production','TABLE','ProductCategory', default,default))
	BEGIN			
		EXEC sys.sp_updateextendedproperty @name=N'MS_Description', @value=N'Unique nonclustered index. Used to support replication samples.'
								, @level0type=N'SCHEMA',@level0name=N'Production'
								, @level1type=N'TABLE',@level1name=N'ProductCategory'
	END
	ELSE
	BEGIN			
		EXEC sys.sp_addextendedproperty @name=N'MS_Description', @value=N'Unique nonclustered index. Used to support replication samples.'
                            , @level0type=N'SCHEMA',@level0name=N'Production'
                            , @level1type=N'TABLE',@level1name=N'ProductCategory'
	END</v>
      </c>
    </row>
    <row r="303" spans="1:7" x14ac:dyDescent="0.3">
      <c r="A303" t="str">
        <f>Tablas!A302</f>
        <v>Production</v>
      </c>
      <c r="B303" t="str">
        <f>Tablas!B302</f>
        <v>ProductCostHistory</v>
      </c>
      <c r="C303" t="str">
        <f>Tablas!C302</f>
        <v>Changes in the cost of a product over time.</v>
      </c>
      <c r="E303" t="str">
        <f>IF(ISBLANK(Tabla5[[#This Row],[Rename]]),Tabla5[[#This Row],[TABLE]],Tabla5[[#This Row],[Rename]])</f>
        <v>ProductCostHistory</v>
      </c>
      <c r="F303" t="str">
        <f>IF(ISBLANK(Tabla5[[#This Row],[Rename]]),"",_xlfn.CONCAT("EXEC sp_rename '",Tabla5[[#This Row],[SCHEMA]],".",Tabla5[[#This Row],[TABLE]],"', '",Tabla5[[#This Row],[Rename]],"';"))</f>
        <v/>
      </c>
      <c r="G30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fn_listextendedproperty('MS_Description','SCHEMA','Production','TABLE','ProductCostHistory', default,default))
	BEGIN			
		EXEC sys.sp_updateextendedproperty @name=N'MS_Description', @value=N'Changes in the cost of a product over time.'
								, @level0type=N'SCHEMA',@level0name=N'Production'
								, @level1type=N'TABLE',@level1name=N'ProductCostHistory'
	END
	ELSE
	BEGIN			
		EXEC sys.sp_addextendedproperty @name=N'MS_Description', @value=N'Changes in the cost of a product over time.'
                            , @level0type=N'SCHEMA',@level0name=N'Production'
                            , @level1type=N'TABLE',@level1name=N'ProductCostHistory'
	END</v>
      </c>
    </row>
    <row r="304" spans="1:7" x14ac:dyDescent="0.3">
      <c r="A304" t="str">
        <f>Tablas!A303</f>
        <v>Production</v>
      </c>
      <c r="B304" t="str">
        <f>Tablas!B303</f>
        <v>ProductCostHistory</v>
      </c>
      <c r="C304" t="str">
        <f>Tablas!C303</f>
        <v>Product identification number. Foreign key to Product.ProductID</v>
      </c>
      <c r="E304" t="str">
        <f>IF(ISBLANK(Tabla5[[#This Row],[Rename]]),Tabla5[[#This Row],[TABLE]],Tabla5[[#This Row],[Rename]])</f>
        <v>ProductCostHistory</v>
      </c>
      <c r="F304" t="str">
        <f>IF(ISBLANK(Tabla5[[#This Row],[Rename]]),"",_xlfn.CONCAT("EXEC sp_rename '",Tabla5[[#This Row],[SCHEMA]],".",Tabla5[[#This Row],[TABLE]],"', '",Tabla5[[#This Row],[Rename]],"';"))</f>
        <v/>
      </c>
      <c r="G30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fn_listextendedproperty('MS_Description','SCHEMA','Production','TABLE','ProductCostHistory', default,default))
	BEGIN			
		EXEC sys.sp_updateextendedproperty @name=N'MS_Description', @value=N'Product identification number. Foreign key to Product.ProductID'
								, @level0type=N'SCHEMA',@level0name=N'Production'
								, @level1type=N'TABLE',@level1name=N'ProductCostHistory'
	END
	ELSE
	BEGIN			
		EXEC sys.sp_addextendedproperty @name=N'MS_Description', @value=N'Product identification number. Foreign key to Product.ProductID'
                            , @level0type=N'SCHEMA',@level0name=N'Production'
                            , @level1type=N'TABLE',@level1name=N'ProductCostHistory'
	END</v>
      </c>
    </row>
    <row r="305" spans="1:7" x14ac:dyDescent="0.3">
      <c r="A305" t="str">
        <f>Tablas!A304</f>
        <v>Production</v>
      </c>
      <c r="B305" t="str">
        <f>Tablas!B304</f>
        <v>ProductCostHistory</v>
      </c>
      <c r="C305" t="str">
        <f>Tablas!C304</f>
        <v>Product cost start date.</v>
      </c>
      <c r="E305" t="str">
        <f>IF(ISBLANK(Tabla5[[#This Row],[Rename]]),Tabla5[[#This Row],[TABLE]],Tabla5[[#This Row],[Rename]])</f>
        <v>ProductCostHistory</v>
      </c>
      <c r="F305" t="str">
        <f>IF(ISBLANK(Tabla5[[#This Row],[Rename]]),"",_xlfn.CONCAT("EXEC sp_rename '",Tabla5[[#This Row],[SCHEMA]],".",Tabla5[[#This Row],[TABLE]],"', '",Tabla5[[#This Row],[Rename]],"';"))</f>
        <v/>
      </c>
      <c r="G30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fn_listextendedproperty('MS_Description','SCHEMA','Production','TABLE','ProductCostHistory', default,default))
	BEGIN			
		EXEC sys.sp_updateextendedproperty @name=N'MS_Description', @value=N'Product cost start date.'
								, @level0type=N'SCHEMA',@level0name=N'Production'
								, @level1type=N'TABLE',@level1name=N'ProductCostHistory'
	END
	ELSE
	BEGIN			
		EXEC sys.sp_addextendedproperty @name=N'MS_Description', @value=N'Product cost start date.'
                            , @level0type=N'SCHEMA',@level0name=N'Production'
                            , @level1type=N'TABLE',@level1name=N'ProductCostHistory'
	END</v>
      </c>
    </row>
    <row r="306" spans="1:7" x14ac:dyDescent="0.3">
      <c r="A306" t="str">
        <f>Tablas!A305</f>
        <v>Production</v>
      </c>
      <c r="B306" t="str">
        <f>Tablas!B305</f>
        <v>ProductCostHistory</v>
      </c>
      <c r="C306" t="str">
        <f>Tablas!C305</f>
        <v>Product cost end date.</v>
      </c>
      <c r="E306" t="str">
        <f>IF(ISBLANK(Tabla5[[#This Row],[Rename]]),Tabla5[[#This Row],[TABLE]],Tabla5[[#This Row],[Rename]])</f>
        <v>ProductCostHistory</v>
      </c>
      <c r="F306" t="str">
        <f>IF(ISBLANK(Tabla5[[#This Row],[Rename]]),"",_xlfn.CONCAT("EXEC sp_rename '",Tabla5[[#This Row],[SCHEMA]],".",Tabla5[[#This Row],[TABLE]],"', '",Tabla5[[#This Row],[Rename]],"';"))</f>
        <v/>
      </c>
      <c r="G30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fn_listextendedproperty('MS_Description','SCHEMA','Production','TABLE','ProductCostHistory', default,default))
	BEGIN			
		EXEC sys.sp_updateextendedproperty @name=N'MS_Description', @value=N'Product cost end date.'
								, @level0type=N'SCHEMA',@level0name=N'Production'
								, @level1type=N'TABLE',@level1name=N'ProductCostHistory'
	END
	ELSE
	BEGIN			
		EXEC sys.sp_addextendedproperty @name=N'MS_Description', @value=N'Product cost end date.'
                            , @level0type=N'SCHEMA',@level0name=N'Production'
                            , @level1type=N'TABLE',@level1name=N'ProductCostHistory'
	END</v>
      </c>
    </row>
    <row r="307" spans="1:7" x14ac:dyDescent="0.3">
      <c r="A307" t="str">
        <f>Tablas!A306</f>
        <v>Production</v>
      </c>
      <c r="B307" t="str">
        <f>Tablas!B306</f>
        <v>ProductCostHistory</v>
      </c>
      <c r="C307" t="str">
        <f>Tablas!C306</f>
        <v>Standard cost of the product.</v>
      </c>
      <c r="E307" t="str">
        <f>IF(ISBLANK(Tabla5[[#This Row],[Rename]]),Tabla5[[#This Row],[TABLE]],Tabla5[[#This Row],[Rename]])</f>
        <v>ProductCostHistory</v>
      </c>
      <c r="F307" t="str">
        <f>IF(ISBLANK(Tabla5[[#This Row],[Rename]]),"",_xlfn.CONCAT("EXEC sp_rename '",Tabla5[[#This Row],[SCHEMA]],".",Tabla5[[#This Row],[TABLE]],"', '",Tabla5[[#This Row],[Rename]],"';"))</f>
        <v/>
      </c>
      <c r="G30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fn_listextendedproperty('MS_Description','SCHEMA','Production','TABLE','ProductCostHistory', default,default))
	BEGIN			
		EXEC sys.sp_updateextendedproperty @name=N'MS_Description', @value=N'Standard cost of the product.'
								, @level0type=N'SCHEMA',@level0name=N'Production'
								, @level1type=N'TABLE',@level1name=N'ProductCostHistory'
	END
	ELSE
	BEGIN			
		EXEC sys.sp_addextendedproperty @name=N'MS_Description', @value=N'Standard cost of the product.'
                            , @level0type=N'SCHEMA',@level0name=N'Production'
                            , @level1type=N'TABLE',@level1name=N'ProductCostHistory'
	END</v>
      </c>
    </row>
    <row r="308" spans="1:7" x14ac:dyDescent="0.3">
      <c r="A308" t="str">
        <f>Tablas!A307</f>
        <v>Production</v>
      </c>
      <c r="B308" t="str">
        <f>Tablas!B307</f>
        <v>ProductCostHistory</v>
      </c>
      <c r="C308" t="str">
        <f>Tablas!C307</f>
        <v>Date and time the record was last updated.</v>
      </c>
      <c r="E308" t="str">
        <f>IF(ISBLANK(Tabla5[[#This Row],[Rename]]),Tabla5[[#This Row],[TABLE]],Tabla5[[#This Row],[Rename]])</f>
        <v>ProductCostHistory</v>
      </c>
      <c r="F308" t="str">
        <f>IF(ISBLANK(Tabla5[[#This Row],[Rename]]),"",_xlfn.CONCAT("EXEC sp_rename '",Tabla5[[#This Row],[SCHEMA]],".",Tabla5[[#This Row],[TABLE]],"', '",Tabla5[[#This Row],[Rename]],"';"))</f>
        <v/>
      </c>
      <c r="G30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fn_listextendedproperty('MS_Description','SCHEMA','Production','TABLE','ProductCostHistory', default,default))
	BEGIN			
		EXEC sys.sp_updateextendedproperty @name=N'MS_Description', @value=N'Date and time the record was last updated.'
								, @level0type=N'SCHEMA',@level0name=N'Production'
								, @level1type=N'TABLE',@level1name=N'ProductCostHistory'
	END
	ELSE
	BEGIN			
		EXEC sys.sp_addextendedproperty @name=N'MS_Description', @value=N'Date and time the record was last updated.'
                            , @level0type=N'SCHEMA',@level0name=N'Production'
                            , @level1type=N'TABLE',@level1name=N'ProductCostHistory'
	END</v>
      </c>
    </row>
    <row r="309" spans="1:7" x14ac:dyDescent="0.3">
      <c r="A309" t="str">
        <f>Tablas!A308</f>
        <v>Production</v>
      </c>
      <c r="B309" t="str">
        <f>Tablas!B308</f>
        <v>ProductCostHistory</v>
      </c>
      <c r="C309" t="str">
        <f>Tablas!C308</f>
        <v>Clustered index created by a primary key constraint.</v>
      </c>
      <c r="E309" t="str">
        <f>IF(ISBLANK(Tabla5[[#This Row],[Rename]]),Tabla5[[#This Row],[TABLE]],Tabla5[[#This Row],[Rename]])</f>
        <v>ProductCostHistory</v>
      </c>
      <c r="F309" t="str">
        <f>IF(ISBLANK(Tabla5[[#This Row],[Rename]]),"",_xlfn.CONCAT("EXEC sp_rename '",Tabla5[[#This Row],[SCHEMA]],".",Tabla5[[#This Row],[TABLE]],"', '",Tabla5[[#This Row],[Rename]],"';"))</f>
        <v/>
      </c>
      <c r="G30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fn_listextendedproperty('MS_Description','SCHEMA','Production','TABLE','ProductCostHistory', default,default))
	BEGIN			
		EXEC sys.sp_updateextendedproperty @name=N'MS_Description', @value=N'Clustered index created by a primary key constraint.'
								, @level0type=N'SCHEMA',@level0name=N'Production'
								, @level1type=N'TABLE',@level1name=N'ProductCostHistory'
	END
	ELSE
	BEGIN			
		EXEC sys.sp_addextendedproperty @name=N'MS_Description', @value=N'Clustered index created by a primary key constraint.'
                            , @level0type=N'SCHEMA',@level0name=N'Production'
                            , @level1type=N'TABLE',@level1name=N'ProductCostHistory'
	END</v>
      </c>
    </row>
    <row r="310" spans="1:7" x14ac:dyDescent="0.3">
      <c r="A310" t="str">
        <f>Tablas!A309</f>
        <v>Production</v>
      </c>
      <c r="B310" t="str">
        <f>Tablas!B309</f>
        <v>ProductDescription</v>
      </c>
      <c r="C310" t="str">
        <f>Tablas!C309</f>
        <v>Product descriptions in several languages.</v>
      </c>
      <c r="E310" t="str">
        <f>IF(ISBLANK(Tabla5[[#This Row],[Rename]]),Tabla5[[#This Row],[TABLE]],Tabla5[[#This Row],[Rename]])</f>
        <v>ProductDescription</v>
      </c>
      <c r="F310" t="str">
        <f>IF(ISBLANK(Tabla5[[#This Row],[Rename]]),"",_xlfn.CONCAT("EXEC sp_rename '",Tabla5[[#This Row],[SCHEMA]],".",Tabla5[[#This Row],[TABLE]],"', '",Tabla5[[#This Row],[Rename]],"';"))</f>
        <v/>
      </c>
      <c r="G31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fn_listextendedproperty('MS_Description','SCHEMA','Production','TABLE','ProductDescription', default,default))
	BEGIN			
		EXEC sys.sp_updateextendedproperty @name=N'MS_Description', @value=N'Product descriptions in several languages.'
								, @level0type=N'SCHEMA',@level0name=N'Production'
								, @level1type=N'TABLE',@level1name=N'ProductDescription'
	END
	ELSE
	BEGIN			
		EXEC sys.sp_addextendedproperty @name=N'MS_Description', @value=N'Product descriptions in several languages.'
                            , @level0type=N'SCHEMA',@level0name=N'Production'
                            , @level1type=N'TABLE',@level1name=N'ProductDescription'
	END</v>
      </c>
    </row>
    <row r="311" spans="1:7" x14ac:dyDescent="0.3">
      <c r="A311" t="str">
        <f>Tablas!A310</f>
        <v>Production</v>
      </c>
      <c r="B311" t="str">
        <f>Tablas!B310</f>
        <v>ProductDescription</v>
      </c>
      <c r="C311" t="str">
        <f>Tablas!C310</f>
        <v>Primary key for ProductDescription records.</v>
      </c>
      <c r="E311" t="str">
        <f>IF(ISBLANK(Tabla5[[#This Row],[Rename]]),Tabla5[[#This Row],[TABLE]],Tabla5[[#This Row],[Rename]])</f>
        <v>ProductDescription</v>
      </c>
      <c r="F311" t="str">
        <f>IF(ISBLANK(Tabla5[[#This Row],[Rename]]),"",_xlfn.CONCAT("EXEC sp_rename '",Tabla5[[#This Row],[SCHEMA]],".",Tabla5[[#This Row],[TABLE]],"', '",Tabla5[[#This Row],[Rename]],"';"))</f>
        <v/>
      </c>
      <c r="G31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fn_listextendedproperty('MS_Description','SCHEMA','Production','TABLE','ProductDescription', default,default))
	BEGIN			
		EXEC sys.sp_updateextendedproperty @name=N'MS_Description', @value=N'Primary key for ProductDescription records.'
								, @level0type=N'SCHEMA',@level0name=N'Production'
								, @level1type=N'TABLE',@level1name=N'ProductDescription'
	END
	ELSE
	BEGIN			
		EXEC sys.sp_addextendedproperty @name=N'MS_Description', @value=N'Primary key for ProductDescription records.'
                            , @level0type=N'SCHEMA',@level0name=N'Production'
                            , @level1type=N'TABLE',@level1name=N'ProductDescription'
	END</v>
      </c>
    </row>
    <row r="312" spans="1:7" x14ac:dyDescent="0.3">
      <c r="A312" t="str">
        <f>Tablas!A311</f>
        <v>Production</v>
      </c>
      <c r="B312" t="str">
        <f>Tablas!B311</f>
        <v>ProductDescription</v>
      </c>
      <c r="C312" t="str">
        <f>Tablas!C311</f>
        <v>Description of the product.</v>
      </c>
      <c r="E312" t="str">
        <f>IF(ISBLANK(Tabla5[[#This Row],[Rename]]),Tabla5[[#This Row],[TABLE]],Tabla5[[#This Row],[Rename]])</f>
        <v>ProductDescription</v>
      </c>
      <c r="F312" t="str">
        <f>IF(ISBLANK(Tabla5[[#This Row],[Rename]]),"",_xlfn.CONCAT("EXEC sp_rename '",Tabla5[[#This Row],[SCHEMA]],".",Tabla5[[#This Row],[TABLE]],"', '",Tabla5[[#This Row],[Rename]],"';"))</f>
        <v/>
      </c>
      <c r="G31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fn_listextendedproperty('MS_Description','SCHEMA','Production','TABLE','ProductDescription', default,default))
	BEGIN			
		EXEC sys.sp_updateextendedproperty @name=N'MS_Description', @value=N'Description of the product.'
								, @level0type=N'SCHEMA',@level0name=N'Production'
								, @level1type=N'TABLE',@level1name=N'ProductDescription'
	END
	ELSE
	BEGIN			
		EXEC sys.sp_addextendedproperty @name=N'MS_Description', @value=N'Description of the product.'
                            , @level0type=N'SCHEMA',@level0name=N'Production'
                            , @level1type=N'TABLE',@level1name=N'ProductDescription'
	END</v>
      </c>
    </row>
    <row r="313" spans="1:7" x14ac:dyDescent="0.3">
      <c r="A313" t="str">
        <f>Tablas!A312</f>
        <v>Production</v>
      </c>
      <c r="B313" t="str">
        <f>Tablas!B312</f>
        <v>ProductDescription</v>
      </c>
      <c r="C313" t="str">
        <f>Tablas!C312</f>
        <v>ROWGUIDCOL number uniquely identifying the record. Used to support a merge replication sample.</v>
      </c>
      <c r="E313" t="str">
        <f>IF(ISBLANK(Tabla5[[#This Row],[Rename]]),Tabla5[[#This Row],[TABLE]],Tabla5[[#This Row],[Rename]])</f>
        <v>ProductDescription</v>
      </c>
      <c r="F313" t="str">
        <f>IF(ISBLANK(Tabla5[[#This Row],[Rename]]),"",_xlfn.CONCAT("EXEC sp_rename '",Tabla5[[#This Row],[SCHEMA]],".",Tabla5[[#This Row],[TABLE]],"', '",Tabla5[[#This Row],[Rename]],"';"))</f>
        <v/>
      </c>
      <c r="G31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fn_listextendedproperty('MS_Description','SCHEMA','Production','TABLE','ProductDescription', default,default))
	BEGIN			
		EXEC sys.sp_updateextendedproperty @name=N'MS_Description', @value=N'ROWGUIDCOL number uniquely identifying the record. Used to support a merge replication sample.'
								, @level0type=N'SCHEMA',@level0name=N'Production'
								, @level1type=N'TABLE',@level1name=N'ProductDescription'
	END
	ELSE
	BEGIN			
		EXEC sys.sp_addextendedproperty @name=N'MS_Description', @value=N'ROWGUIDCOL number uniquely identifying the record. Used to support a merge replication sample.'
                            , @level0type=N'SCHEMA',@level0name=N'Production'
                            , @level1type=N'TABLE',@level1name=N'ProductDescription'
	END</v>
      </c>
    </row>
    <row r="314" spans="1:7" x14ac:dyDescent="0.3">
      <c r="A314" t="str">
        <f>Tablas!A313</f>
        <v>Production</v>
      </c>
      <c r="B314" t="str">
        <f>Tablas!B313</f>
        <v>ProductDescription</v>
      </c>
      <c r="C314" t="str">
        <f>Tablas!C313</f>
        <v>Date and time the record was last updated.</v>
      </c>
      <c r="E314" t="str">
        <f>IF(ISBLANK(Tabla5[[#This Row],[Rename]]),Tabla5[[#This Row],[TABLE]],Tabla5[[#This Row],[Rename]])</f>
        <v>ProductDescription</v>
      </c>
      <c r="F314" t="str">
        <f>IF(ISBLANK(Tabla5[[#This Row],[Rename]]),"",_xlfn.CONCAT("EXEC sp_rename '",Tabla5[[#This Row],[SCHEMA]],".",Tabla5[[#This Row],[TABLE]],"', '",Tabla5[[#This Row],[Rename]],"';"))</f>
        <v/>
      </c>
      <c r="G31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fn_listextendedproperty('MS_Description','SCHEMA','Production','TABLE','ProductDescription', default,default))
	BEGIN			
		EXEC sys.sp_updateextendedproperty @name=N'MS_Description', @value=N'Date and time the record was last updated.'
								, @level0type=N'SCHEMA',@level0name=N'Production'
								, @level1type=N'TABLE',@level1name=N'ProductDescription'
	END
	ELSE
	BEGIN			
		EXEC sys.sp_addextendedproperty @name=N'MS_Description', @value=N'Date and time the record was last updated.'
                            , @level0type=N'SCHEMA',@level0name=N'Production'
                            , @level1type=N'TABLE',@level1name=N'ProductDescription'
	END</v>
      </c>
    </row>
    <row r="315" spans="1:7" x14ac:dyDescent="0.3">
      <c r="A315" t="str">
        <f>Tablas!A314</f>
        <v>Production</v>
      </c>
      <c r="B315" t="str">
        <f>Tablas!B314</f>
        <v>ProductDescription</v>
      </c>
      <c r="C315" t="str">
        <f>Tablas!C314</f>
        <v>Clustered index created by a primary key constraint.</v>
      </c>
      <c r="E315" t="str">
        <f>IF(ISBLANK(Tabla5[[#This Row],[Rename]]),Tabla5[[#This Row],[TABLE]],Tabla5[[#This Row],[Rename]])</f>
        <v>ProductDescription</v>
      </c>
      <c r="F315" t="str">
        <f>IF(ISBLANK(Tabla5[[#This Row],[Rename]]),"",_xlfn.CONCAT("EXEC sp_rename '",Tabla5[[#This Row],[SCHEMA]],".",Tabla5[[#This Row],[TABLE]],"', '",Tabla5[[#This Row],[Rename]],"';"))</f>
        <v/>
      </c>
      <c r="G31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fn_listextendedproperty('MS_Description','SCHEMA','Production','TABLE','ProductDescription', default,default))
	BEGIN			
		EXEC sys.sp_updateextendedproperty @name=N'MS_Description', @value=N'Clustered index created by a primary key constraint.'
								, @level0type=N'SCHEMA',@level0name=N'Production'
								, @level1type=N'TABLE',@level1name=N'ProductDescription'
	END
	ELSE
	BEGIN			
		EXEC sys.sp_addextendedproperty @name=N'MS_Description', @value=N'Clustered index created by a primary key constraint.'
                            , @level0type=N'SCHEMA',@level0name=N'Production'
                            , @level1type=N'TABLE',@level1name=N'ProductDescription'
	END</v>
      </c>
    </row>
    <row r="316" spans="1:7" x14ac:dyDescent="0.3">
      <c r="A316" t="str">
        <f>Tablas!A315</f>
        <v>Production</v>
      </c>
      <c r="B316" t="str">
        <f>Tablas!B315</f>
        <v>ProductDescription</v>
      </c>
      <c r="C316" t="str">
        <f>Tablas!C315</f>
        <v>Unique nonclustered index. Used to support replication samples.</v>
      </c>
      <c r="E316" t="str">
        <f>IF(ISBLANK(Tabla5[[#This Row],[Rename]]),Tabla5[[#This Row],[TABLE]],Tabla5[[#This Row],[Rename]])</f>
        <v>ProductDescription</v>
      </c>
      <c r="F316" t="str">
        <f>IF(ISBLANK(Tabla5[[#This Row],[Rename]]),"",_xlfn.CONCAT("EXEC sp_rename '",Tabla5[[#This Row],[SCHEMA]],".",Tabla5[[#This Row],[TABLE]],"', '",Tabla5[[#This Row],[Rename]],"';"))</f>
        <v/>
      </c>
      <c r="G31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fn_listextendedproperty('MS_Description','SCHEMA','Production','TABLE','ProductDescription', default,default))
	BEGIN			
		EXEC sys.sp_updateextendedproperty @name=N'MS_Description', @value=N'Unique nonclustered index. Used to support replication samples.'
								, @level0type=N'SCHEMA',@level0name=N'Production'
								, @level1type=N'TABLE',@level1name=N'ProductDescription'
	END
	ELSE
	BEGIN			
		EXEC sys.sp_addextendedproperty @name=N'MS_Description', @value=N'Unique nonclustered index. Used to support replication samples.'
                            , @level0type=N'SCHEMA',@level0name=N'Production'
                            , @level1type=N'TABLE',@level1name=N'ProductDescription'
	END</v>
      </c>
    </row>
    <row r="317" spans="1:7" x14ac:dyDescent="0.3">
      <c r="A317" t="str">
        <f>Tablas!A316</f>
        <v>Production</v>
      </c>
      <c r="B317" t="str">
        <f>Tablas!B316</f>
        <v>ProductDocument</v>
      </c>
      <c r="C317" t="str">
        <f>Tablas!C316</f>
        <v>Cross-reference table mapping products to related product documents.</v>
      </c>
      <c r="E317" t="str">
        <f>IF(ISBLANK(Tabla5[[#This Row],[Rename]]),Tabla5[[#This Row],[TABLE]],Tabla5[[#This Row],[Rename]])</f>
        <v>ProductDocument</v>
      </c>
      <c r="F317" t="str">
        <f>IF(ISBLANK(Tabla5[[#This Row],[Rename]]),"",_xlfn.CONCAT("EXEC sp_rename '",Tabla5[[#This Row],[SCHEMA]],".",Tabla5[[#This Row],[TABLE]],"', '",Tabla5[[#This Row],[Rename]],"';"))</f>
        <v/>
      </c>
      <c r="G31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fn_listextendedproperty('MS_Description','SCHEMA','Production','TABLE','ProductDocument', default,default))
	BEGIN			
		EXEC sys.sp_updateextendedproperty @name=N'MS_Description', @value=N'Cross-reference table mapping products to related product documents.'
								, @level0type=N'SCHEMA',@level0name=N'Production'
								, @level1type=N'TABLE',@level1name=N'ProductDocument'
	END
	ELSE
	BEGIN			
		EXEC sys.sp_addextendedproperty @name=N'MS_Description', @value=N'Cross-reference table mapping products to related product documents.'
                            , @level0type=N'SCHEMA',@level0name=N'Production'
                            , @level1type=N'TABLE',@level1name=N'ProductDocument'
	END</v>
      </c>
    </row>
    <row r="318" spans="1:7" x14ac:dyDescent="0.3">
      <c r="A318" t="str">
        <f>Tablas!A317</f>
        <v>Production</v>
      </c>
      <c r="B318" t="str">
        <f>Tablas!B317</f>
        <v>ProductDocument</v>
      </c>
      <c r="C318" t="str">
        <f>Tablas!C317</f>
        <v>Product identification number. Foreign key to Product.ProductID.</v>
      </c>
      <c r="E318" t="str">
        <f>IF(ISBLANK(Tabla5[[#This Row],[Rename]]),Tabla5[[#This Row],[TABLE]],Tabla5[[#This Row],[Rename]])</f>
        <v>ProductDocument</v>
      </c>
      <c r="F318" t="str">
        <f>IF(ISBLANK(Tabla5[[#This Row],[Rename]]),"",_xlfn.CONCAT("EXEC sp_rename '",Tabla5[[#This Row],[SCHEMA]],".",Tabla5[[#This Row],[TABLE]],"', '",Tabla5[[#This Row],[Rename]],"';"))</f>
        <v/>
      </c>
      <c r="G31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fn_listextendedproperty('MS_Description','SCHEMA','Production','TABLE','ProductDocument', default,default))
	BEGIN			
		EXEC sys.sp_updateextendedproperty @name=N'MS_Description', @value=N'Product identification number. Foreign key to Product.ProductID.'
								, @level0type=N'SCHEMA',@level0name=N'Production'
								, @level1type=N'TABLE',@level1name=N'ProductDocument'
	END
	ELSE
	BEGIN			
		EXEC sys.sp_addextendedproperty @name=N'MS_Description', @value=N'Product identification number. Foreign key to Product.ProductID.'
                            , @level0type=N'SCHEMA',@level0name=N'Production'
                            , @level1type=N'TABLE',@level1name=N'ProductDocument'
	END</v>
      </c>
    </row>
    <row r="319" spans="1:7" x14ac:dyDescent="0.3">
      <c r="A319" t="str">
        <f>Tablas!A318</f>
        <v>Production</v>
      </c>
      <c r="B319" t="str">
        <f>Tablas!B318</f>
        <v>ProductDocument</v>
      </c>
      <c r="C319" t="str">
        <f>Tablas!C318</f>
        <v>Document identification number. Foreign key to Document.DocumentNode.</v>
      </c>
      <c r="E319" t="str">
        <f>IF(ISBLANK(Tabla5[[#This Row],[Rename]]),Tabla5[[#This Row],[TABLE]],Tabla5[[#This Row],[Rename]])</f>
        <v>ProductDocument</v>
      </c>
      <c r="F319" t="str">
        <f>IF(ISBLANK(Tabla5[[#This Row],[Rename]]),"",_xlfn.CONCAT("EXEC sp_rename '",Tabla5[[#This Row],[SCHEMA]],".",Tabla5[[#This Row],[TABLE]],"', '",Tabla5[[#This Row],[Rename]],"';"))</f>
        <v/>
      </c>
      <c r="G31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fn_listextendedproperty('MS_Description','SCHEMA','Production','TABLE','ProductDocument', default,default))
	BEGIN			
		EXEC sys.sp_updateextendedproperty @name=N'MS_Description', @value=N'Document identification number. Foreign key to Document.DocumentNode.'
								, @level0type=N'SCHEMA',@level0name=N'Production'
								, @level1type=N'TABLE',@level1name=N'ProductDocument'
	END
	ELSE
	BEGIN			
		EXEC sys.sp_addextendedproperty @name=N'MS_Description', @value=N'Document identification number. Foreign key to Document.DocumentNode.'
                            , @level0type=N'SCHEMA',@level0name=N'Production'
                            , @level1type=N'TABLE',@level1name=N'ProductDocument'
	END</v>
      </c>
    </row>
    <row r="320" spans="1:7" x14ac:dyDescent="0.3">
      <c r="A320" t="str">
        <f>Tablas!A319</f>
        <v>Production</v>
      </c>
      <c r="B320" t="str">
        <f>Tablas!B319</f>
        <v>ProductDocument</v>
      </c>
      <c r="C320" t="str">
        <f>Tablas!C319</f>
        <v>Date and time the record was last updated.</v>
      </c>
      <c r="E320" t="str">
        <f>IF(ISBLANK(Tabla5[[#This Row],[Rename]]),Tabla5[[#This Row],[TABLE]],Tabla5[[#This Row],[Rename]])</f>
        <v>ProductDocument</v>
      </c>
      <c r="F320" t="str">
        <f>IF(ISBLANK(Tabla5[[#This Row],[Rename]]),"",_xlfn.CONCAT("EXEC sp_rename '",Tabla5[[#This Row],[SCHEMA]],".",Tabla5[[#This Row],[TABLE]],"', '",Tabla5[[#This Row],[Rename]],"';"))</f>
        <v/>
      </c>
      <c r="G32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fn_listextendedproperty('MS_Description','SCHEMA','Production','TABLE','ProductDocument', default,default))
	BEGIN			
		EXEC sys.sp_updateextendedproperty @name=N'MS_Description', @value=N'Date and time the record was last updated.'
								, @level0type=N'SCHEMA',@level0name=N'Production'
								, @level1type=N'TABLE',@level1name=N'ProductDocument'
	END
	ELSE
	BEGIN			
		EXEC sys.sp_addextendedproperty @name=N'MS_Description', @value=N'Date and time the record was last updated.'
                            , @level0type=N'SCHEMA',@level0name=N'Production'
                            , @level1type=N'TABLE',@level1name=N'ProductDocument'
	END</v>
      </c>
    </row>
    <row r="321" spans="1:7" x14ac:dyDescent="0.3">
      <c r="A321" t="str">
        <f>Tablas!A320</f>
        <v>Production</v>
      </c>
      <c r="B321" t="str">
        <f>Tablas!B320</f>
        <v>ProductDocument</v>
      </c>
      <c r="C321" t="str">
        <f>Tablas!C320</f>
        <v>Clustered index created by a primary key constraint.</v>
      </c>
      <c r="E321" t="str">
        <f>IF(ISBLANK(Tabla5[[#This Row],[Rename]]),Tabla5[[#This Row],[TABLE]],Tabla5[[#This Row],[Rename]])</f>
        <v>ProductDocument</v>
      </c>
      <c r="F321" t="str">
        <f>IF(ISBLANK(Tabla5[[#This Row],[Rename]]),"",_xlfn.CONCAT("EXEC sp_rename '",Tabla5[[#This Row],[SCHEMA]],".",Tabla5[[#This Row],[TABLE]],"', '",Tabla5[[#This Row],[Rename]],"';"))</f>
        <v/>
      </c>
      <c r="G32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fn_listextendedproperty('MS_Description','SCHEMA','Production','TABLE','ProductDocument', default,default))
	BEGIN			
		EXEC sys.sp_updateextendedproperty @name=N'MS_Description', @value=N'Clustered index created by a primary key constraint.'
								, @level0type=N'SCHEMA',@level0name=N'Production'
								, @level1type=N'TABLE',@level1name=N'ProductDocument'
	END
	ELSE
	BEGIN			
		EXEC sys.sp_addextendedproperty @name=N'MS_Description', @value=N'Clustered index created by a primary key constraint.'
                            , @level0type=N'SCHEMA',@level0name=N'Production'
                            , @level1type=N'TABLE',@level1name=N'ProductDocument'
	END</v>
      </c>
    </row>
    <row r="322" spans="1:7" x14ac:dyDescent="0.3">
      <c r="A322" t="str">
        <f>Tablas!A321</f>
        <v>Production</v>
      </c>
      <c r="B322" t="str">
        <f>Tablas!B321</f>
        <v>ProductInventory</v>
      </c>
      <c r="C322" t="str">
        <f>Tablas!C321</f>
        <v>Product inventory information.</v>
      </c>
      <c r="E322" t="str">
        <f>IF(ISBLANK(Tabla5[[#This Row],[Rename]]),Tabla5[[#This Row],[TABLE]],Tabla5[[#This Row],[Rename]])</f>
        <v>ProductInventory</v>
      </c>
      <c r="F322" t="str">
        <f>IF(ISBLANK(Tabla5[[#This Row],[Rename]]),"",_xlfn.CONCAT("EXEC sp_rename '",Tabla5[[#This Row],[SCHEMA]],".",Tabla5[[#This Row],[TABLE]],"', '",Tabla5[[#This Row],[Rename]],"';"))</f>
        <v/>
      </c>
      <c r="G32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fn_listextendedproperty('MS_Description','SCHEMA','Production','TABLE','ProductInventory', default,default))
	BEGIN			
		EXEC sys.sp_updateextendedproperty @name=N'MS_Description', @value=N'Product inventory information.'
								, @level0type=N'SCHEMA',@level0name=N'Production'
								, @level1type=N'TABLE',@level1name=N'ProductInventory'
	END
	ELSE
	BEGIN			
		EXEC sys.sp_addextendedproperty @name=N'MS_Description', @value=N'Product inventory information.'
                            , @level0type=N'SCHEMA',@level0name=N'Production'
                            , @level1type=N'TABLE',@level1name=N'ProductInventory'
	END</v>
      </c>
    </row>
    <row r="323" spans="1:7" x14ac:dyDescent="0.3">
      <c r="A323" t="str">
        <f>Tablas!A322</f>
        <v>Production</v>
      </c>
      <c r="B323" t="str">
        <f>Tablas!B322</f>
        <v>ProductInventory</v>
      </c>
      <c r="C323" t="str">
        <f>Tablas!C322</f>
        <v>Product identification number. Foreign key to Product.ProductID.</v>
      </c>
      <c r="E323" t="str">
        <f>IF(ISBLANK(Tabla5[[#This Row],[Rename]]),Tabla5[[#This Row],[TABLE]],Tabla5[[#This Row],[Rename]])</f>
        <v>ProductInventory</v>
      </c>
      <c r="F323" t="str">
        <f>IF(ISBLANK(Tabla5[[#This Row],[Rename]]),"",_xlfn.CONCAT("EXEC sp_rename '",Tabla5[[#This Row],[SCHEMA]],".",Tabla5[[#This Row],[TABLE]],"', '",Tabla5[[#This Row],[Rename]],"';"))</f>
        <v/>
      </c>
      <c r="G32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fn_listextendedproperty('MS_Description','SCHEMA','Production','TABLE','ProductInventory', default,default))
	BEGIN			
		EXEC sys.sp_updateextendedproperty @name=N'MS_Description', @value=N'Product identification number. Foreign key to Product.ProductID.'
								, @level0type=N'SCHEMA',@level0name=N'Production'
								, @level1type=N'TABLE',@level1name=N'ProductInventory'
	END
	ELSE
	BEGIN			
		EXEC sys.sp_addextendedproperty @name=N'MS_Description', @value=N'Product identification number. Foreign key to Product.ProductID.'
                            , @level0type=N'SCHEMA',@level0name=N'Production'
                            , @level1type=N'TABLE',@level1name=N'ProductInventory'
	END</v>
      </c>
    </row>
    <row r="324" spans="1:7" x14ac:dyDescent="0.3">
      <c r="A324" t="str">
        <f>Tablas!A323</f>
        <v>Production</v>
      </c>
      <c r="B324" t="str">
        <f>Tablas!B323</f>
        <v>ProductInventory</v>
      </c>
      <c r="C324" t="str">
        <f>Tablas!C323</f>
        <v xml:space="preserve">Inventory location identification number. Foreign key to Location.LocationID. </v>
      </c>
      <c r="E324" t="str">
        <f>IF(ISBLANK(Tabla5[[#This Row],[Rename]]),Tabla5[[#This Row],[TABLE]],Tabla5[[#This Row],[Rename]])</f>
        <v>ProductInventory</v>
      </c>
      <c r="F324" t="str">
        <f>IF(ISBLANK(Tabla5[[#This Row],[Rename]]),"",_xlfn.CONCAT("EXEC sp_rename '",Tabla5[[#This Row],[SCHEMA]],".",Tabla5[[#This Row],[TABLE]],"', '",Tabla5[[#This Row],[Rename]],"';"))</f>
        <v/>
      </c>
      <c r="G32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fn_listextendedproperty('MS_Description','SCHEMA','Production','TABLE','ProductInventory', default,default))
	BEGIN			
		EXEC sys.sp_updateextendedproperty @name=N'MS_Description', @value=N'Inventory location identification number. Foreign key to Location.LocationID. '
								, @level0type=N'SCHEMA',@level0name=N'Production'
								, @level1type=N'TABLE',@level1name=N'ProductInventory'
	END
	ELSE
	BEGIN			
		EXEC sys.sp_addextendedproperty @name=N'MS_Description', @value=N'Inventory location identification number. Foreign key to Location.LocationID. '
                            , @level0type=N'SCHEMA',@level0name=N'Production'
                            , @level1type=N'TABLE',@level1name=N'ProductInventory'
	END</v>
      </c>
    </row>
    <row r="325" spans="1:7" x14ac:dyDescent="0.3">
      <c r="A325" t="str">
        <f>Tablas!A324</f>
        <v>Production</v>
      </c>
      <c r="B325" t="str">
        <f>Tablas!B324</f>
        <v>ProductInventory</v>
      </c>
      <c r="C325" t="str">
        <f>Tablas!C324</f>
        <v>Storage compartment within an inventory location.</v>
      </c>
      <c r="E325" t="str">
        <f>IF(ISBLANK(Tabla5[[#This Row],[Rename]]),Tabla5[[#This Row],[TABLE]],Tabla5[[#This Row],[Rename]])</f>
        <v>ProductInventory</v>
      </c>
      <c r="F325" t="str">
        <f>IF(ISBLANK(Tabla5[[#This Row],[Rename]]),"",_xlfn.CONCAT("EXEC sp_rename '",Tabla5[[#This Row],[SCHEMA]],".",Tabla5[[#This Row],[TABLE]],"', '",Tabla5[[#This Row],[Rename]],"';"))</f>
        <v/>
      </c>
      <c r="G32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fn_listextendedproperty('MS_Description','SCHEMA','Production','TABLE','ProductInventory', default,default))
	BEGIN			
		EXEC sys.sp_updateextendedproperty @name=N'MS_Description', @value=N'Storage compartment within an inventory location.'
								, @level0type=N'SCHEMA',@level0name=N'Production'
								, @level1type=N'TABLE',@level1name=N'ProductInventory'
	END
	ELSE
	BEGIN			
		EXEC sys.sp_addextendedproperty @name=N'MS_Description', @value=N'Storage compartment within an inventory location.'
                            , @level0type=N'SCHEMA',@level0name=N'Production'
                            , @level1type=N'TABLE',@level1name=N'ProductInventory'
	END</v>
      </c>
    </row>
    <row r="326" spans="1:7" x14ac:dyDescent="0.3">
      <c r="A326" t="str">
        <f>Tablas!A325</f>
        <v>Production</v>
      </c>
      <c r="B326" t="str">
        <f>Tablas!B325</f>
        <v>ProductInventory</v>
      </c>
      <c r="C326" t="str">
        <f>Tablas!C325</f>
        <v>Storage container on a shelf in an inventory location.</v>
      </c>
      <c r="E326" t="str">
        <f>IF(ISBLANK(Tabla5[[#This Row],[Rename]]),Tabla5[[#This Row],[TABLE]],Tabla5[[#This Row],[Rename]])</f>
        <v>ProductInventory</v>
      </c>
      <c r="F326" t="str">
        <f>IF(ISBLANK(Tabla5[[#This Row],[Rename]]),"",_xlfn.CONCAT("EXEC sp_rename '",Tabla5[[#This Row],[SCHEMA]],".",Tabla5[[#This Row],[TABLE]],"', '",Tabla5[[#This Row],[Rename]],"';"))</f>
        <v/>
      </c>
      <c r="G32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fn_listextendedproperty('MS_Description','SCHEMA','Production','TABLE','ProductInventory', default,default))
	BEGIN			
		EXEC sys.sp_updateextendedproperty @name=N'MS_Description', @value=N'Storage container on a shelf in an inventory location.'
								, @level0type=N'SCHEMA',@level0name=N'Production'
								, @level1type=N'TABLE',@level1name=N'ProductInventory'
	END
	ELSE
	BEGIN			
		EXEC sys.sp_addextendedproperty @name=N'MS_Description', @value=N'Storage container on a shelf in an inventory location.'
                            , @level0type=N'SCHEMA',@level0name=N'Production'
                            , @level1type=N'TABLE',@level1name=N'ProductInventory'
	END</v>
      </c>
    </row>
    <row r="327" spans="1:7" x14ac:dyDescent="0.3">
      <c r="A327" t="str">
        <f>Tablas!A326</f>
        <v>Production</v>
      </c>
      <c r="B327" t="str">
        <f>Tablas!B326</f>
        <v>ProductInventory</v>
      </c>
      <c r="C327" t="str">
        <f>Tablas!C326</f>
        <v>Quantity of products in the inventory location.</v>
      </c>
      <c r="E327" t="str">
        <f>IF(ISBLANK(Tabla5[[#This Row],[Rename]]),Tabla5[[#This Row],[TABLE]],Tabla5[[#This Row],[Rename]])</f>
        <v>ProductInventory</v>
      </c>
      <c r="F327" t="str">
        <f>IF(ISBLANK(Tabla5[[#This Row],[Rename]]),"",_xlfn.CONCAT("EXEC sp_rename '",Tabla5[[#This Row],[SCHEMA]],".",Tabla5[[#This Row],[TABLE]],"', '",Tabla5[[#This Row],[Rename]],"';"))</f>
        <v/>
      </c>
      <c r="G32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fn_listextendedproperty('MS_Description','SCHEMA','Production','TABLE','ProductInventory', default,default))
	BEGIN			
		EXEC sys.sp_updateextendedproperty @name=N'MS_Description', @value=N'Quantity of products in the inventory location.'
								, @level0type=N'SCHEMA',@level0name=N'Production'
								, @level1type=N'TABLE',@level1name=N'ProductInventory'
	END
	ELSE
	BEGIN			
		EXEC sys.sp_addextendedproperty @name=N'MS_Description', @value=N'Quantity of products in the inventory location.'
                            , @level0type=N'SCHEMA',@level0name=N'Production'
                            , @level1type=N'TABLE',@level1name=N'ProductInventory'
	END</v>
      </c>
    </row>
    <row r="328" spans="1:7" x14ac:dyDescent="0.3">
      <c r="A328" t="str">
        <f>Tablas!A327</f>
        <v>Production</v>
      </c>
      <c r="B328" t="str">
        <f>Tablas!B327</f>
        <v>ProductInventory</v>
      </c>
      <c r="C328" t="str">
        <f>Tablas!C327</f>
        <v>ROWGUIDCOL number uniquely identifying the record. Used to support a merge replication sample.</v>
      </c>
      <c r="E328" t="str">
        <f>IF(ISBLANK(Tabla5[[#This Row],[Rename]]),Tabla5[[#This Row],[TABLE]],Tabla5[[#This Row],[Rename]])</f>
        <v>ProductInventory</v>
      </c>
      <c r="F328" t="str">
        <f>IF(ISBLANK(Tabla5[[#This Row],[Rename]]),"",_xlfn.CONCAT("EXEC sp_rename '",Tabla5[[#This Row],[SCHEMA]],".",Tabla5[[#This Row],[TABLE]],"', '",Tabla5[[#This Row],[Rename]],"';"))</f>
        <v/>
      </c>
      <c r="G32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fn_listextendedproperty('MS_Description','SCHEMA','Production','TABLE','ProductInventory', default,default))
	BEGIN			
		EXEC sys.sp_updateextendedproperty @name=N'MS_Description', @value=N'ROWGUIDCOL number uniquely identifying the record. Used to support a merge replication sample.'
								, @level0type=N'SCHEMA',@level0name=N'Production'
								, @level1type=N'TABLE',@level1name=N'ProductInventory'
	END
	ELSE
	BEGIN			
		EXEC sys.sp_addextendedproperty @name=N'MS_Description', @value=N'ROWGUIDCOL number uniquely identifying the record. Used to support a merge replication sample.'
                            , @level0type=N'SCHEMA',@level0name=N'Production'
                            , @level1type=N'TABLE',@level1name=N'ProductInventory'
	END</v>
      </c>
    </row>
    <row r="329" spans="1:7" x14ac:dyDescent="0.3">
      <c r="A329" t="str">
        <f>Tablas!A328</f>
        <v>Production</v>
      </c>
      <c r="B329" t="str">
        <f>Tablas!B328</f>
        <v>ProductInventory</v>
      </c>
      <c r="C329" t="str">
        <f>Tablas!C328</f>
        <v>Date and time the record was last updated.</v>
      </c>
      <c r="E329" t="str">
        <f>IF(ISBLANK(Tabla5[[#This Row],[Rename]]),Tabla5[[#This Row],[TABLE]],Tabla5[[#This Row],[Rename]])</f>
        <v>ProductInventory</v>
      </c>
      <c r="F329" t="str">
        <f>IF(ISBLANK(Tabla5[[#This Row],[Rename]]),"",_xlfn.CONCAT("EXEC sp_rename '",Tabla5[[#This Row],[SCHEMA]],".",Tabla5[[#This Row],[TABLE]],"', '",Tabla5[[#This Row],[Rename]],"';"))</f>
        <v/>
      </c>
      <c r="G32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fn_listextendedproperty('MS_Description','SCHEMA','Production','TABLE','ProductInventory', default,default))
	BEGIN			
		EXEC sys.sp_updateextendedproperty @name=N'MS_Description', @value=N'Date and time the record was last updated.'
								, @level0type=N'SCHEMA',@level0name=N'Production'
								, @level1type=N'TABLE',@level1name=N'ProductInventory'
	END
	ELSE
	BEGIN			
		EXEC sys.sp_addextendedproperty @name=N'MS_Description', @value=N'Date and time the record was last updated.'
                            , @level0type=N'SCHEMA',@level0name=N'Production'
                            , @level1type=N'TABLE',@level1name=N'ProductInventory'
	END</v>
      </c>
    </row>
    <row r="330" spans="1:7" x14ac:dyDescent="0.3">
      <c r="A330" t="str">
        <f>Tablas!A329</f>
        <v>Production</v>
      </c>
      <c r="B330" t="str">
        <f>Tablas!B329</f>
        <v>ProductInventory</v>
      </c>
      <c r="C330" t="str">
        <f>Tablas!C329</f>
        <v>Clustered index created by a primary key constraint.</v>
      </c>
      <c r="E330" t="str">
        <f>IF(ISBLANK(Tabla5[[#This Row],[Rename]]),Tabla5[[#This Row],[TABLE]],Tabla5[[#This Row],[Rename]])</f>
        <v>ProductInventory</v>
      </c>
      <c r="F330" t="str">
        <f>IF(ISBLANK(Tabla5[[#This Row],[Rename]]),"",_xlfn.CONCAT("EXEC sp_rename '",Tabla5[[#This Row],[SCHEMA]],".",Tabla5[[#This Row],[TABLE]],"', '",Tabla5[[#This Row],[Rename]],"';"))</f>
        <v/>
      </c>
      <c r="G33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fn_listextendedproperty('MS_Description','SCHEMA','Production','TABLE','ProductInventory', default,default))
	BEGIN			
		EXEC sys.sp_updateextendedproperty @name=N'MS_Description', @value=N'Clustered index created by a primary key constraint.'
								, @level0type=N'SCHEMA',@level0name=N'Production'
								, @level1type=N'TABLE',@level1name=N'ProductInventory'
	END
	ELSE
	BEGIN			
		EXEC sys.sp_addextendedproperty @name=N'MS_Description', @value=N'Clustered index created by a primary key constraint.'
                            , @level0type=N'SCHEMA',@level0name=N'Production'
                            , @level1type=N'TABLE',@level1name=N'ProductInventory'
	END</v>
      </c>
    </row>
    <row r="331" spans="1:7" x14ac:dyDescent="0.3">
      <c r="A331" t="str">
        <f>Tablas!A330</f>
        <v>Production</v>
      </c>
      <c r="B331" t="str">
        <f>Tablas!B330</f>
        <v>ProductListPriceHistory</v>
      </c>
      <c r="C331" t="str">
        <f>Tablas!C330</f>
        <v>Changes in the list price of a product over time.</v>
      </c>
      <c r="E331" t="str">
        <f>IF(ISBLANK(Tabla5[[#This Row],[Rename]]),Tabla5[[#This Row],[TABLE]],Tabla5[[#This Row],[Rename]])</f>
        <v>ProductListPriceHistory</v>
      </c>
      <c r="F331" t="str">
        <f>IF(ISBLANK(Tabla5[[#This Row],[Rename]]),"",_xlfn.CONCAT("EXEC sp_rename '",Tabla5[[#This Row],[SCHEMA]],".",Tabla5[[#This Row],[TABLE]],"', '",Tabla5[[#This Row],[Rename]],"';"))</f>
        <v/>
      </c>
      <c r="G33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fn_listextendedproperty('MS_Description','SCHEMA','Production','TABLE','ProductListPriceHistory', default,default))
	BEGIN			
		EXEC sys.sp_updateextendedproperty @name=N'MS_Description', @value=N'Changes in the list price of a product over time.'
								, @level0type=N'SCHEMA',@level0name=N'Production'
								, @level1type=N'TABLE',@level1name=N'ProductListPriceHistory'
	END
	ELSE
	BEGIN			
		EXEC sys.sp_addextendedproperty @name=N'MS_Description', @value=N'Changes in the list price of a product over time.'
                            , @level0type=N'SCHEMA',@level0name=N'Production'
                            , @level1type=N'TABLE',@level1name=N'ProductListPriceHistory'
	END</v>
      </c>
    </row>
    <row r="332" spans="1:7" x14ac:dyDescent="0.3">
      <c r="A332" t="str">
        <f>Tablas!A331</f>
        <v>Production</v>
      </c>
      <c r="B332" t="str">
        <f>Tablas!B331</f>
        <v>ProductListPriceHistory</v>
      </c>
      <c r="C332" t="str">
        <f>Tablas!C331</f>
        <v>Product identification number. Foreign key to Product.ProductID</v>
      </c>
      <c r="E332" t="str">
        <f>IF(ISBLANK(Tabla5[[#This Row],[Rename]]),Tabla5[[#This Row],[TABLE]],Tabla5[[#This Row],[Rename]])</f>
        <v>ProductListPriceHistory</v>
      </c>
      <c r="F332" t="str">
        <f>IF(ISBLANK(Tabla5[[#This Row],[Rename]]),"",_xlfn.CONCAT("EXEC sp_rename '",Tabla5[[#This Row],[SCHEMA]],".",Tabla5[[#This Row],[TABLE]],"', '",Tabla5[[#This Row],[Rename]],"';"))</f>
        <v/>
      </c>
      <c r="G33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fn_listextendedproperty('MS_Description','SCHEMA','Production','TABLE','ProductListPriceHistory', default,default))
	BEGIN			
		EXEC sys.sp_updateextendedproperty @name=N'MS_Description', @value=N'Product identification number. Foreign key to Product.ProductID'
								, @level0type=N'SCHEMA',@level0name=N'Production'
								, @level1type=N'TABLE',@level1name=N'ProductListPriceHistory'
	END
	ELSE
	BEGIN			
		EXEC sys.sp_addextendedproperty @name=N'MS_Description', @value=N'Product identification number. Foreign key to Product.ProductID'
                            , @level0type=N'SCHEMA',@level0name=N'Production'
                            , @level1type=N'TABLE',@level1name=N'ProductListPriceHistory'
	END</v>
      </c>
    </row>
    <row r="333" spans="1:7" x14ac:dyDescent="0.3">
      <c r="A333" t="str">
        <f>Tablas!A332</f>
        <v>Production</v>
      </c>
      <c r="B333" t="str">
        <f>Tablas!B332</f>
        <v>ProductListPriceHistory</v>
      </c>
      <c r="C333" t="str">
        <f>Tablas!C332</f>
        <v>List price start date.</v>
      </c>
      <c r="E333" t="str">
        <f>IF(ISBLANK(Tabla5[[#This Row],[Rename]]),Tabla5[[#This Row],[TABLE]],Tabla5[[#This Row],[Rename]])</f>
        <v>ProductListPriceHistory</v>
      </c>
      <c r="F333" t="str">
        <f>IF(ISBLANK(Tabla5[[#This Row],[Rename]]),"",_xlfn.CONCAT("EXEC sp_rename '",Tabla5[[#This Row],[SCHEMA]],".",Tabla5[[#This Row],[TABLE]],"', '",Tabla5[[#This Row],[Rename]],"';"))</f>
        <v/>
      </c>
      <c r="G33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fn_listextendedproperty('MS_Description','SCHEMA','Production','TABLE','ProductListPriceHistory', default,default))
	BEGIN			
		EXEC sys.sp_updateextendedproperty @name=N'MS_Description', @value=N'List price start date.'
								, @level0type=N'SCHEMA',@level0name=N'Production'
								, @level1type=N'TABLE',@level1name=N'ProductListPriceHistory'
	END
	ELSE
	BEGIN			
		EXEC sys.sp_addextendedproperty @name=N'MS_Description', @value=N'List price start date.'
                            , @level0type=N'SCHEMA',@level0name=N'Production'
                            , @level1type=N'TABLE',@level1name=N'ProductListPriceHistory'
	END</v>
      </c>
    </row>
    <row r="334" spans="1:7" x14ac:dyDescent="0.3">
      <c r="A334" t="str">
        <f>Tablas!A333</f>
        <v>Production</v>
      </c>
      <c r="B334" t="str">
        <f>Tablas!B333</f>
        <v>ProductListPriceHistory</v>
      </c>
      <c r="C334" t="str">
        <f>Tablas!C333</f>
        <v>List price end date</v>
      </c>
      <c r="E334" t="str">
        <f>IF(ISBLANK(Tabla5[[#This Row],[Rename]]),Tabla5[[#This Row],[TABLE]],Tabla5[[#This Row],[Rename]])</f>
        <v>ProductListPriceHistory</v>
      </c>
      <c r="F334" t="str">
        <f>IF(ISBLANK(Tabla5[[#This Row],[Rename]]),"",_xlfn.CONCAT("EXEC sp_rename '",Tabla5[[#This Row],[SCHEMA]],".",Tabla5[[#This Row],[TABLE]],"', '",Tabla5[[#This Row],[Rename]],"';"))</f>
        <v/>
      </c>
      <c r="G33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fn_listextendedproperty('MS_Description','SCHEMA','Production','TABLE','ProductListPriceHistory', default,default))
	BEGIN			
		EXEC sys.sp_updateextendedproperty @name=N'MS_Description', @value=N'List price end date'
								, @level0type=N'SCHEMA',@level0name=N'Production'
								, @level1type=N'TABLE',@level1name=N'ProductListPriceHistory'
	END
	ELSE
	BEGIN			
		EXEC sys.sp_addextendedproperty @name=N'MS_Description', @value=N'List price end date'
                            , @level0type=N'SCHEMA',@level0name=N'Production'
                            , @level1type=N'TABLE',@level1name=N'ProductListPriceHistory'
	END</v>
      </c>
    </row>
    <row r="335" spans="1:7" x14ac:dyDescent="0.3">
      <c r="A335" t="str">
        <f>Tablas!A334</f>
        <v>Production</v>
      </c>
      <c r="B335" t="str">
        <f>Tablas!B334</f>
        <v>ProductListPriceHistory</v>
      </c>
      <c r="C335" t="str">
        <f>Tablas!C334</f>
        <v>Product list price.</v>
      </c>
      <c r="E335" t="str">
        <f>IF(ISBLANK(Tabla5[[#This Row],[Rename]]),Tabla5[[#This Row],[TABLE]],Tabla5[[#This Row],[Rename]])</f>
        <v>ProductListPriceHistory</v>
      </c>
      <c r="F335" t="str">
        <f>IF(ISBLANK(Tabla5[[#This Row],[Rename]]),"",_xlfn.CONCAT("EXEC sp_rename '",Tabla5[[#This Row],[SCHEMA]],".",Tabla5[[#This Row],[TABLE]],"', '",Tabla5[[#This Row],[Rename]],"';"))</f>
        <v/>
      </c>
      <c r="G33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fn_listextendedproperty('MS_Description','SCHEMA','Production','TABLE','ProductListPriceHistory', default,default))
	BEGIN			
		EXEC sys.sp_updateextendedproperty @name=N'MS_Description', @value=N'Product list price.'
								, @level0type=N'SCHEMA',@level0name=N'Production'
								, @level1type=N'TABLE',@level1name=N'ProductListPriceHistory'
	END
	ELSE
	BEGIN			
		EXEC sys.sp_addextendedproperty @name=N'MS_Description', @value=N'Product list price.'
                            , @level0type=N'SCHEMA',@level0name=N'Production'
                            , @level1type=N'TABLE',@level1name=N'ProductListPriceHistory'
	END</v>
      </c>
    </row>
    <row r="336" spans="1:7" x14ac:dyDescent="0.3">
      <c r="A336" t="str">
        <f>Tablas!A335</f>
        <v>Production</v>
      </c>
      <c r="B336" t="str">
        <f>Tablas!B335</f>
        <v>ProductListPriceHistory</v>
      </c>
      <c r="C336" t="str">
        <f>Tablas!C335</f>
        <v>Date and time the record was last updated.</v>
      </c>
      <c r="E336" t="str">
        <f>IF(ISBLANK(Tabla5[[#This Row],[Rename]]),Tabla5[[#This Row],[TABLE]],Tabla5[[#This Row],[Rename]])</f>
        <v>ProductListPriceHistory</v>
      </c>
      <c r="F336" t="str">
        <f>IF(ISBLANK(Tabla5[[#This Row],[Rename]]),"",_xlfn.CONCAT("EXEC sp_rename '",Tabla5[[#This Row],[SCHEMA]],".",Tabla5[[#This Row],[TABLE]],"', '",Tabla5[[#This Row],[Rename]],"';"))</f>
        <v/>
      </c>
      <c r="G33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fn_listextendedproperty('MS_Description','SCHEMA','Production','TABLE','ProductListPriceHistory', default,default))
	BEGIN			
		EXEC sys.sp_updateextendedproperty @name=N'MS_Description', @value=N'Date and time the record was last updated.'
								, @level0type=N'SCHEMA',@level0name=N'Production'
								, @level1type=N'TABLE',@level1name=N'ProductListPriceHistory'
	END
	ELSE
	BEGIN			
		EXEC sys.sp_addextendedproperty @name=N'MS_Description', @value=N'Date and time the record was last updated.'
                            , @level0type=N'SCHEMA',@level0name=N'Production'
                            , @level1type=N'TABLE',@level1name=N'ProductListPriceHistory'
	END</v>
      </c>
    </row>
    <row r="337" spans="1:7" x14ac:dyDescent="0.3">
      <c r="A337" t="str">
        <f>Tablas!A336</f>
        <v>Production</v>
      </c>
      <c r="B337" t="str">
        <f>Tablas!B336</f>
        <v>ProductListPriceHistory</v>
      </c>
      <c r="C337" t="str">
        <f>Tablas!C336</f>
        <v>Clustered index created by a primary key constraint.</v>
      </c>
      <c r="E337" t="str">
        <f>IF(ISBLANK(Tabla5[[#This Row],[Rename]]),Tabla5[[#This Row],[TABLE]],Tabla5[[#This Row],[Rename]])</f>
        <v>ProductListPriceHistory</v>
      </c>
      <c r="F337" t="str">
        <f>IF(ISBLANK(Tabla5[[#This Row],[Rename]]),"",_xlfn.CONCAT("EXEC sp_rename '",Tabla5[[#This Row],[SCHEMA]],".",Tabla5[[#This Row],[TABLE]],"', '",Tabla5[[#This Row],[Rename]],"';"))</f>
        <v/>
      </c>
      <c r="G33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fn_listextendedproperty('MS_Description','SCHEMA','Production','TABLE','ProductListPriceHistory', default,default))
	BEGIN			
		EXEC sys.sp_updateextendedproperty @name=N'MS_Description', @value=N'Clustered index created by a primary key constraint.'
								, @level0type=N'SCHEMA',@level0name=N'Production'
								, @level1type=N'TABLE',@level1name=N'ProductListPriceHistory'
	END
	ELSE
	BEGIN			
		EXEC sys.sp_addextendedproperty @name=N'MS_Description', @value=N'Clustered index created by a primary key constraint.'
                            , @level0type=N'SCHEMA',@level0name=N'Production'
                            , @level1type=N'TABLE',@level1name=N'ProductListPriceHistory'
	END</v>
      </c>
    </row>
    <row r="338" spans="1:7" x14ac:dyDescent="0.3">
      <c r="A338" t="str">
        <f>Tablas!A337</f>
        <v>Production</v>
      </c>
      <c r="B338" t="str">
        <f>Tablas!B337</f>
        <v>ProductModel</v>
      </c>
      <c r="C338" t="str">
        <f>Tablas!C337</f>
        <v>Product model classification.</v>
      </c>
      <c r="E338" t="str">
        <f>IF(ISBLANK(Tabla5[[#This Row],[Rename]]),Tabla5[[#This Row],[TABLE]],Tabla5[[#This Row],[Rename]])</f>
        <v>ProductModel</v>
      </c>
      <c r="F338" t="str">
        <f>IF(ISBLANK(Tabla5[[#This Row],[Rename]]),"",_xlfn.CONCAT("EXEC sp_rename '",Tabla5[[#This Row],[SCHEMA]],".",Tabla5[[#This Row],[TABLE]],"', '",Tabla5[[#This Row],[Rename]],"';"))</f>
        <v/>
      </c>
      <c r="G33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fn_listextendedproperty('MS_Description','SCHEMA','Production','TABLE','ProductModel', default,default))
	BEGIN			
		EXEC sys.sp_updateextendedproperty @name=N'MS_Description', @value=N'Product model classification.'
								, @level0type=N'SCHEMA',@level0name=N'Production'
								, @level1type=N'TABLE',@level1name=N'ProductModel'
	END
	ELSE
	BEGIN			
		EXEC sys.sp_addextendedproperty @name=N'MS_Description', @value=N'Product model classification.'
                            , @level0type=N'SCHEMA',@level0name=N'Production'
                            , @level1type=N'TABLE',@level1name=N'ProductModel'
	END</v>
      </c>
    </row>
    <row r="339" spans="1:7" x14ac:dyDescent="0.3">
      <c r="A339" t="str">
        <f>Tablas!A338</f>
        <v>Production</v>
      </c>
      <c r="B339" t="str">
        <f>Tablas!B338</f>
        <v>ProductModel</v>
      </c>
      <c r="C339" t="str">
        <f>Tablas!C338</f>
        <v>Primary key for ProductModel records.</v>
      </c>
      <c r="E339" t="str">
        <f>IF(ISBLANK(Tabla5[[#This Row],[Rename]]),Tabla5[[#This Row],[TABLE]],Tabla5[[#This Row],[Rename]])</f>
        <v>ProductModel</v>
      </c>
      <c r="F339" t="str">
        <f>IF(ISBLANK(Tabla5[[#This Row],[Rename]]),"",_xlfn.CONCAT("EXEC sp_rename '",Tabla5[[#This Row],[SCHEMA]],".",Tabla5[[#This Row],[TABLE]],"', '",Tabla5[[#This Row],[Rename]],"';"))</f>
        <v/>
      </c>
      <c r="G33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fn_listextendedproperty('MS_Description','SCHEMA','Production','TABLE','ProductModel', default,default))
	BEGIN			
		EXEC sys.sp_updateextendedproperty @name=N'MS_Description', @value=N'Primary key for ProductModel records.'
								, @level0type=N'SCHEMA',@level0name=N'Production'
								, @level1type=N'TABLE',@level1name=N'ProductModel'
	END
	ELSE
	BEGIN			
		EXEC sys.sp_addextendedproperty @name=N'MS_Description', @value=N'Primary key for ProductModel records.'
                            , @level0type=N'SCHEMA',@level0name=N'Production'
                            , @level1type=N'TABLE',@level1name=N'ProductModel'
	END</v>
      </c>
    </row>
    <row r="340" spans="1:7" x14ac:dyDescent="0.3">
      <c r="A340" t="str">
        <f>Tablas!A339</f>
        <v>Production</v>
      </c>
      <c r="B340" t="str">
        <f>Tablas!B339</f>
        <v>ProductModel</v>
      </c>
      <c r="C340" t="str">
        <f>Tablas!C339</f>
        <v>Product model description.</v>
      </c>
      <c r="E340" t="str">
        <f>IF(ISBLANK(Tabla5[[#This Row],[Rename]]),Tabla5[[#This Row],[TABLE]],Tabla5[[#This Row],[Rename]])</f>
        <v>ProductModel</v>
      </c>
      <c r="F340" t="str">
        <f>IF(ISBLANK(Tabla5[[#This Row],[Rename]]),"",_xlfn.CONCAT("EXEC sp_rename '",Tabla5[[#This Row],[SCHEMA]],".",Tabla5[[#This Row],[TABLE]],"', '",Tabla5[[#This Row],[Rename]],"';"))</f>
        <v/>
      </c>
      <c r="G34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fn_listextendedproperty('MS_Description','SCHEMA','Production','TABLE','ProductModel', default,default))
	BEGIN			
		EXEC sys.sp_updateextendedproperty @name=N'MS_Description', @value=N'Product model description.'
								, @level0type=N'SCHEMA',@level0name=N'Production'
								, @level1type=N'TABLE',@level1name=N'ProductModel'
	END
	ELSE
	BEGIN			
		EXEC sys.sp_addextendedproperty @name=N'MS_Description', @value=N'Product model description.'
                            , @level0type=N'SCHEMA',@level0name=N'Production'
                            , @level1type=N'TABLE',@level1name=N'ProductModel'
	END</v>
      </c>
    </row>
    <row r="341" spans="1:7" x14ac:dyDescent="0.3">
      <c r="A341" t="str">
        <f>Tablas!A340</f>
        <v>Production</v>
      </c>
      <c r="B341" t="str">
        <f>Tablas!B340</f>
        <v>ProductModel</v>
      </c>
      <c r="C341" t="str">
        <f>Tablas!C340</f>
        <v>Detailed product catalog information in xml format.</v>
      </c>
      <c r="E341" t="str">
        <f>IF(ISBLANK(Tabla5[[#This Row],[Rename]]),Tabla5[[#This Row],[TABLE]],Tabla5[[#This Row],[Rename]])</f>
        <v>ProductModel</v>
      </c>
      <c r="F341" t="str">
        <f>IF(ISBLANK(Tabla5[[#This Row],[Rename]]),"",_xlfn.CONCAT("EXEC sp_rename '",Tabla5[[#This Row],[SCHEMA]],".",Tabla5[[#This Row],[TABLE]],"', '",Tabla5[[#This Row],[Rename]],"';"))</f>
        <v/>
      </c>
      <c r="G34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fn_listextendedproperty('MS_Description','SCHEMA','Production','TABLE','ProductModel', default,default))
	BEGIN			
		EXEC sys.sp_updateextendedproperty @name=N'MS_Description', @value=N'Detailed product catalog information in xml format.'
								, @level0type=N'SCHEMA',@level0name=N'Production'
								, @level1type=N'TABLE',@level1name=N'ProductModel'
	END
	ELSE
	BEGIN			
		EXEC sys.sp_addextendedproperty @name=N'MS_Description', @value=N'Detailed product catalog information in xml format.'
                            , @level0type=N'SCHEMA',@level0name=N'Production'
                            , @level1type=N'TABLE',@level1name=N'ProductModel'
	END</v>
      </c>
    </row>
    <row r="342" spans="1:7" x14ac:dyDescent="0.3">
      <c r="A342" t="str">
        <f>Tablas!A341</f>
        <v>Production</v>
      </c>
      <c r="B342" t="str">
        <f>Tablas!B341</f>
        <v>ProductModel</v>
      </c>
      <c r="C342" t="str">
        <f>Tablas!C341</f>
        <v>Manufacturing instructions in xml format.</v>
      </c>
      <c r="E342" t="str">
        <f>IF(ISBLANK(Tabla5[[#This Row],[Rename]]),Tabla5[[#This Row],[TABLE]],Tabla5[[#This Row],[Rename]])</f>
        <v>ProductModel</v>
      </c>
      <c r="F342" t="str">
        <f>IF(ISBLANK(Tabla5[[#This Row],[Rename]]),"",_xlfn.CONCAT("EXEC sp_rename '",Tabla5[[#This Row],[SCHEMA]],".",Tabla5[[#This Row],[TABLE]],"', '",Tabla5[[#This Row],[Rename]],"';"))</f>
        <v/>
      </c>
      <c r="G34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fn_listextendedproperty('MS_Description','SCHEMA','Production','TABLE','ProductModel', default,default))
	BEGIN			
		EXEC sys.sp_updateextendedproperty @name=N'MS_Description', @value=N'Manufacturing instructions in xml format.'
								, @level0type=N'SCHEMA',@level0name=N'Production'
								, @level1type=N'TABLE',@level1name=N'ProductModel'
	END
	ELSE
	BEGIN			
		EXEC sys.sp_addextendedproperty @name=N'MS_Description', @value=N'Manufacturing instructions in xml format.'
                            , @level0type=N'SCHEMA',@level0name=N'Production'
                            , @level1type=N'TABLE',@level1name=N'ProductModel'
	END</v>
      </c>
    </row>
    <row r="343" spans="1:7" x14ac:dyDescent="0.3">
      <c r="A343" t="str">
        <f>Tablas!A342</f>
        <v>Production</v>
      </c>
      <c r="B343" t="str">
        <f>Tablas!B342</f>
        <v>ProductModel</v>
      </c>
      <c r="C343" t="str">
        <f>Tablas!C342</f>
        <v>ROWGUIDCOL number uniquely identifying the record. Used to support a merge replication sample.</v>
      </c>
      <c r="E343" t="str">
        <f>IF(ISBLANK(Tabla5[[#This Row],[Rename]]),Tabla5[[#This Row],[TABLE]],Tabla5[[#This Row],[Rename]])</f>
        <v>ProductModel</v>
      </c>
      <c r="F343" t="str">
        <f>IF(ISBLANK(Tabla5[[#This Row],[Rename]]),"",_xlfn.CONCAT("EXEC sp_rename '",Tabla5[[#This Row],[SCHEMA]],".",Tabla5[[#This Row],[TABLE]],"', '",Tabla5[[#This Row],[Rename]],"';"))</f>
        <v/>
      </c>
      <c r="G34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fn_listextendedproperty('MS_Description','SCHEMA','Production','TABLE','ProductModel', default,default))
	BEGIN			
		EXEC sys.sp_updateextendedproperty @name=N'MS_Description', @value=N'ROWGUIDCOL number uniquely identifying the record. Used to support a merge replication sample.'
								, @level0type=N'SCHEMA',@level0name=N'Production'
								, @level1type=N'TABLE',@level1name=N'ProductModel'
	END
	ELSE
	BEGIN			
		EXEC sys.sp_addextendedproperty @name=N'MS_Description', @value=N'ROWGUIDCOL number uniquely identifying the record. Used to support a merge replication sample.'
                            , @level0type=N'SCHEMA',@level0name=N'Production'
                            , @level1type=N'TABLE',@level1name=N'ProductModel'
	END</v>
      </c>
    </row>
    <row r="344" spans="1:7" x14ac:dyDescent="0.3">
      <c r="A344" t="str">
        <f>Tablas!A343</f>
        <v>Production</v>
      </c>
      <c r="B344" t="str">
        <f>Tablas!B343</f>
        <v>ProductModel</v>
      </c>
      <c r="C344" t="str">
        <f>Tablas!C343</f>
        <v>Date and time the record was last updated.</v>
      </c>
      <c r="E344" t="str">
        <f>IF(ISBLANK(Tabla5[[#This Row],[Rename]]),Tabla5[[#This Row],[TABLE]],Tabla5[[#This Row],[Rename]])</f>
        <v>ProductModel</v>
      </c>
      <c r="F344" t="str">
        <f>IF(ISBLANK(Tabla5[[#This Row],[Rename]]),"",_xlfn.CONCAT("EXEC sp_rename '",Tabla5[[#This Row],[SCHEMA]],".",Tabla5[[#This Row],[TABLE]],"', '",Tabla5[[#This Row],[Rename]],"';"))</f>
        <v/>
      </c>
      <c r="G34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fn_listextendedproperty('MS_Description','SCHEMA','Production','TABLE','ProductModel', default,default))
	BEGIN			
		EXEC sys.sp_updateextendedproperty @name=N'MS_Description', @value=N'Date and time the record was last updated.'
								, @level0type=N'SCHEMA',@level0name=N'Production'
								, @level1type=N'TABLE',@level1name=N'ProductModel'
	END
	ELSE
	BEGIN			
		EXEC sys.sp_addextendedproperty @name=N'MS_Description', @value=N'Date and time the record was last updated.'
                            , @level0type=N'SCHEMA',@level0name=N'Production'
                            , @level1type=N'TABLE',@level1name=N'ProductModel'
	END</v>
      </c>
    </row>
    <row r="345" spans="1:7" x14ac:dyDescent="0.3">
      <c r="A345" t="str">
        <f>Tablas!A344</f>
        <v>Production</v>
      </c>
      <c r="B345" t="str">
        <f>Tablas!B344</f>
        <v>ProductModel</v>
      </c>
      <c r="C345" t="str">
        <f>Tablas!C344</f>
        <v>Clustered index created by a primary key constraint.</v>
      </c>
      <c r="E345" t="str">
        <f>IF(ISBLANK(Tabla5[[#This Row],[Rename]]),Tabla5[[#This Row],[TABLE]],Tabla5[[#This Row],[Rename]])</f>
        <v>ProductModel</v>
      </c>
      <c r="F345" t="str">
        <f>IF(ISBLANK(Tabla5[[#This Row],[Rename]]),"",_xlfn.CONCAT("EXEC sp_rename '",Tabla5[[#This Row],[SCHEMA]],".",Tabla5[[#This Row],[TABLE]],"', '",Tabla5[[#This Row],[Rename]],"';"))</f>
        <v/>
      </c>
      <c r="G34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fn_listextendedproperty('MS_Description','SCHEMA','Production','TABLE','ProductModel', default,default))
	BEGIN			
		EXEC sys.sp_updateextendedproperty @name=N'MS_Description', @value=N'Clustered index created by a primary key constraint.'
								, @level0type=N'SCHEMA',@level0name=N'Production'
								, @level1type=N'TABLE',@level1name=N'ProductModel'
	END
	ELSE
	BEGIN			
		EXEC sys.sp_addextendedproperty @name=N'MS_Description', @value=N'Clustered index created by a primary key constraint.'
                            , @level0type=N'SCHEMA',@level0name=N'Production'
                            , @level1type=N'TABLE',@level1name=N'ProductModel'
	END</v>
      </c>
    </row>
    <row r="346" spans="1:7" x14ac:dyDescent="0.3">
      <c r="A346" t="str">
        <f>Tablas!A345</f>
        <v>Production</v>
      </c>
      <c r="B346" t="str">
        <f>Tablas!B345</f>
        <v>ProductModel</v>
      </c>
      <c r="C346" t="str">
        <f>Tablas!C345</f>
        <v>Unique nonclustered index.</v>
      </c>
      <c r="E346" t="str">
        <f>IF(ISBLANK(Tabla5[[#This Row],[Rename]]),Tabla5[[#This Row],[TABLE]],Tabla5[[#This Row],[Rename]])</f>
        <v>ProductModel</v>
      </c>
      <c r="F346" t="str">
        <f>IF(ISBLANK(Tabla5[[#This Row],[Rename]]),"",_xlfn.CONCAT("EXEC sp_rename '",Tabla5[[#This Row],[SCHEMA]],".",Tabla5[[#This Row],[TABLE]],"', '",Tabla5[[#This Row],[Rename]],"';"))</f>
        <v/>
      </c>
      <c r="G34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fn_listextendedproperty('MS_Description','SCHEMA','Production','TABLE','ProductModel', default,default))
	BEGIN			
		EXEC sys.sp_updateextendedproperty @name=N'MS_Description', @value=N'Unique nonclustered index.'
								, @level0type=N'SCHEMA',@level0name=N'Production'
								, @level1type=N'TABLE',@level1name=N'ProductModel'
	END
	ELSE
	BEGIN			
		EXEC sys.sp_addextendedproperty @name=N'MS_Description', @value=N'Unique nonclustered index.'
                            , @level0type=N'SCHEMA',@level0name=N'Production'
                            , @level1type=N'TABLE',@level1name=N'ProductModel'
	END</v>
      </c>
    </row>
    <row r="347" spans="1:7" x14ac:dyDescent="0.3">
      <c r="A347" t="str">
        <f>Tablas!A346</f>
        <v>Production</v>
      </c>
      <c r="B347" t="str">
        <f>Tablas!B346</f>
        <v>ProductModel</v>
      </c>
      <c r="C347" t="str">
        <f>Tablas!C346</f>
        <v>Unique nonclustered index. Used to support replication samples.</v>
      </c>
      <c r="E347" t="str">
        <f>IF(ISBLANK(Tabla5[[#This Row],[Rename]]),Tabla5[[#This Row],[TABLE]],Tabla5[[#This Row],[Rename]])</f>
        <v>ProductModel</v>
      </c>
      <c r="F347" t="str">
        <f>IF(ISBLANK(Tabla5[[#This Row],[Rename]]),"",_xlfn.CONCAT("EXEC sp_rename '",Tabla5[[#This Row],[SCHEMA]],".",Tabla5[[#This Row],[TABLE]],"', '",Tabla5[[#This Row],[Rename]],"';"))</f>
        <v/>
      </c>
      <c r="G34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fn_listextendedproperty('MS_Description','SCHEMA','Production','TABLE','ProductModel', default,default))
	BEGIN			
		EXEC sys.sp_updateextendedproperty @name=N'MS_Description', @value=N'Unique nonclustered index. Used to support replication samples.'
								, @level0type=N'SCHEMA',@level0name=N'Production'
								, @level1type=N'TABLE',@level1name=N'ProductModel'
	END
	ELSE
	BEGIN			
		EXEC sys.sp_addextendedproperty @name=N'MS_Description', @value=N'Unique nonclustered index. Used to support replication samples.'
                            , @level0type=N'SCHEMA',@level0name=N'Production'
                            , @level1type=N'TABLE',@level1name=N'ProductModel'
	END</v>
      </c>
    </row>
    <row r="348" spans="1:7" x14ac:dyDescent="0.3">
      <c r="A348" t="str">
        <f>Tablas!A347</f>
        <v>Production</v>
      </c>
      <c r="B348" t="str">
        <f>Tablas!B347</f>
        <v>ProductModel</v>
      </c>
      <c r="C348" t="str">
        <f>Tablas!C347</f>
        <v>Primary XML index.</v>
      </c>
      <c r="E348" t="str">
        <f>IF(ISBLANK(Tabla5[[#This Row],[Rename]]),Tabla5[[#This Row],[TABLE]],Tabla5[[#This Row],[Rename]])</f>
        <v>ProductModel</v>
      </c>
      <c r="F348" t="str">
        <f>IF(ISBLANK(Tabla5[[#This Row],[Rename]]),"",_xlfn.CONCAT("EXEC sp_rename '",Tabla5[[#This Row],[SCHEMA]],".",Tabla5[[#This Row],[TABLE]],"', '",Tabla5[[#This Row],[Rename]],"';"))</f>
        <v/>
      </c>
      <c r="G34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fn_listextendedproperty('MS_Description','SCHEMA','Production','TABLE','ProductModel', default,default))
	BEGIN			
		EXEC sys.sp_updateextendedproperty @name=N'MS_Description', @value=N'Primary XML index.'
								, @level0type=N'SCHEMA',@level0name=N'Production'
								, @level1type=N'TABLE',@level1name=N'ProductModel'
	END
	ELSE
	BEGIN			
		EXEC sys.sp_addextendedproperty @name=N'MS_Description', @value=N'Primary XML index.'
                            , @level0type=N'SCHEMA',@level0name=N'Production'
                            , @level1type=N'TABLE',@level1name=N'ProductModel'
	END</v>
      </c>
    </row>
    <row r="349" spans="1:7" x14ac:dyDescent="0.3">
      <c r="A349" t="str">
        <f>Tablas!A348</f>
        <v>Production</v>
      </c>
      <c r="B349" t="str">
        <f>Tablas!B348</f>
        <v>ProductModel</v>
      </c>
      <c r="C349" t="str">
        <f>Tablas!C348</f>
        <v>Primary XML index.</v>
      </c>
      <c r="E349" t="str">
        <f>IF(ISBLANK(Tabla5[[#This Row],[Rename]]),Tabla5[[#This Row],[TABLE]],Tabla5[[#This Row],[Rename]])</f>
        <v>ProductModel</v>
      </c>
      <c r="F349" t="str">
        <f>IF(ISBLANK(Tabla5[[#This Row],[Rename]]),"",_xlfn.CONCAT("EXEC sp_rename '",Tabla5[[#This Row],[SCHEMA]],".",Tabla5[[#This Row],[TABLE]],"', '",Tabla5[[#This Row],[Rename]],"';"))</f>
        <v/>
      </c>
      <c r="G34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fn_listextendedproperty('MS_Description','SCHEMA','Production','TABLE','ProductModel', default,default))
	BEGIN			
		EXEC sys.sp_updateextendedproperty @name=N'MS_Description', @value=N'Primary XML index.'
								, @level0type=N'SCHEMA',@level0name=N'Production'
								, @level1type=N'TABLE',@level1name=N'ProductModel'
	END
	ELSE
	BEGIN			
		EXEC sys.sp_addextendedproperty @name=N'MS_Description', @value=N'Primary XML index.'
                            , @level0type=N'SCHEMA',@level0name=N'Production'
                            , @level1type=N'TABLE',@level1name=N'ProductModel'
	END</v>
      </c>
    </row>
    <row r="350" spans="1:7" x14ac:dyDescent="0.3">
      <c r="A350" t="str">
        <f>Tablas!A349</f>
        <v>Production</v>
      </c>
      <c r="B350" t="str">
        <f>Tablas!B349</f>
        <v>ProductModelIllustration</v>
      </c>
      <c r="C350" t="str">
        <f>Tablas!C349</f>
        <v>Cross-reference table mapping product models and illustrations.</v>
      </c>
      <c r="E350" t="str">
        <f>IF(ISBLANK(Tabla5[[#This Row],[Rename]]),Tabla5[[#This Row],[TABLE]],Tabla5[[#This Row],[Rename]])</f>
        <v>ProductModelIllustration</v>
      </c>
      <c r="F350" t="str">
        <f>IF(ISBLANK(Tabla5[[#This Row],[Rename]]),"",_xlfn.CONCAT("EXEC sp_rename '",Tabla5[[#This Row],[SCHEMA]],".",Tabla5[[#This Row],[TABLE]],"', '",Tabla5[[#This Row],[Rename]],"';"))</f>
        <v/>
      </c>
      <c r="G35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fn_listextendedproperty('MS_Description','SCHEMA','Production','TABLE','ProductModelIllustration', default,default))
	BEGIN			
		EXEC sys.sp_updateextendedproperty @name=N'MS_Description', @value=N'Cross-reference table mapping product models and illustrations.'
								, @level0type=N'SCHEMA',@level0name=N'Production'
								, @level1type=N'TABLE',@level1name=N'ProductModelIllustration'
	END
	ELSE
	BEGIN			
		EXEC sys.sp_addextendedproperty @name=N'MS_Description', @value=N'Cross-reference table mapping product models and illustrations.'
                            , @level0type=N'SCHEMA',@level0name=N'Production'
                            , @level1type=N'TABLE',@level1name=N'ProductModelIllustration'
	END</v>
      </c>
    </row>
    <row r="351" spans="1:7" x14ac:dyDescent="0.3">
      <c r="A351" t="str">
        <f>Tablas!A350</f>
        <v>Production</v>
      </c>
      <c r="B351" t="str">
        <f>Tablas!B350</f>
        <v>ProductModelIllustration</v>
      </c>
      <c r="C351" t="str">
        <f>Tablas!C350</f>
        <v>Primary key. Foreign key to ProductModel.ProductModelID.</v>
      </c>
      <c r="E351" t="str">
        <f>IF(ISBLANK(Tabla5[[#This Row],[Rename]]),Tabla5[[#This Row],[TABLE]],Tabla5[[#This Row],[Rename]])</f>
        <v>ProductModelIllustration</v>
      </c>
      <c r="F351" t="str">
        <f>IF(ISBLANK(Tabla5[[#This Row],[Rename]]),"",_xlfn.CONCAT("EXEC sp_rename '",Tabla5[[#This Row],[SCHEMA]],".",Tabla5[[#This Row],[TABLE]],"', '",Tabla5[[#This Row],[Rename]],"';"))</f>
        <v/>
      </c>
      <c r="G35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fn_listextendedproperty('MS_Description','SCHEMA','Production','TABLE','ProductModelIllustration', default,default))
	BEGIN			
		EXEC sys.sp_updateextendedproperty @name=N'MS_Description', @value=N'Primary key. Foreign key to ProductModel.ProductModelID.'
								, @level0type=N'SCHEMA',@level0name=N'Production'
								, @level1type=N'TABLE',@level1name=N'ProductModelIllustration'
	END
	ELSE
	BEGIN			
		EXEC sys.sp_addextendedproperty @name=N'MS_Description', @value=N'Primary key. Foreign key to ProductModel.ProductModelID.'
                            , @level0type=N'SCHEMA',@level0name=N'Production'
                            , @level1type=N'TABLE',@level1name=N'ProductModelIllustration'
	END</v>
      </c>
    </row>
    <row r="352" spans="1:7" x14ac:dyDescent="0.3">
      <c r="A352" t="str">
        <f>Tablas!A351</f>
        <v>Production</v>
      </c>
      <c r="B352" t="str">
        <f>Tablas!B351</f>
        <v>ProductModelIllustration</v>
      </c>
      <c r="C352" t="str">
        <f>Tablas!C351</f>
        <v>Primary key. Foreign key to Illustration.IllustrationID.</v>
      </c>
      <c r="E352" t="str">
        <f>IF(ISBLANK(Tabla5[[#This Row],[Rename]]),Tabla5[[#This Row],[TABLE]],Tabla5[[#This Row],[Rename]])</f>
        <v>ProductModelIllustration</v>
      </c>
      <c r="F352" t="str">
        <f>IF(ISBLANK(Tabla5[[#This Row],[Rename]]),"",_xlfn.CONCAT("EXEC sp_rename '",Tabla5[[#This Row],[SCHEMA]],".",Tabla5[[#This Row],[TABLE]],"', '",Tabla5[[#This Row],[Rename]],"';"))</f>
        <v/>
      </c>
      <c r="G35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fn_listextendedproperty('MS_Description','SCHEMA','Production','TABLE','ProductModelIllustration', default,default))
	BEGIN			
		EXEC sys.sp_updateextendedproperty @name=N'MS_Description', @value=N'Primary key. Foreign key to Illustration.IllustrationID.'
								, @level0type=N'SCHEMA',@level0name=N'Production'
								, @level1type=N'TABLE',@level1name=N'ProductModelIllustration'
	END
	ELSE
	BEGIN			
		EXEC sys.sp_addextendedproperty @name=N'MS_Description', @value=N'Primary key. Foreign key to Illustration.IllustrationID.'
                            , @level0type=N'SCHEMA',@level0name=N'Production'
                            , @level1type=N'TABLE',@level1name=N'ProductModelIllustration'
	END</v>
      </c>
    </row>
    <row r="353" spans="1:7" x14ac:dyDescent="0.3">
      <c r="A353" t="str">
        <f>Tablas!A352</f>
        <v>Production</v>
      </c>
      <c r="B353" t="str">
        <f>Tablas!B352</f>
        <v>ProductModelIllustration</v>
      </c>
      <c r="C353" t="str">
        <f>Tablas!C352</f>
        <v>Date and time the record was last updated.</v>
      </c>
      <c r="E353" t="str">
        <f>IF(ISBLANK(Tabla5[[#This Row],[Rename]]),Tabla5[[#This Row],[TABLE]],Tabla5[[#This Row],[Rename]])</f>
        <v>ProductModelIllustration</v>
      </c>
      <c r="F353" t="str">
        <f>IF(ISBLANK(Tabla5[[#This Row],[Rename]]),"",_xlfn.CONCAT("EXEC sp_rename '",Tabla5[[#This Row],[SCHEMA]],".",Tabla5[[#This Row],[TABLE]],"', '",Tabla5[[#This Row],[Rename]],"';"))</f>
        <v/>
      </c>
      <c r="G35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fn_listextendedproperty('MS_Description','SCHEMA','Production','TABLE','ProductModelIllustration', default,default))
	BEGIN			
		EXEC sys.sp_updateextendedproperty @name=N'MS_Description', @value=N'Date and time the record was last updated.'
								, @level0type=N'SCHEMA',@level0name=N'Production'
								, @level1type=N'TABLE',@level1name=N'ProductModelIllustration'
	END
	ELSE
	BEGIN			
		EXEC sys.sp_addextendedproperty @name=N'MS_Description', @value=N'Date and time the record was last updated.'
                            , @level0type=N'SCHEMA',@level0name=N'Production'
                            , @level1type=N'TABLE',@level1name=N'ProductModelIllustration'
	END</v>
      </c>
    </row>
    <row r="354" spans="1:7" x14ac:dyDescent="0.3">
      <c r="A354" t="str">
        <f>Tablas!A353</f>
        <v>Production</v>
      </c>
      <c r="B354" t="str">
        <f>Tablas!B353</f>
        <v>ProductModelIllustration</v>
      </c>
      <c r="C354" t="str">
        <f>Tablas!C353</f>
        <v>Clustered index created by a primary key constraint.</v>
      </c>
      <c r="E354" t="str">
        <f>IF(ISBLANK(Tabla5[[#This Row],[Rename]]),Tabla5[[#This Row],[TABLE]],Tabla5[[#This Row],[Rename]])</f>
        <v>ProductModelIllustration</v>
      </c>
      <c r="F354" t="str">
        <f>IF(ISBLANK(Tabla5[[#This Row],[Rename]]),"",_xlfn.CONCAT("EXEC sp_rename '",Tabla5[[#This Row],[SCHEMA]],".",Tabla5[[#This Row],[TABLE]],"', '",Tabla5[[#This Row],[Rename]],"';"))</f>
        <v/>
      </c>
      <c r="G35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fn_listextendedproperty('MS_Description','SCHEMA','Production','TABLE','ProductModelIllustration', default,default))
	BEGIN			
		EXEC sys.sp_updateextendedproperty @name=N'MS_Description', @value=N'Clustered index created by a primary key constraint.'
								, @level0type=N'SCHEMA',@level0name=N'Production'
								, @level1type=N'TABLE',@level1name=N'ProductModelIllustration'
	END
	ELSE
	BEGIN			
		EXEC sys.sp_addextendedproperty @name=N'MS_Description', @value=N'Clustered index created by a primary key constraint.'
                            , @level0type=N'SCHEMA',@level0name=N'Production'
                            , @level1type=N'TABLE',@level1name=N'ProductModelIllustration'
	END</v>
      </c>
    </row>
    <row r="355" spans="1:7" x14ac:dyDescent="0.3">
      <c r="A355" t="str">
        <f>Tablas!A354</f>
        <v>Production</v>
      </c>
      <c r="B355" t="str">
        <f>Tablas!B354</f>
        <v>ProductModelProductDescriptionCulture</v>
      </c>
      <c r="C355" t="str">
        <f>Tablas!C354</f>
        <v>Cross-reference table mapping product descriptions and the language the description is written in.</v>
      </c>
      <c r="E355" t="str">
        <f>IF(ISBLANK(Tabla5[[#This Row],[Rename]]),Tabla5[[#This Row],[TABLE]],Tabla5[[#This Row],[Rename]])</f>
        <v>ProductModelProductDescriptionCulture</v>
      </c>
      <c r="F355" t="str">
        <f>IF(ISBLANK(Tabla5[[#This Row],[Rename]]),"",_xlfn.CONCAT("EXEC sp_rename '",Tabla5[[#This Row],[SCHEMA]],".",Tabla5[[#This Row],[TABLE]],"', '",Tabla5[[#This Row],[Rename]],"';"))</f>
        <v/>
      </c>
      <c r="G35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fn_listextendedproperty('MS_Description','SCHEMA','Production','TABLE','ProductModelProductDescriptionCulture', default,default))
	BEGIN			
		EXEC sys.sp_updateextendedproperty @name=N'MS_Description', @value=N'Cross-reference table mapping product descriptions and the language the description is written in.'
								, @level0type=N'SCHEMA',@level0name=N'Production'
								, @level1type=N'TABLE',@level1name=N'ProductModelProductDescriptionCulture'
	END
	ELSE
	BEGIN			
		EXEC sys.sp_addextendedproperty @name=N'MS_Description', @value=N'Cross-reference table mapping product descriptions and the language the description is written in.'
                            , @level0type=N'SCHEMA',@level0name=N'Production'
                            , @level1type=N'TABLE',@level1name=N'ProductModelProductDescriptionCulture'
	END</v>
      </c>
    </row>
    <row r="356" spans="1:7" x14ac:dyDescent="0.3">
      <c r="A356" t="str">
        <f>Tablas!A355</f>
        <v>Production</v>
      </c>
      <c r="B356" t="str">
        <f>Tablas!B355</f>
        <v>ProductModelProductDescriptionCulture</v>
      </c>
      <c r="C356" t="str">
        <f>Tablas!C355</f>
        <v>Primary key. Foreign key to ProductModel.ProductModelID.</v>
      </c>
      <c r="E356" t="str">
        <f>IF(ISBLANK(Tabla5[[#This Row],[Rename]]),Tabla5[[#This Row],[TABLE]],Tabla5[[#This Row],[Rename]])</f>
        <v>ProductModelProductDescriptionCulture</v>
      </c>
      <c r="F356" t="str">
        <f>IF(ISBLANK(Tabla5[[#This Row],[Rename]]),"",_xlfn.CONCAT("EXEC sp_rename '",Tabla5[[#This Row],[SCHEMA]],".",Tabla5[[#This Row],[TABLE]],"', '",Tabla5[[#This Row],[Rename]],"';"))</f>
        <v/>
      </c>
      <c r="G35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fn_listextendedproperty('MS_Description','SCHEMA','Production','TABLE','ProductModelProductDescriptionCulture', default,default))
	BEGIN			
		EXEC sys.sp_updateextendedproperty @name=N'MS_Description', @value=N'Primary key. Foreign key to ProductModel.ProductModelID.'
								, @level0type=N'SCHEMA',@level0name=N'Production'
								, @level1type=N'TABLE',@level1name=N'ProductModelProductDescriptionCulture'
	END
	ELSE
	BEGIN			
		EXEC sys.sp_addextendedproperty @name=N'MS_Description', @value=N'Primary key. Foreign key to ProductModel.ProductModelID.'
                            , @level0type=N'SCHEMA',@level0name=N'Production'
                            , @level1type=N'TABLE',@level1name=N'ProductModelProductDescriptionCulture'
	END</v>
      </c>
    </row>
    <row r="357" spans="1:7" x14ac:dyDescent="0.3">
      <c r="A357" t="str">
        <f>Tablas!A356</f>
        <v>Production</v>
      </c>
      <c r="B357" t="str">
        <f>Tablas!B356</f>
        <v>ProductModelProductDescriptionCulture</v>
      </c>
      <c r="C357" t="str">
        <f>Tablas!C356</f>
        <v>Primary key. Foreign key to ProductDescription.ProductDescriptionID.</v>
      </c>
      <c r="E357" t="str">
        <f>IF(ISBLANK(Tabla5[[#This Row],[Rename]]),Tabla5[[#This Row],[TABLE]],Tabla5[[#This Row],[Rename]])</f>
        <v>ProductModelProductDescriptionCulture</v>
      </c>
      <c r="F357" t="str">
        <f>IF(ISBLANK(Tabla5[[#This Row],[Rename]]),"",_xlfn.CONCAT("EXEC sp_rename '",Tabla5[[#This Row],[SCHEMA]],".",Tabla5[[#This Row],[TABLE]],"', '",Tabla5[[#This Row],[Rename]],"';"))</f>
        <v/>
      </c>
      <c r="G35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fn_listextendedproperty('MS_Description','SCHEMA','Production','TABLE','ProductModelProductDescriptionCulture', default,default))
	BEGIN			
		EXEC sys.sp_updateextendedproperty @name=N'MS_Description', @value=N'Primary key. Foreign key to ProductDescription.ProductDescriptionID.'
								, @level0type=N'SCHEMA',@level0name=N'Production'
								, @level1type=N'TABLE',@level1name=N'ProductModelProductDescriptionCulture'
	END
	ELSE
	BEGIN			
		EXEC sys.sp_addextendedproperty @name=N'MS_Description', @value=N'Primary key. Foreign key to ProductDescription.ProductDescriptionID.'
                            , @level0type=N'SCHEMA',@level0name=N'Production'
                            , @level1type=N'TABLE',@level1name=N'ProductModelProductDescriptionCulture'
	END</v>
      </c>
    </row>
    <row r="358" spans="1:7" x14ac:dyDescent="0.3">
      <c r="A358" t="str">
        <f>Tablas!A357</f>
        <v>Production</v>
      </c>
      <c r="B358" t="str">
        <f>Tablas!B357</f>
        <v>ProductModelProductDescriptionCulture</v>
      </c>
      <c r="C358" t="str">
        <f>Tablas!C357</f>
        <v>Culture identification number. Foreign key to Culture.CultureID.</v>
      </c>
      <c r="E358" t="str">
        <f>IF(ISBLANK(Tabla5[[#This Row],[Rename]]),Tabla5[[#This Row],[TABLE]],Tabla5[[#This Row],[Rename]])</f>
        <v>ProductModelProductDescriptionCulture</v>
      </c>
      <c r="F358" t="str">
        <f>IF(ISBLANK(Tabla5[[#This Row],[Rename]]),"",_xlfn.CONCAT("EXEC sp_rename '",Tabla5[[#This Row],[SCHEMA]],".",Tabla5[[#This Row],[TABLE]],"', '",Tabla5[[#This Row],[Rename]],"';"))</f>
        <v/>
      </c>
      <c r="G35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fn_listextendedproperty('MS_Description','SCHEMA','Production','TABLE','ProductModelProductDescriptionCulture', default,default))
	BEGIN			
		EXEC sys.sp_updateextendedproperty @name=N'MS_Description', @value=N'Culture identification number. Foreign key to Culture.CultureID.'
								, @level0type=N'SCHEMA',@level0name=N'Production'
								, @level1type=N'TABLE',@level1name=N'ProductModelProductDescriptionCulture'
	END
	ELSE
	BEGIN			
		EXEC sys.sp_addextendedproperty @name=N'MS_Description', @value=N'Culture identification number. Foreign key to Culture.CultureID.'
                            , @level0type=N'SCHEMA',@level0name=N'Production'
                            , @level1type=N'TABLE',@level1name=N'ProductModelProductDescriptionCulture'
	END</v>
      </c>
    </row>
    <row r="359" spans="1:7" x14ac:dyDescent="0.3">
      <c r="A359" t="str">
        <f>Tablas!A358</f>
        <v>Production</v>
      </c>
      <c r="B359" t="str">
        <f>Tablas!B358</f>
        <v>ProductModelProductDescriptionCulture</v>
      </c>
      <c r="C359" t="str">
        <f>Tablas!C358</f>
        <v>Date and time the record was last updated.</v>
      </c>
      <c r="E359" t="str">
        <f>IF(ISBLANK(Tabla5[[#This Row],[Rename]]),Tabla5[[#This Row],[TABLE]],Tabla5[[#This Row],[Rename]])</f>
        <v>ProductModelProductDescriptionCulture</v>
      </c>
      <c r="F359" t="str">
        <f>IF(ISBLANK(Tabla5[[#This Row],[Rename]]),"",_xlfn.CONCAT("EXEC sp_rename '",Tabla5[[#This Row],[SCHEMA]],".",Tabla5[[#This Row],[TABLE]],"', '",Tabla5[[#This Row],[Rename]],"';"))</f>
        <v/>
      </c>
      <c r="G35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fn_listextendedproperty('MS_Description','SCHEMA','Production','TABLE','ProductModelProductDescriptionCulture', default,default))
	BEGIN			
		EXEC sys.sp_updateextendedproperty @name=N'MS_Description', @value=N'Date and time the record was last updated.'
								, @level0type=N'SCHEMA',@level0name=N'Production'
								, @level1type=N'TABLE',@level1name=N'ProductModelProductDescriptionCulture'
	END
	ELSE
	BEGIN			
		EXEC sys.sp_addextendedproperty @name=N'MS_Description', @value=N'Date and time the record was last updated.'
                            , @level0type=N'SCHEMA',@level0name=N'Production'
                            , @level1type=N'TABLE',@level1name=N'ProductModelProductDescriptionCulture'
	END</v>
      </c>
    </row>
    <row r="360" spans="1:7" x14ac:dyDescent="0.3">
      <c r="A360" t="str">
        <f>Tablas!A359</f>
        <v>Production</v>
      </c>
      <c r="B360" t="str">
        <f>Tablas!B359</f>
        <v>ProductModelProductDescriptionCulture</v>
      </c>
      <c r="C360" t="str">
        <f>Tablas!C359</f>
        <v>Clustered index created by a primary key constraint.</v>
      </c>
      <c r="E360" t="str">
        <f>IF(ISBLANK(Tabla5[[#This Row],[Rename]]),Tabla5[[#This Row],[TABLE]],Tabla5[[#This Row],[Rename]])</f>
        <v>ProductModelProductDescriptionCulture</v>
      </c>
      <c r="F360" t="str">
        <f>IF(ISBLANK(Tabla5[[#This Row],[Rename]]),"",_xlfn.CONCAT("EXEC sp_rename '",Tabla5[[#This Row],[SCHEMA]],".",Tabla5[[#This Row],[TABLE]],"', '",Tabla5[[#This Row],[Rename]],"';"))</f>
        <v/>
      </c>
      <c r="G36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fn_listextendedproperty('MS_Description','SCHEMA','Production','TABLE','ProductModelProductDescriptionCulture', default,default))
	BEGIN			
		EXEC sys.sp_updateextendedproperty @name=N'MS_Description', @value=N'Clustered index created by a primary key constraint.'
								, @level0type=N'SCHEMA',@level0name=N'Production'
								, @level1type=N'TABLE',@level1name=N'ProductModelProductDescriptionCulture'
	END
	ELSE
	BEGIN			
		EXEC sys.sp_addextendedproperty @name=N'MS_Description', @value=N'Clustered index created by a primary key constraint.'
                            , @level0type=N'SCHEMA',@level0name=N'Production'
                            , @level1type=N'TABLE',@level1name=N'ProductModelProductDescriptionCulture'
	END</v>
      </c>
    </row>
    <row r="361" spans="1:7" x14ac:dyDescent="0.3">
      <c r="A361" t="str">
        <f>Tablas!A360</f>
        <v>Production</v>
      </c>
      <c r="B361" t="str">
        <f>Tablas!B360</f>
        <v>ProductPhoto</v>
      </c>
      <c r="C361" t="str">
        <f>Tablas!C360</f>
        <v>Product images.</v>
      </c>
      <c r="E361" t="str">
        <f>IF(ISBLANK(Tabla5[[#This Row],[Rename]]),Tabla5[[#This Row],[TABLE]],Tabla5[[#This Row],[Rename]])</f>
        <v>ProductPhoto</v>
      </c>
      <c r="F361" t="str">
        <f>IF(ISBLANK(Tabla5[[#This Row],[Rename]]),"",_xlfn.CONCAT("EXEC sp_rename '",Tabla5[[#This Row],[SCHEMA]],".",Tabla5[[#This Row],[TABLE]],"', '",Tabla5[[#This Row],[Rename]],"';"))</f>
        <v/>
      </c>
      <c r="G36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fn_listextendedproperty('MS_Description','SCHEMA','Production','TABLE','ProductPhoto', default,default))
	BEGIN			
		EXEC sys.sp_updateextendedproperty @name=N'MS_Description', @value=N'Product images.'
								, @level0type=N'SCHEMA',@level0name=N'Production'
								, @level1type=N'TABLE',@level1name=N'ProductPhoto'
	END
	ELSE
	BEGIN			
		EXEC sys.sp_addextendedproperty @name=N'MS_Description', @value=N'Product images.'
                            , @level0type=N'SCHEMA',@level0name=N'Production'
                            , @level1type=N'TABLE',@level1name=N'ProductPhoto'
	END</v>
      </c>
    </row>
    <row r="362" spans="1:7" x14ac:dyDescent="0.3">
      <c r="A362" t="str">
        <f>Tablas!A361</f>
        <v>Production</v>
      </c>
      <c r="B362" t="str">
        <f>Tablas!B361</f>
        <v>ProductPhoto</v>
      </c>
      <c r="C362" t="str">
        <f>Tablas!C361</f>
        <v>Primary key for ProductPhoto records.</v>
      </c>
      <c r="E362" t="str">
        <f>IF(ISBLANK(Tabla5[[#This Row],[Rename]]),Tabla5[[#This Row],[TABLE]],Tabla5[[#This Row],[Rename]])</f>
        <v>ProductPhoto</v>
      </c>
      <c r="F362" t="str">
        <f>IF(ISBLANK(Tabla5[[#This Row],[Rename]]),"",_xlfn.CONCAT("EXEC sp_rename '",Tabla5[[#This Row],[SCHEMA]],".",Tabla5[[#This Row],[TABLE]],"', '",Tabla5[[#This Row],[Rename]],"';"))</f>
        <v/>
      </c>
      <c r="G36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fn_listextendedproperty('MS_Description','SCHEMA','Production','TABLE','ProductPhoto', default,default))
	BEGIN			
		EXEC sys.sp_updateextendedproperty @name=N'MS_Description', @value=N'Primary key for ProductPhoto records.'
								, @level0type=N'SCHEMA',@level0name=N'Production'
								, @level1type=N'TABLE',@level1name=N'ProductPhoto'
	END
	ELSE
	BEGIN			
		EXEC sys.sp_addextendedproperty @name=N'MS_Description', @value=N'Primary key for ProductPhoto records.'
                            , @level0type=N'SCHEMA',@level0name=N'Production'
                            , @level1type=N'TABLE',@level1name=N'ProductPhoto'
	END</v>
      </c>
    </row>
    <row r="363" spans="1:7" x14ac:dyDescent="0.3">
      <c r="A363" t="str">
        <f>Tablas!A362</f>
        <v>Production</v>
      </c>
      <c r="B363" t="str">
        <f>Tablas!B362</f>
        <v>ProductPhoto</v>
      </c>
      <c r="C363" t="str">
        <f>Tablas!C362</f>
        <v>Small image of the product.</v>
      </c>
      <c r="E363" t="str">
        <f>IF(ISBLANK(Tabla5[[#This Row],[Rename]]),Tabla5[[#This Row],[TABLE]],Tabla5[[#This Row],[Rename]])</f>
        <v>ProductPhoto</v>
      </c>
      <c r="F363" t="str">
        <f>IF(ISBLANK(Tabla5[[#This Row],[Rename]]),"",_xlfn.CONCAT("EXEC sp_rename '",Tabla5[[#This Row],[SCHEMA]],".",Tabla5[[#This Row],[TABLE]],"', '",Tabla5[[#This Row],[Rename]],"';"))</f>
        <v/>
      </c>
      <c r="G36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fn_listextendedproperty('MS_Description','SCHEMA','Production','TABLE','ProductPhoto', default,default))
	BEGIN			
		EXEC sys.sp_updateextendedproperty @name=N'MS_Description', @value=N'Small image of the product.'
								, @level0type=N'SCHEMA',@level0name=N'Production'
								, @level1type=N'TABLE',@level1name=N'ProductPhoto'
	END
	ELSE
	BEGIN			
		EXEC sys.sp_addextendedproperty @name=N'MS_Description', @value=N'Small image of the product.'
                            , @level0type=N'SCHEMA',@level0name=N'Production'
                            , @level1type=N'TABLE',@level1name=N'ProductPhoto'
	END</v>
      </c>
    </row>
    <row r="364" spans="1:7" x14ac:dyDescent="0.3">
      <c r="A364" t="str">
        <f>Tablas!A363</f>
        <v>Production</v>
      </c>
      <c r="B364" t="str">
        <f>Tablas!B363</f>
        <v>ProductPhoto</v>
      </c>
      <c r="C364" t="str">
        <f>Tablas!C363</f>
        <v>Small image file name.</v>
      </c>
      <c r="E364" t="str">
        <f>IF(ISBLANK(Tabla5[[#This Row],[Rename]]),Tabla5[[#This Row],[TABLE]],Tabla5[[#This Row],[Rename]])</f>
        <v>ProductPhoto</v>
      </c>
      <c r="F364" t="str">
        <f>IF(ISBLANK(Tabla5[[#This Row],[Rename]]),"",_xlfn.CONCAT("EXEC sp_rename '",Tabla5[[#This Row],[SCHEMA]],".",Tabla5[[#This Row],[TABLE]],"', '",Tabla5[[#This Row],[Rename]],"';"))</f>
        <v/>
      </c>
      <c r="G36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fn_listextendedproperty('MS_Description','SCHEMA','Production','TABLE','ProductPhoto', default,default))
	BEGIN			
		EXEC sys.sp_updateextendedproperty @name=N'MS_Description', @value=N'Small image file name.'
								, @level0type=N'SCHEMA',@level0name=N'Production'
								, @level1type=N'TABLE',@level1name=N'ProductPhoto'
	END
	ELSE
	BEGIN			
		EXEC sys.sp_addextendedproperty @name=N'MS_Description', @value=N'Small image file name.'
                            , @level0type=N'SCHEMA',@level0name=N'Production'
                            , @level1type=N'TABLE',@level1name=N'ProductPhoto'
	END</v>
      </c>
    </row>
    <row r="365" spans="1:7" x14ac:dyDescent="0.3">
      <c r="A365" t="str">
        <f>Tablas!A364</f>
        <v>Production</v>
      </c>
      <c r="B365" t="str">
        <f>Tablas!B364</f>
        <v>ProductPhoto</v>
      </c>
      <c r="C365" t="str">
        <f>Tablas!C364</f>
        <v>Large image of the product.</v>
      </c>
      <c r="E365" t="str">
        <f>IF(ISBLANK(Tabla5[[#This Row],[Rename]]),Tabla5[[#This Row],[TABLE]],Tabla5[[#This Row],[Rename]])</f>
        <v>ProductPhoto</v>
      </c>
      <c r="F365" t="str">
        <f>IF(ISBLANK(Tabla5[[#This Row],[Rename]]),"",_xlfn.CONCAT("EXEC sp_rename '",Tabla5[[#This Row],[SCHEMA]],".",Tabla5[[#This Row],[TABLE]],"', '",Tabla5[[#This Row],[Rename]],"';"))</f>
        <v/>
      </c>
      <c r="G36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fn_listextendedproperty('MS_Description','SCHEMA','Production','TABLE','ProductPhoto', default,default))
	BEGIN			
		EXEC sys.sp_updateextendedproperty @name=N'MS_Description', @value=N'Large image of the product.'
								, @level0type=N'SCHEMA',@level0name=N'Production'
								, @level1type=N'TABLE',@level1name=N'ProductPhoto'
	END
	ELSE
	BEGIN			
		EXEC sys.sp_addextendedproperty @name=N'MS_Description', @value=N'Large image of the product.'
                            , @level0type=N'SCHEMA',@level0name=N'Production'
                            , @level1type=N'TABLE',@level1name=N'ProductPhoto'
	END</v>
      </c>
    </row>
    <row r="366" spans="1:7" x14ac:dyDescent="0.3">
      <c r="A366" t="str">
        <f>Tablas!A365</f>
        <v>Production</v>
      </c>
      <c r="B366" t="str">
        <f>Tablas!B365</f>
        <v>ProductPhoto</v>
      </c>
      <c r="C366" t="str">
        <f>Tablas!C365</f>
        <v>Large image file name.</v>
      </c>
      <c r="E366" t="str">
        <f>IF(ISBLANK(Tabla5[[#This Row],[Rename]]),Tabla5[[#This Row],[TABLE]],Tabla5[[#This Row],[Rename]])</f>
        <v>ProductPhoto</v>
      </c>
      <c r="F366" t="str">
        <f>IF(ISBLANK(Tabla5[[#This Row],[Rename]]),"",_xlfn.CONCAT("EXEC sp_rename '",Tabla5[[#This Row],[SCHEMA]],".",Tabla5[[#This Row],[TABLE]],"', '",Tabla5[[#This Row],[Rename]],"';"))</f>
        <v/>
      </c>
      <c r="G36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fn_listextendedproperty('MS_Description','SCHEMA','Production','TABLE','ProductPhoto', default,default))
	BEGIN			
		EXEC sys.sp_updateextendedproperty @name=N'MS_Description', @value=N'Large image file name.'
								, @level0type=N'SCHEMA',@level0name=N'Production'
								, @level1type=N'TABLE',@level1name=N'ProductPhoto'
	END
	ELSE
	BEGIN			
		EXEC sys.sp_addextendedproperty @name=N'MS_Description', @value=N'Large image file name.'
                            , @level0type=N'SCHEMA',@level0name=N'Production'
                            , @level1type=N'TABLE',@level1name=N'ProductPhoto'
	END</v>
      </c>
    </row>
    <row r="367" spans="1:7" x14ac:dyDescent="0.3">
      <c r="A367" t="str">
        <f>Tablas!A366</f>
        <v>Production</v>
      </c>
      <c r="B367" t="str">
        <f>Tablas!B366</f>
        <v>ProductPhoto</v>
      </c>
      <c r="C367" t="str">
        <f>Tablas!C366</f>
        <v>Date and time the record was last updated.</v>
      </c>
      <c r="E367" t="str">
        <f>IF(ISBLANK(Tabla5[[#This Row],[Rename]]),Tabla5[[#This Row],[TABLE]],Tabla5[[#This Row],[Rename]])</f>
        <v>ProductPhoto</v>
      </c>
      <c r="F367" t="str">
        <f>IF(ISBLANK(Tabla5[[#This Row],[Rename]]),"",_xlfn.CONCAT("EXEC sp_rename '",Tabla5[[#This Row],[SCHEMA]],".",Tabla5[[#This Row],[TABLE]],"', '",Tabla5[[#This Row],[Rename]],"';"))</f>
        <v/>
      </c>
      <c r="G36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fn_listextendedproperty('MS_Description','SCHEMA','Production','TABLE','ProductPhoto', default,default))
	BEGIN			
		EXEC sys.sp_updateextendedproperty @name=N'MS_Description', @value=N'Date and time the record was last updated.'
								, @level0type=N'SCHEMA',@level0name=N'Production'
								, @level1type=N'TABLE',@level1name=N'ProductPhoto'
	END
	ELSE
	BEGIN			
		EXEC sys.sp_addextendedproperty @name=N'MS_Description', @value=N'Date and time the record was last updated.'
                            , @level0type=N'SCHEMA',@level0name=N'Production'
                            , @level1type=N'TABLE',@level1name=N'ProductPhoto'
	END</v>
      </c>
    </row>
    <row r="368" spans="1:7" x14ac:dyDescent="0.3">
      <c r="A368" t="str">
        <f>Tablas!A367</f>
        <v>Production</v>
      </c>
      <c r="B368" t="str">
        <f>Tablas!B367</f>
        <v>ProductPhoto</v>
      </c>
      <c r="C368" t="str">
        <f>Tablas!C367</f>
        <v>Clustered index created by a primary key constraint.</v>
      </c>
      <c r="E368" t="str">
        <f>IF(ISBLANK(Tabla5[[#This Row],[Rename]]),Tabla5[[#This Row],[TABLE]],Tabla5[[#This Row],[Rename]])</f>
        <v>ProductPhoto</v>
      </c>
      <c r="F368" t="str">
        <f>IF(ISBLANK(Tabla5[[#This Row],[Rename]]),"",_xlfn.CONCAT("EXEC sp_rename '",Tabla5[[#This Row],[SCHEMA]],".",Tabla5[[#This Row],[TABLE]],"', '",Tabla5[[#This Row],[Rename]],"';"))</f>
        <v/>
      </c>
      <c r="G36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fn_listextendedproperty('MS_Description','SCHEMA','Production','TABLE','ProductPhoto', default,default))
	BEGIN			
		EXEC sys.sp_updateextendedproperty @name=N'MS_Description', @value=N'Clustered index created by a primary key constraint.'
								, @level0type=N'SCHEMA',@level0name=N'Production'
								, @level1type=N'TABLE',@level1name=N'ProductPhoto'
	END
	ELSE
	BEGIN			
		EXEC sys.sp_addextendedproperty @name=N'MS_Description', @value=N'Clustered index created by a primary key constraint.'
                            , @level0type=N'SCHEMA',@level0name=N'Production'
                            , @level1type=N'TABLE',@level1name=N'ProductPhoto'
	END</v>
      </c>
    </row>
    <row r="369" spans="1:7" x14ac:dyDescent="0.3">
      <c r="A369" t="str">
        <f>Tablas!A368</f>
        <v>Production</v>
      </c>
      <c r="B369" t="str">
        <f>Tablas!B368</f>
        <v>ProductProductPhoto</v>
      </c>
      <c r="C369" t="str">
        <f>Tablas!C368</f>
        <v>Cross-reference table mapping products and product photos.</v>
      </c>
      <c r="E369" t="str">
        <f>IF(ISBLANK(Tabla5[[#This Row],[Rename]]),Tabla5[[#This Row],[TABLE]],Tabla5[[#This Row],[Rename]])</f>
        <v>ProductProductPhoto</v>
      </c>
      <c r="F369" t="str">
        <f>IF(ISBLANK(Tabla5[[#This Row],[Rename]]),"",_xlfn.CONCAT("EXEC sp_rename '",Tabla5[[#This Row],[SCHEMA]],".",Tabla5[[#This Row],[TABLE]],"', '",Tabla5[[#This Row],[Rename]],"';"))</f>
        <v/>
      </c>
      <c r="G36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fn_listextendedproperty('MS_Description','SCHEMA','Production','TABLE','ProductProductPhoto', default,default))
	BEGIN			
		EXEC sys.sp_updateextendedproperty @name=N'MS_Description', @value=N'Cross-reference table mapping products and product photos.'
								, @level0type=N'SCHEMA',@level0name=N'Production'
								, @level1type=N'TABLE',@level1name=N'ProductProductPhoto'
	END
	ELSE
	BEGIN			
		EXEC sys.sp_addextendedproperty @name=N'MS_Description', @value=N'Cross-reference table mapping products and product photos.'
                            , @level0type=N'SCHEMA',@level0name=N'Production'
                            , @level1type=N'TABLE',@level1name=N'ProductProductPhoto'
	END</v>
      </c>
    </row>
    <row r="370" spans="1:7" x14ac:dyDescent="0.3">
      <c r="A370" t="str">
        <f>Tablas!A369</f>
        <v>Production</v>
      </c>
      <c r="B370" t="str">
        <f>Tablas!B369</f>
        <v>ProductProductPhoto</v>
      </c>
      <c r="C370" t="str">
        <f>Tablas!C369</f>
        <v>Product identification number. Foreign key to Product.ProductID.</v>
      </c>
      <c r="E370" t="str">
        <f>IF(ISBLANK(Tabla5[[#This Row],[Rename]]),Tabla5[[#This Row],[TABLE]],Tabla5[[#This Row],[Rename]])</f>
        <v>ProductProductPhoto</v>
      </c>
      <c r="F370" t="str">
        <f>IF(ISBLANK(Tabla5[[#This Row],[Rename]]),"",_xlfn.CONCAT("EXEC sp_rename '",Tabla5[[#This Row],[SCHEMA]],".",Tabla5[[#This Row],[TABLE]],"', '",Tabla5[[#This Row],[Rename]],"';"))</f>
        <v/>
      </c>
      <c r="G37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fn_listextendedproperty('MS_Description','SCHEMA','Production','TABLE','ProductProductPhoto', default,default))
	BEGIN			
		EXEC sys.sp_updateextendedproperty @name=N'MS_Description', @value=N'Product identification number. Foreign key to Product.ProductID.'
								, @level0type=N'SCHEMA',@level0name=N'Production'
								, @level1type=N'TABLE',@level1name=N'ProductProductPhoto'
	END
	ELSE
	BEGIN			
		EXEC sys.sp_addextendedproperty @name=N'MS_Description', @value=N'Product identification number. Foreign key to Product.ProductID.'
                            , @level0type=N'SCHEMA',@level0name=N'Production'
                            , @level1type=N'TABLE',@level1name=N'ProductProductPhoto'
	END</v>
      </c>
    </row>
    <row r="371" spans="1:7" x14ac:dyDescent="0.3">
      <c r="A371" t="str">
        <f>Tablas!A370</f>
        <v>Production</v>
      </c>
      <c r="B371" t="str">
        <f>Tablas!B370</f>
        <v>ProductProductPhoto</v>
      </c>
      <c r="C371" t="str">
        <f>Tablas!C370</f>
        <v>Product photo identification number. Foreign key to ProductPhoto.ProductPhotoID.</v>
      </c>
      <c r="E371" t="str">
        <f>IF(ISBLANK(Tabla5[[#This Row],[Rename]]),Tabla5[[#This Row],[TABLE]],Tabla5[[#This Row],[Rename]])</f>
        <v>ProductProductPhoto</v>
      </c>
      <c r="F371" t="str">
        <f>IF(ISBLANK(Tabla5[[#This Row],[Rename]]),"",_xlfn.CONCAT("EXEC sp_rename '",Tabla5[[#This Row],[SCHEMA]],".",Tabla5[[#This Row],[TABLE]],"', '",Tabla5[[#This Row],[Rename]],"';"))</f>
        <v/>
      </c>
      <c r="G37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fn_listextendedproperty('MS_Description','SCHEMA','Production','TABLE','ProductProductPhoto', default,default))
	BEGIN			
		EXEC sys.sp_updateextendedproperty @name=N'MS_Description', @value=N'Product photo identification number. Foreign key to ProductPhoto.ProductPhotoID.'
								, @level0type=N'SCHEMA',@level0name=N'Production'
								, @level1type=N'TABLE',@level1name=N'ProductProductPhoto'
	END
	ELSE
	BEGIN			
		EXEC sys.sp_addextendedproperty @name=N'MS_Description', @value=N'Product photo identification number. Foreign key to ProductPhoto.ProductPhotoID.'
                            , @level0type=N'SCHEMA',@level0name=N'Production'
                            , @level1type=N'TABLE',@level1name=N'ProductProductPhoto'
	END</v>
      </c>
    </row>
    <row r="372" spans="1:7" x14ac:dyDescent="0.3">
      <c r="A372" t="str">
        <f>Tablas!A371</f>
        <v>Production</v>
      </c>
      <c r="B372" t="str">
        <f>Tablas!B371</f>
        <v>ProductProductPhoto</v>
      </c>
      <c r="C372" t="str">
        <f>Tablas!C371</f>
        <v>0 = Photo is not the principal image. 1 = Photo is the principal image.</v>
      </c>
      <c r="E372" t="str">
        <f>IF(ISBLANK(Tabla5[[#This Row],[Rename]]),Tabla5[[#This Row],[TABLE]],Tabla5[[#This Row],[Rename]])</f>
        <v>ProductProductPhoto</v>
      </c>
      <c r="F372" t="str">
        <f>IF(ISBLANK(Tabla5[[#This Row],[Rename]]),"",_xlfn.CONCAT("EXEC sp_rename '",Tabla5[[#This Row],[SCHEMA]],".",Tabla5[[#This Row],[TABLE]],"', '",Tabla5[[#This Row],[Rename]],"';"))</f>
        <v/>
      </c>
      <c r="G37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fn_listextendedproperty('MS_Description','SCHEMA','Production','TABLE','ProductProductPhoto', default,default))
	BEGIN			
		EXEC sys.sp_updateextendedproperty @name=N'MS_Description', @value=N'0 = Photo is not the principal image. 1 = Photo is the principal image.'
								, @level0type=N'SCHEMA',@level0name=N'Production'
								, @level1type=N'TABLE',@level1name=N'ProductProductPhoto'
	END
	ELSE
	BEGIN			
		EXEC sys.sp_addextendedproperty @name=N'MS_Description', @value=N'0 = Photo is not the principal image. 1 = Photo is the principal image.'
                            , @level0type=N'SCHEMA',@level0name=N'Production'
                            , @level1type=N'TABLE',@level1name=N'ProductProductPhoto'
	END</v>
      </c>
    </row>
    <row r="373" spans="1:7" x14ac:dyDescent="0.3">
      <c r="A373" t="str">
        <f>Tablas!A372</f>
        <v>Production</v>
      </c>
      <c r="B373" t="str">
        <f>Tablas!B372</f>
        <v>ProductProductPhoto</v>
      </c>
      <c r="C373" t="str">
        <f>Tablas!C372</f>
        <v>Date and time the record was last updated.</v>
      </c>
      <c r="E373" t="str">
        <f>IF(ISBLANK(Tabla5[[#This Row],[Rename]]),Tabla5[[#This Row],[TABLE]],Tabla5[[#This Row],[Rename]])</f>
        <v>ProductProductPhoto</v>
      </c>
      <c r="F373" t="str">
        <f>IF(ISBLANK(Tabla5[[#This Row],[Rename]]),"",_xlfn.CONCAT("EXEC sp_rename '",Tabla5[[#This Row],[SCHEMA]],".",Tabla5[[#This Row],[TABLE]],"', '",Tabla5[[#This Row],[Rename]],"';"))</f>
        <v/>
      </c>
      <c r="G37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fn_listextendedproperty('MS_Description','SCHEMA','Production','TABLE','ProductProductPhoto', default,default))
	BEGIN			
		EXEC sys.sp_updateextendedproperty @name=N'MS_Description', @value=N'Date and time the record was last updated.'
								, @level0type=N'SCHEMA',@level0name=N'Production'
								, @level1type=N'TABLE',@level1name=N'ProductProductPhoto'
	END
	ELSE
	BEGIN			
		EXEC sys.sp_addextendedproperty @name=N'MS_Description', @value=N'Date and time the record was last updated.'
                            , @level0type=N'SCHEMA',@level0name=N'Production'
                            , @level1type=N'TABLE',@level1name=N'ProductProductPhoto'
	END</v>
      </c>
    </row>
    <row r="374" spans="1:7" x14ac:dyDescent="0.3">
      <c r="A374" t="str">
        <f>Tablas!A373</f>
        <v>Production</v>
      </c>
      <c r="B374" t="str">
        <f>Tablas!B373</f>
        <v>ProductProductPhoto</v>
      </c>
      <c r="C374" t="str">
        <f>Tablas!C373</f>
        <v>Nonclustered index created by a primary key constraint.</v>
      </c>
      <c r="E374" t="str">
        <f>IF(ISBLANK(Tabla5[[#This Row],[Rename]]),Tabla5[[#This Row],[TABLE]],Tabla5[[#This Row],[Rename]])</f>
        <v>ProductProductPhoto</v>
      </c>
      <c r="F374" t="str">
        <f>IF(ISBLANK(Tabla5[[#This Row],[Rename]]),"",_xlfn.CONCAT("EXEC sp_rename '",Tabla5[[#This Row],[SCHEMA]],".",Tabla5[[#This Row],[TABLE]],"', '",Tabla5[[#This Row],[Rename]],"';"))</f>
        <v/>
      </c>
      <c r="G37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fn_listextendedproperty('MS_Description','SCHEMA','Production','TABLE','ProductProductPhoto', default,default))
	BEGIN			
		EXEC sys.sp_updateextendedproperty @name=N'MS_Description', @value=N'Nonclustered index created by a primary key constraint.'
								, @level0type=N'SCHEMA',@level0name=N'Production'
								, @level1type=N'TABLE',@level1name=N'ProductProductPhoto'
	END
	ELSE
	BEGIN			
		EXEC sys.sp_addextendedproperty @name=N'MS_Description', @value=N'Nonclustered index created by a primary key constraint.'
                            , @level0type=N'SCHEMA',@level0name=N'Production'
                            , @level1type=N'TABLE',@level1name=N'ProductProductPhoto'
	END</v>
      </c>
    </row>
    <row r="375" spans="1:7" x14ac:dyDescent="0.3">
      <c r="A375" t="str">
        <f>Tablas!A374</f>
        <v>Production</v>
      </c>
      <c r="B375" t="str">
        <f>Tablas!B374</f>
        <v>ProductReview</v>
      </c>
      <c r="C375" t="str">
        <f>Tablas!C374</f>
        <v>Customer reviews of products they have purchased.</v>
      </c>
      <c r="E375" t="str">
        <f>IF(ISBLANK(Tabla5[[#This Row],[Rename]]),Tabla5[[#This Row],[TABLE]],Tabla5[[#This Row],[Rename]])</f>
        <v>ProductReview</v>
      </c>
      <c r="F375" t="str">
        <f>IF(ISBLANK(Tabla5[[#This Row],[Rename]]),"",_xlfn.CONCAT("EXEC sp_rename '",Tabla5[[#This Row],[SCHEMA]],".",Tabla5[[#This Row],[TABLE]],"', '",Tabla5[[#This Row],[Rename]],"';"))</f>
        <v/>
      </c>
      <c r="G37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fn_listextendedproperty('MS_Description','SCHEMA','Production','TABLE','ProductReview', default,default))
	BEGIN			
		EXEC sys.sp_updateextendedproperty @name=N'MS_Description', @value=N'Customer reviews of products they have purchased.'
								, @level0type=N'SCHEMA',@level0name=N'Production'
								, @level1type=N'TABLE',@level1name=N'ProductReview'
	END
	ELSE
	BEGIN			
		EXEC sys.sp_addextendedproperty @name=N'MS_Description', @value=N'Customer reviews of products they have purchased.'
                            , @level0type=N'SCHEMA',@level0name=N'Production'
                            , @level1type=N'TABLE',@level1name=N'ProductReview'
	END</v>
      </c>
    </row>
    <row r="376" spans="1:7" x14ac:dyDescent="0.3">
      <c r="A376" t="str">
        <f>Tablas!A375</f>
        <v>Production</v>
      </c>
      <c r="B376" t="str">
        <f>Tablas!B375</f>
        <v>ProductReview</v>
      </c>
      <c r="C376" t="str">
        <f>Tablas!C375</f>
        <v>Primary key for ProductReview records.</v>
      </c>
      <c r="E376" t="str">
        <f>IF(ISBLANK(Tabla5[[#This Row],[Rename]]),Tabla5[[#This Row],[TABLE]],Tabla5[[#This Row],[Rename]])</f>
        <v>ProductReview</v>
      </c>
      <c r="F376" t="str">
        <f>IF(ISBLANK(Tabla5[[#This Row],[Rename]]),"",_xlfn.CONCAT("EXEC sp_rename '",Tabla5[[#This Row],[SCHEMA]],".",Tabla5[[#This Row],[TABLE]],"', '",Tabla5[[#This Row],[Rename]],"';"))</f>
        <v/>
      </c>
      <c r="G37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fn_listextendedproperty('MS_Description','SCHEMA','Production','TABLE','ProductReview', default,default))
	BEGIN			
		EXEC sys.sp_updateextendedproperty @name=N'MS_Description', @value=N'Primary key for ProductReview records.'
								, @level0type=N'SCHEMA',@level0name=N'Production'
								, @level1type=N'TABLE',@level1name=N'ProductReview'
	END
	ELSE
	BEGIN			
		EXEC sys.sp_addextendedproperty @name=N'MS_Description', @value=N'Primary key for ProductReview records.'
                            , @level0type=N'SCHEMA',@level0name=N'Production'
                            , @level1type=N'TABLE',@level1name=N'ProductReview'
	END</v>
      </c>
    </row>
    <row r="377" spans="1:7" x14ac:dyDescent="0.3">
      <c r="A377" t="str">
        <f>Tablas!A376</f>
        <v>Production</v>
      </c>
      <c r="B377" t="str">
        <f>Tablas!B376</f>
        <v>ProductReview</v>
      </c>
      <c r="C377" t="str">
        <f>Tablas!C376</f>
        <v>Product identification number. Foreign key to Product.ProductID.</v>
      </c>
      <c r="E377" t="str">
        <f>IF(ISBLANK(Tabla5[[#This Row],[Rename]]),Tabla5[[#This Row],[TABLE]],Tabla5[[#This Row],[Rename]])</f>
        <v>ProductReview</v>
      </c>
      <c r="F377" t="str">
        <f>IF(ISBLANK(Tabla5[[#This Row],[Rename]]),"",_xlfn.CONCAT("EXEC sp_rename '",Tabla5[[#This Row],[SCHEMA]],".",Tabla5[[#This Row],[TABLE]],"', '",Tabla5[[#This Row],[Rename]],"';"))</f>
        <v/>
      </c>
      <c r="G37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fn_listextendedproperty('MS_Description','SCHEMA','Production','TABLE','ProductReview', default,default))
	BEGIN			
		EXEC sys.sp_updateextendedproperty @name=N'MS_Description', @value=N'Product identification number. Foreign key to Product.ProductID.'
								, @level0type=N'SCHEMA',@level0name=N'Production'
								, @level1type=N'TABLE',@level1name=N'ProductReview'
	END
	ELSE
	BEGIN			
		EXEC sys.sp_addextendedproperty @name=N'MS_Description', @value=N'Product identification number. Foreign key to Product.ProductID.'
                            , @level0type=N'SCHEMA',@level0name=N'Production'
                            , @level1type=N'TABLE',@level1name=N'ProductReview'
	END</v>
      </c>
    </row>
    <row r="378" spans="1:7" x14ac:dyDescent="0.3">
      <c r="A378" t="str">
        <f>Tablas!A377</f>
        <v>Production</v>
      </c>
      <c r="B378" t="str">
        <f>Tablas!B377</f>
        <v>ProductReview</v>
      </c>
      <c r="C378" t="str">
        <f>Tablas!C377</f>
        <v>Name of the reviewer.</v>
      </c>
      <c r="E378" t="str">
        <f>IF(ISBLANK(Tabla5[[#This Row],[Rename]]),Tabla5[[#This Row],[TABLE]],Tabla5[[#This Row],[Rename]])</f>
        <v>ProductReview</v>
      </c>
      <c r="F378" t="str">
        <f>IF(ISBLANK(Tabla5[[#This Row],[Rename]]),"",_xlfn.CONCAT("EXEC sp_rename '",Tabla5[[#This Row],[SCHEMA]],".",Tabla5[[#This Row],[TABLE]],"', '",Tabla5[[#This Row],[Rename]],"';"))</f>
        <v/>
      </c>
      <c r="G37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fn_listextendedproperty('MS_Description','SCHEMA','Production','TABLE','ProductReview', default,default))
	BEGIN			
		EXEC sys.sp_updateextendedproperty @name=N'MS_Description', @value=N'Name of the reviewer.'
								, @level0type=N'SCHEMA',@level0name=N'Production'
								, @level1type=N'TABLE',@level1name=N'ProductReview'
	END
	ELSE
	BEGIN			
		EXEC sys.sp_addextendedproperty @name=N'MS_Description', @value=N'Name of the reviewer.'
                            , @level0type=N'SCHEMA',@level0name=N'Production'
                            , @level1type=N'TABLE',@level1name=N'ProductReview'
	END</v>
      </c>
    </row>
    <row r="379" spans="1:7" x14ac:dyDescent="0.3">
      <c r="A379" t="str">
        <f>Tablas!A378</f>
        <v>Production</v>
      </c>
      <c r="B379" t="str">
        <f>Tablas!B378</f>
        <v>ProductReview</v>
      </c>
      <c r="C379" t="str">
        <f>Tablas!C378</f>
        <v>Date review was submitted.</v>
      </c>
      <c r="E379" t="str">
        <f>IF(ISBLANK(Tabla5[[#This Row],[Rename]]),Tabla5[[#This Row],[TABLE]],Tabla5[[#This Row],[Rename]])</f>
        <v>ProductReview</v>
      </c>
      <c r="F379" t="str">
        <f>IF(ISBLANK(Tabla5[[#This Row],[Rename]]),"",_xlfn.CONCAT("EXEC sp_rename '",Tabla5[[#This Row],[SCHEMA]],".",Tabla5[[#This Row],[TABLE]],"', '",Tabla5[[#This Row],[Rename]],"';"))</f>
        <v/>
      </c>
      <c r="G37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fn_listextendedproperty('MS_Description','SCHEMA','Production','TABLE','ProductReview', default,default))
	BEGIN			
		EXEC sys.sp_updateextendedproperty @name=N'MS_Description', @value=N'Date review was submitted.'
								, @level0type=N'SCHEMA',@level0name=N'Production'
								, @level1type=N'TABLE',@level1name=N'ProductReview'
	END
	ELSE
	BEGIN			
		EXEC sys.sp_addextendedproperty @name=N'MS_Description', @value=N'Date review was submitted.'
                            , @level0type=N'SCHEMA',@level0name=N'Production'
                            , @level1type=N'TABLE',@level1name=N'ProductReview'
	END</v>
      </c>
    </row>
    <row r="380" spans="1:7" x14ac:dyDescent="0.3">
      <c r="A380" t="str">
        <f>Tablas!A379</f>
        <v>Production</v>
      </c>
      <c r="B380" t="str">
        <f>Tablas!B379</f>
        <v>ProductReview</v>
      </c>
      <c r="C380" t="str">
        <f>Tablas!C379</f>
        <v>Reviewer's e-mail address.</v>
      </c>
      <c r="E380" t="str">
        <f>IF(ISBLANK(Tabla5[[#This Row],[Rename]]),Tabla5[[#This Row],[TABLE]],Tabla5[[#This Row],[Rename]])</f>
        <v>ProductReview</v>
      </c>
      <c r="F380" t="str">
        <f>IF(ISBLANK(Tabla5[[#This Row],[Rename]]),"",_xlfn.CONCAT("EXEC sp_rename '",Tabla5[[#This Row],[SCHEMA]],".",Tabla5[[#This Row],[TABLE]],"', '",Tabla5[[#This Row],[Rename]],"';"))</f>
        <v/>
      </c>
      <c r="G38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fn_listextendedproperty('MS_Description','SCHEMA','Production','TABLE','ProductReview', default,default))
	BEGIN			
		EXEC sys.sp_updateextendedproperty @name=N'MS_Description', @value=N'Reviewer's e-mail address.'
								, @level0type=N'SCHEMA',@level0name=N'Production'
								, @level1type=N'TABLE',@level1name=N'ProductReview'
	END
	ELSE
	BEGIN			
		EXEC sys.sp_addextendedproperty @name=N'MS_Description', @value=N'Reviewer's e-mail address.'
                            , @level0type=N'SCHEMA',@level0name=N'Production'
                            , @level1type=N'TABLE',@level1name=N'ProductReview'
	END</v>
      </c>
    </row>
    <row r="381" spans="1:7" x14ac:dyDescent="0.3">
      <c r="A381" t="str">
        <f>Tablas!A380</f>
        <v>Production</v>
      </c>
      <c r="B381" t="str">
        <f>Tablas!B380</f>
        <v>ProductReview</v>
      </c>
      <c r="C381" t="str">
        <f>Tablas!C380</f>
        <v>Product rating given by the reviewer. Scale is 1 to 5 with 5 as the highest rating.</v>
      </c>
      <c r="E381" t="str">
        <f>IF(ISBLANK(Tabla5[[#This Row],[Rename]]),Tabla5[[#This Row],[TABLE]],Tabla5[[#This Row],[Rename]])</f>
        <v>ProductReview</v>
      </c>
      <c r="F381" t="str">
        <f>IF(ISBLANK(Tabla5[[#This Row],[Rename]]),"",_xlfn.CONCAT("EXEC sp_rename '",Tabla5[[#This Row],[SCHEMA]],".",Tabla5[[#This Row],[TABLE]],"', '",Tabla5[[#This Row],[Rename]],"';"))</f>
        <v/>
      </c>
      <c r="G38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fn_listextendedproperty('MS_Description','SCHEMA','Production','TABLE','ProductReview', default,default))
	BEGIN			
		EXEC sys.sp_updateextendedproperty @name=N'MS_Description', @value=N'Product rating given by the reviewer. Scale is 1 to 5 with 5 as the highest rating.'
								, @level0type=N'SCHEMA',@level0name=N'Production'
								, @level1type=N'TABLE',@level1name=N'ProductReview'
	END
	ELSE
	BEGIN			
		EXEC sys.sp_addextendedproperty @name=N'MS_Description', @value=N'Product rating given by the reviewer. Scale is 1 to 5 with 5 as the highest rating.'
                            , @level0type=N'SCHEMA',@level0name=N'Production'
                            , @level1type=N'TABLE',@level1name=N'ProductReview'
	END</v>
      </c>
    </row>
    <row r="382" spans="1:7" x14ac:dyDescent="0.3">
      <c r="A382" t="str">
        <f>Tablas!A381</f>
        <v>Production</v>
      </c>
      <c r="B382" t="str">
        <f>Tablas!B381</f>
        <v>ProductReview</v>
      </c>
      <c r="C382" t="str">
        <f>Tablas!C381</f>
        <v>Reviewer's comments</v>
      </c>
      <c r="E382" t="str">
        <f>IF(ISBLANK(Tabla5[[#This Row],[Rename]]),Tabla5[[#This Row],[TABLE]],Tabla5[[#This Row],[Rename]])</f>
        <v>ProductReview</v>
      </c>
      <c r="F382" t="str">
        <f>IF(ISBLANK(Tabla5[[#This Row],[Rename]]),"",_xlfn.CONCAT("EXEC sp_rename '",Tabla5[[#This Row],[SCHEMA]],".",Tabla5[[#This Row],[TABLE]],"', '",Tabla5[[#This Row],[Rename]],"';"))</f>
        <v/>
      </c>
      <c r="G38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fn_listextendedproperty('MS_Description','SCHEMA','Production','TABLE','ProductReview', default,default))
	BEGIN			
		EXEC sys.sp_updateextendedproperty @name=N'MS_Description', @value=N'Reviewer's comments'
								, @level0type=N'SCHEMA',@level0name=N'Production'
								, @level1type=N'TABLE',@level1name=N'ProductReview'
	END
	ELSE
	BEGIN			
		EXEC sys.sp_addextendedproperty @name=N'MS_Description', @value=N'Reviewer's comments'
                            , @level0type=N'SCHEMA',@level0name=N'Production'
                            , @level1type=N'TABLE',@level1name=N'ProductReview'
	END</v>
      </c>
    </row>
    <row r="383" spans="1:7" x14ac:dyDescent="0.3">
      <c r="A383" t="str">
        <f>Tablas!A382</f>
        <v>Production</v>
      </c>
      <c r="B383" t="str">
        <f>Tablas!B382</f>
        <v>ProductReview</v>
      </c>
      <c r="C383" t="str">
        <f>Tablas!C382</f>
        <v>Date and time the record was last updated.</v>
      </c>
      <c r="E383" t="str">
        <f>IF(ISBLANK(Tabla5[[#This Row],[Rename]]),Tabla5[[#This Row],[TABLE]],Tabla5[[#This Row],[Rename]])</f>
        <v>ProductReview</v>
      </c>
      <c r="F383" t="str">
        <f>IF(ISBLANK(Tabla5[[#This Row],[Rename]]),"",_xlfn.CONCAT("EXEC sp_rename '",Tabla5[[#This Row],[SCHEMA]],".",Tabla5[[#This Row],[TABLE]],"', '",Tabla5[[#This Row],[Rename]],"';"))</f>
        <v/>
      </c>
      <c r="G38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fn_listextendedproperty('MS_Description','SCHEMA','Production','TABLE','ProductReview', default,default))
	BEGIN			
		EXEC sys.sp_updateextendedproperty @name=N'MS_Description', @value=N'Date and time the record was last updated.'
								, @level0type=N'SCHEMA',@level0name=N'Production'
								, @level1type=N'TABLE',@level1name=N'ProductReview'
	END
	ELSE
	BEGIN			
		EXEC sys.sp_addextendedproperty @name=N'MS_Description', @value=N'Date and time the record was last updated.'
                            , @level0type=N'SCHEMA',@level0name=N'Production'
                            , @level1type=N'TABLE',@level1name=N'ProductReview'
	END</v>
      </c>
    </row>
    <row r="384" spans="1:7" x14ac:dyDescent="0.3">
      <c r="A384" t="str">
        <f>Tablas!A383</f>
        <v>Production</v>
      </c>
      <c r="B384" t="str">
        <f>Tablas!B383</f>
        <v>ProductReview</v>
      </c>
      <c r="C384" t="str">
        <f>Tablas!C383</f>
        <v>Clustered index created by a primary key constraint.</v>
      </c>
      <c r="E384" t="str">
        <f>IF(ISBLANK(Tabla5[[#This Row],[Rename]]),Tabla5[[#This Row],[TABLE]],Tabla5[[#This Row],[Rename]])</f>
        <v>ProductReview</v>
      </c>
      <c r="F384" t="str">
        <f>IF(ISBLANK(Tabla5[[#This Row],[Rename]]),"",_xlfn.CONCAT("EXEC sp_rename '",Tabla5[[#This Row],[SCHEMA]],".",Tabla5[[#This Row],[TABLE]],"', '",Tabla5[[#This Row],[Rename]],"';"))</f>
        <v/>
      </c>
      <c r="G38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fn_listextendedproperty('MS_Description','SCHEMA','Production','TABLE','ProductReview', default,default))
	BEGIN			
		EXEC sys.sp_updateextendedproperty @name=N'MS_Description', @value=N'Clustered index created by a primary key constraint.'
								, @level0type=N'SCHEMA',@level0name=N'Production'
								, @level1type=N'TABLE',@level1name=N'ProductReview'
	END
	ELSE
	BEGIN			
		EXEC sys.sp_addextendedproperty @name=N'MS_Description', @value=N'Clustered index created by a primary key constraint.'
                            , @level0type=N'SCHEMA',@level0name=N'Production'
                            , @level1type=N'TABLE',@level1name=N'ProductReview'
	END</v>
      </c>
    </row>
    <row r="385" spans="1:7" x14ac:dyDescent="0.3">
      <c r="A385" t="str">
        <f>Tablas!A384</f>
        <v>Production</v>
      </c>
      <c r="B385" t="str">
        <f>Tablas!B384</f>
        <v>ProductReview</v>
      </c>
      <c r="C385" t="str">
        <f>Tablas!C384</f>
        <v>Nonclustered index.</v>
      </c>
      <c r="E385" t="str">
        <f>IF(ISBLANK(Tabla5[[#This Row],[Rename]]),Tabla5[[#This Row],[TABLE]],Tabla5[[#This Row],[Rename]])</f>
        <v>ProductReview</v>
      </c>
      <c r="F385" t="str">
        <f>IF(ISBLANK(Tabla5[[#This Row],[Rename]]),"",_xlfn.CONCAT("EXEC sp_rename '",Tabla5[[#This Row],[SCHEMA]],".",Tabla5[[#This Row],[TABLE]],"', '",Tabla5[[#This Row],[Rename]],"';"))</f>
        <v/>
      </c>
      <c r="G38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fn_listextendedproperty('MS_Description','SCHEMA','Production','TABLE','ProductReview', default,default))
	BEGIN			
		EXEC sys.sp_updateextendedproperty @name=N'MS_Description', @value=N'Nonclustered index.'
								, @level0type=N'SCHEMA',@level0name=N'Production'
								, @level1type=N'TABLE',@level1name=N'ProductReview'
	END
	ELSE
	BEGIN			
		EXEC sys.sp_addextendedproperty @name=N'MS_Description', @value=N'Nonclustered index.'
                            , @level0type=N'SCHEMA',@level0name=N'Production'
                            , @level1type=N'TABLE',@level1name=N'ProductReview'
	END</v>
      </c>
    </row>
    <row r="386" spans="1:7" x14ac:dyDescent="0.3">
      <c r="A386" t="str">
        <f>Tablas!A385</f>
        <v>Production</v>
      </c>
      <c r="B386" t="str">
        <f>Tablas!B385</f>
        <v>ProductSubcategory</v>
      </c>
      <c r="C386" t="str">
        <f>Tablas!C385</f>
        <v>Product subcategories. See ProductCategory table.</v>
      </c>
      <c r="E386" t="str">
        <f>IF(ISBLANK(Tabla5[[#This Row],[Rename]]),Tabla5[[#This Row],[TABLE]],Tabla5[[#This Row],[Rename]])</f>
        <v>ProductSubcategory</v>
      </c>
      <c r="F386" t="str">
        <f>IF(ISBLANK(Tabla5[[#This Row],[Rename]]),"",_xlfn.CONCAT("EXEC sp_rename '",Tabla5[[#This Row],[SCHEMA]],".",Tabla5[[#This Row],[TABLE]],"', '",Tabla5[[#This Row],[Rename]],"';"))</f>
        <v/>
      </c>
      <c r="G38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fn_listextendedproperty('MS_Description','SCHEMA','Production','TABLE','ProductSubcategory', default,default))
	BEGIN			
		EXEC sys.sp_updateextendedproperty @name=N'MS_Description', @value=N'Product subcategories. See ProductCategory table.'
								, @level0type=N'SCHEMA',@level0name=N'Production'
								, @level1type=N'TABLE',@level1name=N'ProductSubcategory'
	END
	ELSE
	BEGIN			
		EXEC sys.sp_addextendedproperty @name=N'MS_Description', @value=N'Product subcategories. See ProductCategory table.'
                            , @level0type=N'SCHEMA',@level0name=N'Production'
                            , @level1type=N'TABLE',@level1name=N'ProductSubcategory'
	END</v>
      </c>
    </row>
    <row r="387" spans="1:7" x14ac:dyDescent="0.3">
      <c r="A387" t="str">
        <f>Tablas!A386</f>
        <v>Production</v>
      </c>
      <c r="B387" t="str">
        <f>Tablas!B386</f>
        <v>ProductSubcategory</v>
      </c>
      <c r="C387" t="str">
        <f>Tablas!C386</f>
        <v>Primary key for ProductSubcategory records.</v>
      </c>
      <c r="E387" t="str">
        <f>IF(ISBLANK(Tabla5[[#This Row],[Rename]]),Tabla5[[#This Row],[TABLE]],Tabla5[[#This Row],[Rename]])</f>
        <v>ProductSubcategory</v>
      </c>
      <c r="F387" t="str">
        <f>IF(ISBLANK(Tabla5[[#This Row],[Rename]]),"",_xlfn.CONCAT("EXEC sp_rename '",Tabla5[[#This Row],[SCHEMA]],".",Tabla5[[#This Row],[TABLE]],"', '",Tabla5[[#This Row],[Rename]],"';"))</f>
        <v/>
      </c>
      <c r="G38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fn_listextendedproperty('MS_Description','SCHEMA','Production','TABLE','ProductSubcategory', default,default))
	BEGIN			
		EXEC sys.sp_updateextendedproperty @name=N'MS_Description', @value=N'Primary key for ProductSubcategory records.'
								, @level0type=N'SCHEMA',@level0name=N'Production'
								, @level1type=N'TABLE',@level1name=N'ProductSubcategory'
	END
	ELSE
	BEGIN			
		EXEC sys.sp_addextendedproperty @name=N'MS_Description', @value=N'Primary key for ProductSubcategory records.'
                            , @level0type=N'SCHEMA',@level0name=N'Production'
                            , @level1type=N'TABLE',@level1name=N'ProductSubcategory'
	END</v>
      </c>
    </row>
    <row r="388" spans="1:7" x14ac:dyDescent="0.3">
      <c r="A388" t="str">
        <f>Tablas!A387</f>
        <v>Production</v>
      </c>
      <c r="B388" t="str">
        <f>Tablas!B387</f>
        <v>ProductSubcategory</v>
      </c>
      <c r="C388" t="str">
        <f>Tablas!C387</f>
        <v>Product category identification number. Foreign key to ProductCategory.ProductCategoryID.</v>
      </c>
      <c r="E388" t="str">
        <f>IF(ISBLANK(Tabla5[[#This Row],[Rename]]),Tabla5[[#This Row],[TABLE]],Tabla5[[#This Row],[Rename]])</f>
        <v>ProductSubcategory</v>
      </c>
      <c r="F388" t="str">
        <f>IF(ISBLANK(Tabla5[[#This Row],[Rename]]),"",_xlfn.CONCAT("EXEC sp_rename '",Tabla5[[#This Row],[SCHEMA]],".",Tabla5[[#This Row],[TABLE]],"', '",Tabla5[[#This Row],[Rename]],"';"))</f>
        <v/>
      </c>
      <c r="G38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fn_listextendedproperty('MS_Description','SCHEMA','Production','TABLE','ProductSubcategory', default,default))
	BEGIN			
		EXEC sys.sp_updateextendedproperty @name=N'MS_Description', @value=N'Product category identification number. Foreign key to ProductCategory.ProductCategoryID.'
								, @level0type=N'SCHEMA',@level0name=N'Production'
								, @level1type=N'TABLE',@level1name=N'ProductSubcategory'
	END
	ELSE
	BEGIN			
		EXEC sys.sp_addextendedproperty @name=N'MS_Description', @value=N'Product category identification number. Foreign key to ProductCategory.ProductCategoryID.'
                            , @level0type=N'SCHEMA',@level0name=N'Production'
                            , @level1type=N'TABLE',@level1name=N'ProductSubcategory'
	END</v>
      </c>
    </row>
    <row r="389" spans="1:7" x14ac:dyDescent="0.3">
      <c r="A389" t="str">
        <f>Tablas!A388</f>
        <v>Production</v>
      </c>
      <c r="B389" t="str">
        <f>Tablas!B388</f>
        <v>ProductSubcategory</v>
      </c>
      <c r="C389" t="str">
        <f>Tablas!C388</f>
        <v>Subcategory description.</v>
      </c>
      <c r="E389" t="str">
        <f>IF(ISBLANK(Tabla5[[#This Row],[Rename]]),Tabla5[[#This Row],[TABLE]],Tabla5[[#This Row],[Rename]])</f>
        <v>ProductSubcategory</v>
      </c>
      <c r="F389" t="str">
        <f>IF(ISBLANK(Tabla5[[#This Row],[Rename]]),"",_xlfn.CONCAT("EXEC sp_rename '",Tabla5[[#This Row],[SCHEMA]],".",Tabla5[[#This Row],[TABLE]],"', '",Tabla5[[#This Row],[Rename]],"';"))</f>
        <v/>
      </c>
      <c r="G38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fn_listextendedproperty('MS_Description','SCHEMA','Production','TABLE','ProductSubcategory', default,default))
	BEGIN			
		EXEC sys.sp_updateextendedproperty @name=N'MS_Description', @value=N'Subcategory description.'
								, @level0type=N'SCHEMA',@level0name=N'Production'
								, @level1type=N'TABLE',@level1name=N'ProductSubcategory'
	END
	ELSE
	BEGIN			
		EXEC sys.sp_addextendedproperty @name=N'MS_Description', @value=N'Subcategory description.'
                            , @level0type=N'SCHEMA',@level0name=N'Production'
                            , @level1type=N'TABLE',@level1name=N'ProductSubcategory'
	END</v>
      </c>
    </row>
    <row r="390" spans="1:7" x14ac:dyDescent="0.3">
      <c r="A390" t="str">
        <f>Tablas!A389</f>
        <v>Production</v>
      </c>
      <c r="B390" t="str">
        <f>Tablas!B389</f>
        <v>ProductSubcategory</v>
      </c>
      <c r="C390" t="str">
        <f>Tablas!C389</f>
        <v>ROWGUIDCOL number uniquely identifying the record. Used to support a merge replication sample.</v>
      </c>
      <c r="E390" t="str">
        <f>IF(ISBLANK(Tabla5[[#This Row],[Rename]]),Tabla5[[#This Row],[TABLE]],Tabla5[[#This Row],[Rename]])</f>
        <v>ProductSubcategory</v>
      </c>
      <c r="F390" t="str">
        <f>IF(ISBLANK(Tabla5[[#This Row],[Rename]]),"",_xlfn.CONCAT("EXEC sp_rename '",Tabla5[[#This Row],[SCHEMA]],".",Tabla5[[#This Row],[TABLE]],"', '",Tabla5[[#This Row],[Rename]],"';"))</f>
        <v/>
      </c>
      <c r="G39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fn_listextendedproperty('MS_Description','SCHEMA','Production','TABLE','ProductSubcategory', default,default))
	BEGIN			
		EXEC sys.sp_updateextendedproperty @name=N'MS_Description', @value=N'ROWGUIDCOL number uniquely identifying the record. Used to support a merge replication sample.'
								, @level0type=N'SCHEMA',@level0name=N'Production'
								, @level1type=N'TABLE',@level1name=N'ProductSubcategory'
	END
	ELSE
	BEGIN			
		EXEC sys.sp_addextendedproperty @name=N'MS_Description', @value=N'ROWGUIDCOL number uniquely identifying the record. Used to support a merge replication sample.'
                            , @level0type=N'SCHEMA',@level0name=N'Production'
                            , @level1type=N'TABLE',@level1name=N'ProductSubcategory'
	END</v>
      </c>
    </row>
    <row r="391" spans="1:7" x14ac:dyDescent="0.3">
      <c r="A391" t="str">
        <f>Tablas!A390</f>
        <v>Production</v>
      </c>
      <c r="B391" t="str">
        <f>Tablas!B390</f>
        <v>ProductSubcategory</v>
      </c>
      <c r="C391" t="str">
        <f>Tablas!C390</f>
        <v>Date and time the record was last updated.</v>
      </c>
      <c r="E391" t="str">
        <f>IF(ISBLANK(Tabla5[[#This Row],[Rename]]),Tabla5[[#This Row],[TABLE]],Tabla5[[#This Row],[Rename]])</f>
        <v>ProductSubcategory</v>
      </c>
      <c r="F391" t="str">
        <f>IF(ISBLANK(Tabla5[[#This Row],[Rename]]),"",_xlfn.CONCAT("EXEC sp_rename '",Tabla5[[#This Row],[SCHEMA]],".",Tabla5[[#This Row],[TABLE]],"', '",Tabla5[[#This Row],[Rename]],"';"))</f>
        <v/>
      </c>
      <c r="G39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fn_listextendedproperty('MS_Description','SCHEMA','Production','TABLE','ProductSubcategory', default,default))
	BEGIN			
		EXEC sys.sp_updateextendedproperty @name=N'MS_Description', @value=N'Date and time the record was last updated.'
								, @level0type=N'SCHEMA',@level0name=N'Production'
								, @level1type=N'TABLE',@level1name=N'ProductSubcategory'
	END
	ELSE
	BEGIN			
		EXEC sys.sp_addextendedproperty @name=N'MS_Description', @value=N'Date and time the record was last updated.'
                            , @level0type=N'SCHEMA',@level0name=N'Production'
                            , @level1type=N'TABLE',@level1name=N'ProductSubcategory'
	END</v>
      </c>
    </row>
    <row r="392" spans="1:7" x14ac:dyDescent="0.3">
      <c r="A392" t="str">
        <f>Tablas!A391</f>
        <v>Production</v>
      </c>
      <c r="B392" t="str">
        <f>Tablas!B391</f>
        <v>ProductSubcategory</v>
      </c>
      <c r="C392" t="str">
        <f>Tablas!C391</f>
        <v>Clustered index created by a primary key constraint.</v>
      </c>
      <c r="E392" t="str">
        <f>IF(ISBLANK(Tabla5[[#This Row],[Rename]]),Tabla5[[#This Row],[TABLE]],Tabla5[[#This Row],[Rename]])</f>
        <v>ProductSubcategory</v>
      </c>
      <c r="F392" t="str">
        <f>IF(ISBLANK(Tabla5[[#This Row],[Rename]]),"",_xlfn.CONCAT("EXEC sp_rename '",Tabla5[[#This Row],[SCHEMA]],".",Tabla5[[#This Row],[TABLE]],"', '",Tabla5[[#This Row],[Rename]],"';"))</f>
        <v/>
      </c>
      <c r="G39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fn_listextendedproperty('MS_Description','SCHEMA','Production','TABLE','ProductSubcategory', default,default))
	BEGIN			
		EXEC sys.sp_updateextendedproperty @name=N'MS_Description', @value=N'Clustered index created by a primary key constraint.'
								, @level0type=N'SCHEMA',@level0name=N'Production'
								, @level1type=N'TABLE',@level1name=N'ProductSubcategory'
	END
	ELSE
	BEGIN			
		EXEC sys.sp_addextendedproperty @name=N'MS_Description', @value=N'Clustered index created by a primary key constraint.'
                            , @level0type=N'SCHEMA',@level0name=N'Production'
                            , @level1type=N'TABLE',@level1name=N'ProductSubcategory'
	END</v>
      </c>
    </row>
    <row r="393" spans="1:7" x14ac:dyDescent="0.3">
      <c r="A393" t="str">
        <f>Tablas!A392</f>
        <v>Production</v>
      </c>
      <c r="B393" t="str">
        <f>Tablas!B392</f>
        <v>ProductSubcategory</v>
      </c>
      <c r="C393" t="str">
        <f>Tablas!C392</f>
        <v>Unique nonclustered index.</v>
      </c>
      <c r="E393" t="str">
        <f>IF(ISBLANK(Tabla5[[#This Row],[Rename]]),Tabla5[[#This Row],[TABLE]],Tabla5[[#This Row],[Rename]])</f>
        <v>ProductSubcategory</v>
      </c>
      <c r="F393" t="str">
        <f>IF(ISBLANK(Tabla5[[#This Row],[Rename]]),"",_xlfn.CONCAT("EXEC sp_rename '",Tabla5[[#This Row],[SCHEMA]],".",Tabla5[[#This Row],[TABLE]],"', '",Tabla5[[#This Row],[Rename]],"';"))</f>
        <v/>
      </c>
      <c r="G39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fn_listextendedproperty('MS_Description','SCHEMA','Production','TABLE','ProductSubcategory', default,default))
	BEGIN			
		EXEC sys.sp_updateextendedproperty @name=N'MS_Description', @value=N'Unique nonclustered index.'
								, @level0type=N'SCHEMA',@level0name=N'Production'
								, @level1type=N'TABLE',@level1name=N'ProductSubcategory'
	END
	ELSE
	BEGIN			
		EXEC sys.sp_addextendedproperty @name=N'MS_Description', @value=N'Unique nonclustered index.'
                            , @level0type=N'SCHEMA',@level0name=N'Production'
                            , @level1type=N'TABLE',@level1name=N'ProductSubcategory'
	END</v>
      </c>
    </row>
    <row r="394" spans="1:7" x14ac:dyDescent="0.3">
      <c r="A394" t="str">
        <f>Tablas!A393</f>
        <v>Production</v>
      </c>
      <c r="B394" t="str">
        <f>Tablas!B393</f>
        <v>ProductSubcategory</v>
      </c>
      <c r="C394" t="str">
        <f>Tablas!C393</f>
        <v>Unique nonclustered index. Used to support replication samples.</v>
      </c>
      <c r="E394" t="str">
        <f>IF(ISBLANK(Tabla5[[#This Row],[Rename]]),Tabla5[[#This Row],[TABLE]],Tabla5[[#This Row],[Rename]])</f>
        <v>ProductSubcategory</v>
      </c>
      <c r="F394" t="str">
        <f>IF(ISBLANK(Tabla5[[#This Row],[Rename]]),"",_xlfn.CONCAT("EXEC sp_rename '",Tabla5[[#This Row],[SCHEMA]],".",Tabla5[[#This Row],[TABLE]],"', '",Tabla5[[#This Row],[Rename]],"';"))</f>
        <v/>
      </c>
      <c r="G39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fn_listextendedproperty('MS_Description','SCHEMA','Production','TABLE','ProductSubcategory', default,default))
	BEGIN			
		EXEC sys.sp_updateextendedproperty @name=N'MS_Description', @value=N'Unique nonclustered index. Used to support replication samples.'
								, @level0type=N'SCHEMA',@level0name=N'Production'
								, @level1type=N'TABLE',@level1name=N'ProductSubcategory'
	END
	ELSE
	BEGIN			
		EXEC sys.sp_addextendedproperty @name=N'MS_Description', @value=N'Unique nonclustered index. Used to support replication samples.'
                            , @level0type=N'SCHEMA',@level0name=N'Production'
                            , @level1type=N'TABLE',@level1name=N'ProductSubcategory'
	END</v>
      </c>
    </row>
    <row r="395" spans="1:7" x14ac:dyDescent="0.3">
      <c r="A395" t="str">
        <f>Tablas!A394</f>
        <v>Production</v>
      </c>
      <c r="B395" t="str">
        <f>Tablas!B394</f>
        <v>ScrapReason</v>
      </c>
      <c r="C395" t="str">
        <f>Tablas!C394</f>
        <v>Manufacturing failure reasons lookup table.</v>
      </c>
      <c r="E395" t="str">
        <f>IF(ISBLANK(Tabla5[[#This Row],[Rename]]),Tabla5[[#This Row],[TABLE]],Tabla5[[#This Row],[Rename]])</f>
        <v>ScrapReason</v>
      </c>
      <c r="F395" t="str">
        <f>IF(ISBLANK(Tabla5[[#This Row],[Rename]]),"",_xlfn.CONCAT("EXEC sp_rename '",Tabla5[[#This Row],[SCHEMA]],".",Tabla5[[#This Row],[TABLE]],"', '",Tabla5[[#This Row],[Rename]],"';"))</f>
        <v/>
      </c>
      <c r="G39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fn_listextendedproperty('MS_Description','SCHEMA','Production','TABLE','ScrapReason', default,default))
	BEGIN			
		EXEC sys.sp_updateextendedproperty @name=N'MS_Description', @value=N'Manufacturing failure reasons lookup table.'
								, @level0type=N'SCHEMA',@level0name=N'Production'
								, @level1type=N'TABLE',@level1name=N'ScrapReason'
	END
	ELSE
	BEGIN			
		EXEC sys.sp_addextendedproperty @name=N'MS_Description', @value=N'Manufacturing failure reasons lookup table.'
                            , @level0type=N'SCHEMA',@level0name=N'Production'
                            , @level1type=N'TABLE',@level1name=N'ScrapReason'
	END</v>
      </c>
    </row>
    <row r="396" spans="1:7" x14ac:dyDescent="0.3">
      <c r="A396" t="str">
        <f>Tablas!A395</f>
        <v>Production</v>
      </c>
      <c r="B396" t="str">
        <f>Tablas!B395</f>
        <v>ScrapReason</v>
      </c>
      <c r="C396" t="str">
        <f>Tablas!C395</f>
        <v>Primary key for ScrapReason records.</v>
      </c>
      <c r="E396" t="str">
        <f>IF(ISBLANK(Tabla5[[#This Row],[Rename]]),Tabla5[[#This Row],[TABLE]],Tabla5[[#This Row],[Rename]])</f>
        <v>ScrapReason</v>
      </c>
      <c r="F396" t="str">
        <f>IF(ISBLANK(Tabla5[[#This Row],[Rename]]),"",_xlfn.CONCAT("EXEC sp_rename '",Tabla5[[#This Row],[SCHEMA]],".",Tabla5[[#This Row],[TABLE]],"', '",Tabla5[[#This Row],[Rename]],"';"))</f>
        <v/>
      </c>
      <c r="G39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fn_listextendedproperty('MS_Description','SCHEMA','Production','TABLE','ScrapReason', default,default))
	BEGIN			
		EXEC sys.sp_updateextendedproperty @name=N'MS_Description', @value=N'Primary key for ScrapReason records.'
								, @level0type=N'SCHEMA',@level0name=N'Production'
								, @level1type=N'TABLE',@level1name=N'ScrapReason'
	END
	ELSE
	BEGIN			
		EXEC sys.sp_addextendedproperty @name=N'MS_Description', @value=N'Primary key for ScrapReason records.'
                            , @level0type=N'SCHEMA',@level0name=N'Production'
                            , @level1type=N'TABLE',@level1name=N'ScrapReason'
	END</v>
      </c>
    </row>
    <row r="397" spans="1:7" x14ac:dyDescent="0.3">
      <c r="A397" t="str">
        <f>Tablas!A396</f>
        <v>Production</v>
      </c>
      <c r="B397" t="str">
        <f>Tablas!B396</f>
        <v>ScrapReason</v>
      </c>
      <c r="C397" t="str">
        <f>Tablas!C396</f>
        <v>Failure description.</v>
      </c>
      <c r="E397" t="str">
        <f>IF(ISBLANK(Tabla5[[#This Row],[Rename]]),Tabla5[[#This Row],[TABLE]],Tabla5[[#This Row],[Rename]])</f>
        <v>ScrapReason</v>
      </c>
      <c r="F397" t="str">
        <f>IF(ISBLANK(Tabla5[[#This Row],[Rename]]),"",_xlfn.CONCAT("EXEC sp_rename '",Tabla5[[#This Row],[SCHEMA]],".",Tabla5[[#This Row],[TABLE]],"', '",Tabla5[[#This Row],[Rename]],"';"))</f>
        <v/>
      </c>
      <c r="G39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fn_listextendedproperty('MS_Description','SCHEMA','Production','TABLE','ScrapReason', default,default))
	BEGIN			
		EXEC sys.sp_updateextendedproperty @name=N'MS_Description', @value=N'Failure description.'
								, @level0type=N'SCHEMA',@level0name=N'Production'
								, @level1type=N'TABLE',@level1name=N'ScrapReason'
	END
	ELSE
	BEGIN			
		EXEC sys.sp_addextendedproperty @name=N'MS_Description', @value=N'Failure description.'
                            , @level0type=N'SCHEMA',@level0name=N'Production'
                            , @level1type=N'TABLE',@level1name=N'ScrapReason'
	END</v>
      </c>
    </row>
    <row r="398" spans="1:7" x14ac:dyDescent="0.3">
      <c r="A398" t="str">
        <f>Tablas!A397</f>
        <v>Production</v>
      </c>
      <c r="B398" t="str">
        <f>Tablas!B397</f>
        <v>ScrapReason</v>
      </c>
      <c r="C398" t="str">
        <f>Tablas!C397</f>
        <v>Date and time the record was last updated.</v>
      </c>
      <c r="E398" t="str">
        <f>IF(ISBLANK(Tabla5[[#This Row],[Rename]]),Tabla5[[#This Row],[TABLE]],Tabla5[[#This Row],[Rename]])</f>
        <v>ScrapReason</v>
      </c>
      <c r="F398" t="str">
        <f>IF(ISBLANK(Tabla5[[#This Row],[Rename]]),"",_xlfn.CONCAT("EXEC sp_rename '",Tabla5[[#This Row],[SCHEMA]],".",Tabla5[[#This Row],[TABLE]],"', '",Tabla5[[#This Row],[Rename]],"';"))</f>
        <v/>
      </c>
      <c r="G39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fn_listextendedproperty('MS_Description','SCHEMA','Production','TABLE','ScrapReason', default,default))
	BEGIN			
		EXEC sys.sp_updateextendedproperty @name=N'MS_Description', @value=N'Date and time the record was last updated.'
								, @level0type=N'SCHEMA',@level0name=N'Production'
								, @level1type=N'TABLE',@level1name=N'ScrapReason'
	END
	ELSE
	BEGIN			
		EXEC sys.sp_addextendedproperty @name=N'MS_Description', @value=N'Date and time the record was last updated.'
                            , @level0type=N'SCHEMA',@level0name=N'Production'
                            , @level1type=N'TABLE',@level1name=N'ScrapReason'
	END</v>
      </c>
    </row>
    <row r="399" spans="1:7" x14ac:dyDescent="0.3">
      <c r="A399" t="str">
        <f>Tablas!A398</f>
        <v>Production</v>
      </c>
      <c r="B399" t="str">
        <f>Tablas!B398</f>
        <v>ScrapReason</v>
      </c>
      <c r="C399" t="str">
        <f>Tablas!C398</f>
        <v>Clustered index created by a primary key constraint.</v>
      </c>
      <c r="E399" t="str">
        <f>IF(ISBLANK(Tabla5[[#This Row],[Rename]]),Tabla5[[#This Row],[TABLE]],Tabla5[[#This Row],[Rename]])</f>
        <v>ScrapReason</v>
      </c>
      <c r="F399" t="str">
        <f>IF(ISBLANK(Tabla5[[#This Row],[Rename]]),"",_xlfn.CONCAT("EXEC sp_rename '",Tabla5[[#This Row],[SCHEMA]],".",Tabla5[[#This Row],[TABLE]],"', '",Tabla5[[#This Row],[Rename]],"';"))</f>
        <v/>
      </c>
      <c r="G39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fn_listextendedproperty('MS_Description','SCHEMA','Production','TABLE','ScrapReason', default,default))
	BEGIN			
		EXEC sys.sp_updateextendedproperty @name=N'MS_Description', @value=N'Clustered index created by a primary key constraint.'
								, @level0type=N'SCHEMA',@level0name=N'Production'
								, @level1type=N'TABLE',@level1name=N'ScrapReason'
	END
	ELSE
	BEGIN			
		EXEC sys.sp_addextendedproperty @name=N'MS_Description', @value=N'Clustered index created by a primary key constraint.'
                            , @level0type=N'SCHEMA',@level0name=N'Production'
                            , @level1type=N'TABLE',@level1name=N'ScrapReason'
	END</v>
      </c>
    </row>
    <row r="400" spans="1:7" x14ac:dyDescent="0.3">
      <c r="A400" t="str">
        <f>Tablas!A399</f>
        <v>Production</v>
      </c>
      <c r="B400" t="str">
        <f>Tablas!B399</f>
        <v>ScrapReason</v>
      </c>
      <c r="C400" t="str">
        <f>Tablas!C399</f>
        <v>Unique nonclustered index.</v>
      </c>
      <c r="E400" t="str">
        <f>IF(ISBLANK(Tabla5[[#This Row],[Rename]]),Tabla5[[#This Row],[TABLE]],Tabla5[[#This Row],[Rename]])</f>
        <v>ScrapReason</v>
      </c>
      <c r="F400" t="str">
        <f>IF(ISBLANK(Tabla5[[#This Row],[Rename]]),"",_xlfn.CONCAT("EXEC sp_rename '",Tabla5[[#This Row],[SCHEMA]],".",Tabla5[[#This Row],[TABLE]],"', '",Tabla5[[#This Row],[Rename]],"';"))</f>
        <v/>
      </c>
      <c r="G40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fn_listextendedproperty('MS_Description','SCHEMA','Production','TABLE','ScrapReason', default,default))
	BEGIN			
		EXEC sys.sp_updateextendedproperty @name=N'MS_Description', @value=N'Unique nonclustered index.'
								, @level0type=N'SCHEMA',@level0name=N'Production'
								, @level1type=N'TABLE',@level1name=N'ScrapReason'
	END
	ELSE
	BEGIN			
		EXEC sys.sp_addextendedproperty @name=N'MS_Description', @value=N'Unique nonclustered index.'
                            , @level0type=N'SCHEMA',@level0name=N'Production'
                            , @level1type=N'TABLE',@level1name=N'ScrapReason'
	END</v>
      </c>
    </row>
    <row r="401" spans="1:7" x14ac:dyDescent="0.3">
      <c r="A401" t="str">
        <f>Tablas!A400</f>
        <v>Production</v>
      </c>
      <c r="B401" t="str">
        <f>Tablas!B400</f>
        <v>TransactionHistory</v>
      </c>
      <c r="C401" t="str">
        <f>Tablas!C400</f>
        <v>Record of each purchase order, sales order, or work order transaction year to date.</v>
      </c>
      <c r="E401" t="str">
        <f>IF(ISBLANK(Tabla5[[#This Row],[Rename]]),Tabla5[[#This Row],[TABLE]],Tabla5[[#This Row],[Rename]])</f>
        <v>TransactionHistory</v>
      </c>
      <c r="F401" t="str">
        <f>IF(ISBLANK(Tabla5[[#This Row],[Rename]]),"",_xlfn.CONCAT("EXEC sp_rename '",Tabla5[[#This Row],[SCHEMA]],".",Tabla5[[#This Row],[TABLE]],"', '",Tabla5[[#This Row],[Rename]],"';"))</f>
        <v/>
      </c>
      <c r="G40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fn_listextendedproperty('MS_Description','SCHEMA','Production','TABLE','TransactionHistory', default,default))
	BEGIN			
		EXEC sys.sp_updateextendedproperty @name=N'MS_Description', @value=N'Record of each purchase order, sales order, or work order transaction year to date.'
								, @level0type=N'SCHEMA',@level0name=N'Production'
								, @level1type=N'TABLE',@level1name=N'TransactionHistory'
	END
	ELSE
	BEGIN			
		EXEC sys.sp_addextendedproperty @name=N'MS_Description', @value=N'Record of each purchase order, sales order, or work order transaction year to date.'
                            , @level0type=N'SCHEMA',@level0name=N'Production'
                            , @level1type=N'TABLE',@level1name=N'TransactionHistory'
	END</v>
      </c>
    </row>
    <row r="402" spans="1:7" x14ac:dyDescent="0.3">
      <c r="A402" t="str">
        <f>Tablas!A401</f>
        <v>Production</v>
      </c>
      <c r="B402" t="str">
        <f>Tablas!B401</f>
        <v>TransactionHistory</v>
      </c>
      <c r="C402" t="str">
        <f>Tablas!C401</f>
        <v>Primary key for TransactionHistory records.</v>
      </c>
      <c r="E402" t="str">
        <f>IF(ISBLANK(Tabla5[[#This Row],[Rename]]),Tabla5[[#This Row],[TABLE]],Tabla5[[#This Row],[Rename]])</f>
        <v>TransactionHistory</v>
      </c>
      <c r="F402" t="str">
        <f>IF(ISBLANK(Tabla5[[#This Row],[Rename]]),"",_xlfn.CONCAT("EXEC sp_rename '",Tabla5[[#This Row],[SCHEMA]],".",Tabla5[[#This Row],[TABLE]],"', '",Tabla5[[#This Row],[Rename]],"';"))</f>
        <v/>
      </c>
      <c r="G40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fn_listextendedproperty('MS_Description','SCHEMA','Production','TABLE','TransactionHistory', default,default))
	BEGIN			
		EXEC sys.sp_updateextendedproperty @name=N'MS_Description', @value=N'Primary key for TransactionHistory records.'
								, @level0type=N'SCHEMA',@level0name=N'Production'
								, @level1type=N'TABLE',@level1name=N'TransactionHistory'
	END
	ELSE
	BEGIN			
		EXEC sys.sp_addextendedproperty @name=N'MS_Description', @value=N'Primary key for TransactionHistory records.'
                            , @level0type=N'SCHEMA',@level0name=N'Production'
                            , @level1type=N'TABLE',@level1name=N'TransactionHistory'
	END</v>
      </c>
    </row>
    <row r="403" spans="1:7" x14ac:dyDescent="0.3">
      <c r="A403" t="str">
        <f>Tablas!A402</f>
        <v>Production</v>
      </c>
      <c r="B403" t="str">
        <f>Tablas!B402</f>
        <v>TransactionHistory</v>
      </c>
      <c r="C403" t="str">
        <f>Tablas!C402</f>
        <v>Product identification number. Foreign key to Product.ProductID.</v>
      </c>
      <c r="E403" t="str">
        <f>IF(ISBLANK(Tabla5[[#This Row],[Rename]]),Tabla5[[#This Row],[TABLE]],Tabla5[[#This Row],[Rename]])</f>
        <v>TransactionHistory</v>
      </c>
      <c r="F403" t="str">
        <f>IF(ISBLANK(Tabla5[[#This Row],[Rename]]),"",_xlfn.CONCAT("EXEC sp_rename '",Tabla5[[#This Row],[SCHEMA]],".",Tabla5[[#This Row],[TABLE]],"', '",Tabla5[[#This Row],[Rename]],"';"))</f>
        <v/>
      </c>
      <c r="G40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fn_listextendedproperty('MS_Description','SCHEMA','Production','TABLE','TransactionHistory', default,default))
	BEGIN			
		EXEC sys.sp_updateextendedproperty @name=N'MS_Description', @value=N'Product identification number. Foreign key to Product.ProductID.'
								, @level0type=N'SCHEMA',@level0name=N'Production'
								, @level1type=N'TABLE',@level1name=N'TransactionHistory'
	END
	ELSE
	BEGIN			
		EXEC sys.sp_addextendedproperty @name=N'MS_Description', @value=N'Product identification number. Foreign key to Product.ProductID.'
                            , @level0type=N'SCHEMA',@level0name=N'Production'
                            , @level1type=N'TABLE',@level1name=N'TransactionHistory'
	END</v>
      </c>
    </row>
    <row r="404" spans="1:7" x14ac:dyDescent="0.3">
      <c r="A404" t="str">
        <f>Tablas!A403</f>
        <v>Production</v>
      </c>
      <c r="B404" t="str">
        <f>Tablas!B403</f>
        <v>TransactionHistory</v>
      </c>
      <c r="C404" t="str">
        <f>Tablas!C403</f>
        <v>Purchase order, sales order, or work order identification number.</v>
      </c>
      <c r="E404" t="str">
        <f>IF(ISBLANK(Tabla5[[#This Row],[Rename]]),Tabla5[[#This Row],[TABLE]],Tabla5[[#This Row],[Rename]])</f>
        <v>TransactionHistory</v>
      </c>
      <c r="F404" t="str">
        <f>IF(ISBLANK(Tabla5[[#This Row],[Rename]]),"",_xlfn.CONCAT("EXEC sp_rename '",Tabla5[[#This Row],[SCHEMA]],".",Tabla5[[#This Row],[TABLE]],"', '",Tabla5[[#This Row],[Rename]],"';"))</f>
        <v/>
      </c>
      <c r="G40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fn_listextendedproperty('MS_Description','SCHEMA','Production','TABLE','TransactionHistory', default,default))
	BEGIN			
		EXEC sys.sp_updateextendedproperty @name=N'MS_Description', @value=N'Purchase order, sales order, or work order identification number.'
								, @level0type=N'SCHEMA',@level0name=N'Production'
								, @level1type=N'TABLE',@level1name=N'TransactionHistory'
	END
	ELSE
	BEGIN			
		EXEC sys.sp_addextendedproperty @name=N'MS_Description', @value=N'Purchase order, sales order, or work order identification number.'
                            , @level0type=N'SCHEMA',@level0name=N'Production'
                            , @level1type=N'TABLE',@level1name=N'TransactionHistory'
	END</v>
      </c>
    </row>
    <row r="405" spans="1:7" x14ac:dyDescent="0.3">
      <c r="A405" t="str">
        <f>Tablas!A404</f>
        <v>Production</v>
      </c>
      <c r="B405" t="str">
        <f>Tablas!B404</f>
        <v>TransactionHistory</v>
      </c>
      <c r="C405" t="str">
        <f>Tablas!C404</f>
        <v>Line number associated with the purchase order, sales order, or work order.</v>
      </c>
      <c r="E405" t="str">
        <f>IF(ISBLANK(Tabla5[[#This Row],[Rename]]),Tabla5[[#This Row],[TABLE]],Tabla5[[#This Row],[Rename]])</f>
        <v>TransactionHistory</v>
      </c>
      <c r="F405" t="str">
        <f>IF(ISBLANK(Tabla5[[#This Row],[Rename]]),"",_xlfn.CONCAT("EXEC sp_rename '",Tabla5[[#This Row],[SCHEMA]],".",Tabla5[[#This Row],[TABLE]],"', '",Tabla5[[#This Row],[Rename]],"';"))</f>
        <v/>
      </c>
      <c r="G40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fn_listextendedproperty('MS_Description','SCHEMA','Production','TABLE','TransactionHistory', default,default))
	BEGIN			
		EXEC sys.sp_updateextendedproperty @name=N'MS_Description', @value=N'Line number associated with the purchase order, sales order, or work order.'
								, @level0type=N'SCHEMA',@level0name=N'Production'
								, @level1type=N'TABLE',@level1name=N'TransactionHistory'
	END
	ELSE
	BEGIN			
		EXEC sys.sp_addextendedproperty @name=N'MS_Description', @value=N'Line number associated with the purchase order, sales order, or work order.'
                            , @level0type=N'SCHEMA',@level0name=N'Production'
                            , @level1type=N'TABLE',@level1name=N'TransactionHistory'
	END</v>
      </c>
    </row>
    <row r="406" spans="1:7" x14ac:dyDescent="0.3">
      <c r="A406" t="str">
        <f>Tablas!A405</f>
        <v>Production</v>
      </c>
      <c r="B406" t="str">
        <f>Tablas!B405</f>
        <v>TransactionHistory</v>
      </c>
      <c r="C406" t="str">
        <f>Tablas!C405</f>
        <v>Date and time of the transaction.</v>
      </c>
      <c r="E406" t="str">
        <f>IF(ISBLANK(Tabla5[[#This Row],[Rename]]),Tabla5[[#This Row],[TABLE]],Tabla5[[#This Row],[Rename]])</f>
        <v>TransactionHistory</v>
      </c>
      <c r="F406" t="str">
        <f>IF(ISBLANK(Tabla5[[#This Row],[Rename]]),"",_xlfn.CONCAT("EXEC sp_rename '",Tabla5[[#This Row],[SCHEMA]],".",Tabla5[[#This Row],[TABLE]],"', '",Tabla5[[#This Row],[Rename]],"';"))</f>
        <v/>
      </c>
      <c r="G40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fn_listextendedproperty('MS_Description','SCHEMA','Production','TABLE','TransactionHistory', default,default))
	BEGIN			
		EXEC sys.sp_updateextendedproperty @name=N'MS_Description', @value=N'Date and time of the transaction.'
								, @level0type=N'SCHEMA',@level0name=N'Production'
								, @level1type=N'TABLE',@level1name=N'TransactionHistory'
	END
	ELSE
	BEGIN			
		EXEC sys.sp_addextendedproperty @name=N'MS_Description', @value=N'Date and time of the transaction.'
                            , @level0type=N'SCHEMA',@level0name=N'Production'
                            , @level1type=N'TABLE',@level1name=N'TransactionHistory'
	END</v>
      </c>
    </row>
    <row r="407" spans="1:7" x14ac:dyDescent="0.3">
      <c r="A407" t="str">
        <f>Tablas!A406</f>
        <v>Production</v>
      </c>
      <c r="B407" t="str">
        <f>Tablas!B406</f>
        <v>TransactionHistory</v>
      </c>
      <c r="C407" t="str">
        <f>Tablas!C406</f>
        <v>W = WorkOrder, S = SalesOrder, P = PurchaseOrder</v>
      </c>
      <c r="E407" t="str">
        <f>IF(ISBLANK(Tabla5[[#This Row],[Rename]]),Tabla5[[#This Row],[TABLE]],Tabla5[[#This Row],[Rename]])</f>
        <v>TransactionHistory</v>
      </c>
      <c r="F407" t="str">
        <f>IF(ISBLANK(Tabla5[[#This Row],[Rename]]),"",_xlfn.CONCAT("EXEC sp_rename '",Tabla5[[#This Row],[SCHEMA]],".",Tabla5[[#This Row],[TABLE]],"', '",Tabla5[[#This Row],[Rename]],"';"))</f>
        <v/>
      </c>
      <c r="G40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fn_listextendedproperty('MS_Description','SCHEMA','Production','TABLE','TransactionHistory', default,default))
	BEGIN			
		EXEC sys.sp_updateextendedproperty @name=N'MS_Description', @value=N'W = WorkOrder, S = SalesOrder, P = PurchaseOrder'
								, @level0type=N'SCHEMA',@level0name=N'Production'
								, @level1type=N'TABLE',@level1name=N'TransactionHistory'
	END
	ELSE
	BEGIN			
		EXEC sys.sp_addextendedproperty @name=N'MS_Description', @value=N'W = WorkOrder, S = SalesOrder, P = PurchaseOrder'
                            , @level0type=N'SCHEMA',@level0name=N'Production'
                            , @level1type=N'TABLE',@level1name=N'TransactionHistory'
	END</v>
      </c>
    </row>
    <row r="408" spans="1:7" x14ac:dyDescent="0.3">
      <c r="A408" t="str">
        <f>Tablas!A407</f>
        <v>Production</v>
      </c>
      <c r="B408" t="str">
        <f>Tablas!B407</f>
        <v>TransactionHistory</v>
      </c>
      <c r="C408" t="str">
        <f>Tablas!C407</f>
        <v>Product quantity.</v>
      </c>
      <c r="E408" t="str">
        <f>IF(ISBLANK(Tabla5[[#This Row],[Rename]]),Tabla5[[#This Row],[TABLE]],Tabla5[[#This Row],[Rename]])</f>
        <v>TransactionHistory</v>
      </c>
      <c r="F408" t="str">
        <f>IF(ISBLANK(Tabla5[[#This Row],[Rename]]),"",_xlfn.CONCAT("EXEC sp_rename '",Tabla5[[#This Row],[SCHEMA]],".",Tabla5[[#This Row],[TABLE]],"', '",Tabla5[[#This Row],[Rename]],"';"))</f>
        <v/>
      </c>
      <c r="G40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fn_listextendedproperty('MS_Description','SCHEMA','Production','TABLE','TransactionHistory', default,default))
	BEGIN			
		EXEC sys.sp_updateextendedproperty @name=N'MS_Description', @value=N'Product quantity.'
								, @level0type=N'SCHEMA',@level0name=N'Production'
								, @level1type=N'TABLE',@level1name=N'TransactionHistory'
	END
	ELSE
	BEGIN			
		EXEC sys.sp_addextendedproperty @name=N'MS_Description', @value=N'Product quantity.'
                            , @level0type=N'SCHEMA',@level0name=N'Production'
                            , @level1type=N'TABLE',@level1name=N'TransactionHistory'
	END</v>
      </c>
    </row>
    <row r="409" spans="1:7" x14ac:dyDescent="0.3">
      <c r="A409" t="str">
        <f>Tablas!A408</f>
        <v>Production</v>
      </c>
      <c r="B409" t="str">
        <f>Tablas!B408</f>
        <v>TransactionHistory</v>
      </c>
      <c r="C409" t="str">
        <f>Tablas!C408</f>
        <v>Product cost.</v>
      </c>
      <c r="E409" t="str">
        <f>IF(ISBLANK(Tabla5[[#This Row],[Rename]]),Tabla5[[#This Row],[TABLE]],Tabla5[[#This Row],[Rename]])</f>
        <v>TransactionHistory</v>
      </c>
      <c r="F409" t="str">
        <f>IF(ISBLANK(Tabla5[[#This Row],[Rename]]),"",_xlfn.CONCAT("EXEC sp_rename '",Tabla5[[#This Row],[SCHEMA]],".",Tabla5[[#This Row],[TABLE]],"', '",Tabla5[[#This Row],[Rename]],"';"))</f>
        <v/>
      </c>
      <c r="G40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fn_listextendedproperty('MS_Description','SCHEMA','Production','TABLE','TransactionHistory', default,default))
	BEGIN			
		EXEC sys.sp_updateextendedproperty @name=N'MS_Description', @value=N'Product cost.'
								, @level0type=N'SCHEMA',@level0name=N'Production'
								, @level1type=N'TABLE',@level1name=N'TransactionHistory'
	END
	ELSE
	BEGIN			
		EXEC sys.sp_addextendedproperty @name=N'MS_Description', @value=N'Product cost.'
                            , @level0type=N'SCHEMA',@level0name=N'Production'
                            , @level1type=N'TABLE',@level1name=N'TransactionHistory'
	END</v>
      </c>
    </row>
    <row r="410" spans="1:7" x14ac:dyDescent="0.3">
      <c r="A410" t="str">
        <f>Tablas!A409</f>
        <v>Production</v>
      </c>
      <c r="B410" t="str">
        <f>Tablas!B409</f>
        <v>TransactionHistory</v>
      </c>
      <c r="C410" t="str">
        <f>Tablas!C409</f>
        <v>Date and time the record was last updated.</v>
      </c>
      <c r="E410" t="str">
        <f>IF(ISBLANK(Tabla5[[#This Row],[Rename]]),Tabla5[[#This Row],[TABLE]],Tabla5[[#This Row],[Rename]])</f>
        <v>TransactionHistory</v>
      </c>
      <c r="F410" t="str">
        <f>IF(ISBLANK(Tabla5[[#This Row],[Rename]]),"",_xlfn.CONCAT("EXEC sp_rename '",Tabla5[[#This Row],[SCHEMA]],".",Tabla5[[#This Row],[TABLE]],"', '",Tabla5[[#This Row],[Rename]],"';"))</f>
        <v/>
      </c>
      <c r="G41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fn_listextendedproperty('MS_Description','SCHEMA','Production','TABLE','TransactionHistory', default,default))
	BEGIN			
		EXEC sys.sp_updateextendedproperty @name=N'MS_Description', @value=N'Date and time the record was last updated.'
								, @level0type=N'SCHEMA',@level0name=N'Production'
								, @level1type=N'TABLE',@level1name=N'TransactionHistory'
	END
	ELSE
	BEGIN			
		EXEC sys.sp_addextendedproperty @name=N'MS_Description', @value=N'Date and time the record was last updated.'
                            , @level0type=N'SCHEMA',@level0name=N'Production'
                            , @level1type=N'TABLE',@level1name=N'TransactionHistory'
	END</v>
      </c>
    </row>
    <row r="411" spans="1:7" x14ac:dyDescent="0.3">
      <c r="A411" t="str">
        <f>Tablas!A410</f>
        <v>Production</v>
      </c>
      <c r="B411" t="str">
        <f>Tablas!B410</f>
        <v>TransactionHistory</v>
      </c>
      <c r="C411" t="str">
        <f>Tablas!C410</f>
        <v>Clustered index created by a primary key constraint.</v>
      </c>
      <c r="E411" t="str">
        <f>IF(ISBLANK(Tabla5[[#This Row],[Rename]]),Tabla5[[#This Row],[TABLE]],Tabla5[[#This Row],[Rename]])</f>
        <v>TransactionHistory</v>
      </c>
      <c r="F411" t="str">
        <f>IF(ISBLANK(Tabla5[[#This Row],[Rename]]),"",_xlfn.CONCAT("EXEC sp_rename '",Tabla5[[#This Row],[SCHEMA]],".",Tabla5[[#This Row],[TABLE]],"', '",Tabla5[[#This Row],[Rename]],"';"))</f>
        <v/>
      </c>
      <c r="G41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fn_listextendedproperty('MS_Description','SCHEMA','Production','TABLE','TransactionHistory', default,default))
	BEGIN			
		EXEC sys.sp_updateextendedproperty @name=N'MS_Description', @value=N'Clustered index created by a primary key constraint.'
								, @level0type=N'SCHEMA',@level0name=N'Production'
								, @level1type=N'TABLE',@level1name=N'TransactionHistory'
	END
	ELSE
	BEGIN			
		EXEC sys.sp_addextendedproperty @name=N'MS_Description', @value=N'Clustered index created by a primary key constraint.'
                            , @level0type=N'SCHEMA',@level0name=N'Production'
                            , @level1type=N'TABLE',@level1name=N'TransactionHistory'
	END</v>
      </c>
    </row>
    <row r="412" spans="1:7" x14ac:dyDescent="0.3">
      <c r="A412" t="str">
        <f>Tablas!A411</f>
        <v>Production</v>
      </c>
      <c r="B412" t="str">
        <f>Tablas!B411</f>
        <v>TransactionHistory</v>
      </c>
      <c r="C412" t="str">
        <f>Tablas!C411</f>
        <v>Nonclustered index.</v>
      </c>
      <c r="E412" t="str">
        <f>IF(ISBLANK(Tabla5[[#This Row],[Rename]]),Tabla5[[#This Row],[TABLE]],Tabla5[[#This Row],[Rename]])</f>
        <v>TransactionHistory</v>
      </c>
      <c r="F412" t="str">
        <f>IF(ISBLANK(Tabla5[[#This Row],[Rename]]),"",_xlfn.CONCAT("EXEC sp_rename '",Tabla5[[#This Row],[SCHEMA]],".",Tabla5[[#This Row],[TABLE]],"', '",Tabla5[[#This Row],[Rename]],"';"))</f>
        <v/>
      </c>
      <c r="G41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fn_listextendedproperty('MS_Description','SCHEMA','Production','TABLE','TransactionHistory', default,default))
	BEGIN			
		EXEC sys.sp_updateextendedproperty @name=N'MS_Description', @value=N'Nonclustered index.'
								, @level0type=N'SCHEMA',@level0name=N'Production'
								, @level1type=N'TABLE',@level1name=N'TransactionHistory'
	END
	ELSE
	BEGIN			
		EXEC sys.sp_addextendedproperty @name=N'MS_Description', @value=N'Nonclustered index.'
                            , @level0type=N'SCHEMA',@level0name=N'Production'
                            , @level1type=N'TABLE',@level1name=N'TransactionHistory'
	END</v>
      </c>
    </row>
    <row r="413" spans="1:7" x14ac:dyDescent="0.3">
      <c r="A413" t="str">
        <f>Tablas!A412</f>
        <v>Production</v>
      </c>
      <c r="B413" t="str">
        <f>Tablas!B412</f>
        <v>TransactionHistory</v>
      </c>
      <c r="C413" t="str">
        <f>Tablas!C412</f>
        <v>Nonclustered index.</v>
      </c>
      <c r="E413" t="str">
        <f>IF(ISBLANK(Tabla5[[#This Row],[Rename]]),Tabla5[[#This Row],[TABLE]],Tabla5[[#This Row],[Rename]])</f>
        <v>TransactionHistory</v>
      </c>
      <c r="F413" t="str">
        <f>IF(ISBLANK(Tabla5[[#This Row],[Rename]]),"",_xlfn.CONCAT("EXEC sp_rename '",Tabla5[[#This Row],[SCHEMA]],".",Tabla5[[#This Row],[TABLE]],"', '",Tabla5[[#This Row],[Rename]],"';"))</f>
        <v/>
      </c>
      <c r="G41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fn_listextendedproperty('MS_Description','SCHEMA','Production','TABLE','TransactionHistory', default,default))
	BEGIN			
		EXEC sys.sp_updateextendedproperty @name=N'MS_Description', @value=N'Nonclustered index.'
								, @level0type=N'SCHEMA',@level0name=N'Production'
								, @level1type=N'TABLE',@level1name=N'TransactionHistory'
	END
	ELSE
	BEGIN			
		EXEC sys.sp_addextendedproperty @name=N'MS_Description', @value=N'Nonclustered index.'
                            , @level0type=N'SCHEMA',@level0name=N'Production'
                            , @level1type=N'TABLE',@level1name=N'TransactionHistory'
	END</v>
      </c>
    </row>
    <row r="414" spans="1:7" x14ac:dyDescent="0.3">
      <c r="A414" t="str">
        <f>Tablas!A413</f>
        <v>Production</v>
      </c>
      <c r="B414" t="str">
        <f>Tablas!B413</f>
        <v>TransactionHistoryArchive</v>
      </c>
      <c r="C414" t="str">
        <f>Tablas!C413</f>
        <v>Transactions for previous years.</v>
      </c>
      <c r="E414" t="str">
        <f>IF(ISBLANK(Tabla5[[#This Row],[Rename]]),Tabla5[[#This Row],[TABLE]],Tabla5[[#This Row],[Rename]])</f>
        <v>TransactionHistoryArchive</v>
      </c>
      <c r="F414" t="str">
        <f>IF(ISBLANK(Tabla5[[#This Row],[Rename]]),"",_xlfn.CONCAT("EXEC sp_rename '",Tabla5[[#This Row],[SCHEMA]],".",Tabla5[[#This Row],[TABLE]],"', '",Tabla5[[#This Row],[Rename]],"';"))</f>
        <v/>
      </c>
      <c r="G41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fn_listextendedproperty('MS_Description','SCHEMA','Production','TABLE','TransactionHistoryArchive', default,default))
	BEGIN			
		EXEC sys.sp_updateextendedproperty @name=N'MS_Description', @value=N'Transactions for previous years.'
								, @level0type=N'SCHEMA',@level0name=N'Production'
								, @level1type=N'TABLE',@level1name=N'TransactionHistoryArchive'
	END
	ELSE
	BEGIN			
		EXEC sys.sp_addextendedproperty @name=N'MS_Description', @value=N'Transactions for previous years.'
                            , @level0type=N'SCHEMA',@level0name=N'Production'
                            , @level1type=N'TABLE',@level1name=N'TransactionHistoryArchive'
	END</v>
      </c>
    </row>
    <row r="415" spans="1:7" x14ac:dyDescent="0.3">
      <c r="A415" t="str">
        <f>Tablas!A414</f>
        <v>Production</v>
      </c>
      <c r="B415" t="str">
        <f>Tablas!B414</f>
        <v>TransactionHistoryArchive</v>
      </c>
      <c r="C415" t="str">
        <f>Tablas!C414</f>
        <v>Primary key for TransactionHistoryArchive records.</v>
      </c>
      <c r="E415" t="str">
        <f>IF(ISBLANK(Tabla5[[#This Row],[Rename]]),Tabla5[[#This Row],[TABLE]],Tabla5[[#This Row],[Rename]])</f>
        <v>TransactionHistoryArchive</v>
      </c>
      <c r="F415" t="str">
        <f>IF(ISBLANK(Tabla5[[#This Row],[Rename]]),"",_xlfn.CONCAT("EXEC sp_rename '",Tabla5[[#This Row],[SCHEMA]],".",Tabla5[[#This Row],[TABLE]],"', '",Tabla5[[#This Row],[Rename]],"';"))</f>
        <v/>
      </c>
      <c r="G41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fn_listextendedproperty('MS_Description','SCHEMA','Production','TABLE','TransactionHistoryArchive', default,default))
	BEGIN			
		EXEC sys.sp_updateextendedproperty @name=N'MS_Description', @value=N'Primary key for TransactionHistoryArchive records.'
								, @level0type=N'SCHEMA',@level0name=N'Production'
								, @level1type=N'TABLE',@level1name=N'TransactionHistoryArchive'
	END
	ELSE
	BEGIN			
		EXEC sys.sp_addextendedproperty @name=N'MS_Description', @value=N'Primary key for TransactionHistoryArchive records.'
                            , @level0type=N'SCHEMA',@level0name=N'Production'
                            , @level1type=N'TABLE',@level1name=N'TransactionHistoryArchive'
	END</v>
      </c>
    </row>
    <row r="416" spans="1:7" x14ac:dyDescent="0.3">
      <c r="A416" t="str">
        <f>Tablas!A415</f>
        <v>Production</v>
      </c>
      <c r="B416" t="str">
        <f>Tablas!B415</f>
        <v>TransactionHistoryArchive</v>
      </c>
      <c r="C416" t="str">
        <f>Tablas!C415</f>
        <v>Product identification number. Foreign key to Product.ProductID.</v>
      </c>
      <c r="E416" t="str">
        <f>IF(ISBLANK(Tabla5[[#This Row],[Rename]]),Tabla5[[#This Row],[TABLE]],Tabla5[[#This Row],[Rename]])</f>
        <v>TransactionHistoryArchive</v>
      </c>
      <c r="F416" t="str">
        <f>IF(ISBLANK(Tabla5[[#This Row],[Rename]]),"",_xlfn.CONCAT("EXEC sp_rename '",Tabla5[[#This Row],[SCHEMA]],".",Tabla5[[#This Row],[TABLE]],"', '",Tabla5[[#This Row],[Rename]],"';"))</f>
        <v/>
      </c>
      <c r="G41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fn_listextendedproperty('MS_Description','SCHEMA','Production','TABLE','TransactionHistoryArchive', default,default))
	BEGIN			
		EXEC sys.sp_updateextendedproperty @name=N'MS_Description', @value=N'Product identification number. Foreign key to Product.ProductID.'
								, @level0type=N'SCHEMA',@level0name=N'Production'
								, @level1type=N'TABLE',@level1name=N'TransactionHistoryArchive'
	END
	ELSE
	BEGIN			
		EXEC sys.sp_addextendedproperty @name=N'MS_Description', @value=N'Product identification number. Foreign key to Product.ProductID.'
                            , @level0type=N'SCHEMA',@level0name=N'Production'
                            , @level1type=N'TABLE',@level1name=N'TransactionHistoryArchive'
	END</v>
      </c>
    </row>
    <row r="417" spans="1:7" x14ac:dyDescent="0.3">
      <c r="A417" t="str">
        <f>Tablas!A416</f>
        <v>Production</v>
      </c>
      <c r="B417" t="str">
        <f>Tablas!B416</f>
        <v>TransactionHistoryArchive</v>
      </c>
      <c r="C417" t="str">
        <f>Tablas!C416</f>
        <v>Purchase order, sales order, or work order identification number.</v>
      </c>
      <c r="E417" t="str">
        <f>IF(ISBLANK(Tabla5[[#This Row],[Rename]]),Tabla5[[#This Row],[TABLE]],Tabla5[[#This Row],[Rename]])</f>
        <v>TransactionHistoryArchive</v>
      </c>
      <c r="F417" t="str">
        <f>IF(ISBLANK(Tabla5[[#This Row],[Rename]]),"",_xlfn.CONCAT("EXEC sp_rename '",Tabla5[[#This Row],[SCHEMA]],".",Tabla5[[#This Row],[TABLE]],"', '",Tabla5[[#This Row],[Rename]],"';"))</f>
        <v/>
      </c>
      <c r="G41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fn_listextendedproperty('MS_Description','SCHEMA','Production','TABLE','TransactionHistoryArchive', default,default))
	BEGIN			
		EXEC sys.sp_updateextendedproperty @name=N'MS_Description', @value=N'Purchase order, sales order, or work order identification number.'
								, @level0type=N'SCHEMA',@level0name=N'Production'
								, @level1type=N'TABLE',@level1name=N'TransactionHistoryArchive'
	END
	ELSE
	BEGIN			
		EXEC sys.sp_addextendedproperty @name=N'MS_Description', @value=N'Purchase order, sales order, or work order identification number.'
                            , @level0type=N'SCHEMA',@level0name=N'Production'
                            , @level1type=N'TABLE',@level1name=N'TransactionHistoryArchive'
	END</v>
      </c>
    </row>
    <row r="418" spans="1:7" x14ac:dyDescent="0.3">
      <c r="A418" t="str">
        <f>Tablas!A417</f>
        <v>Production</v>
      </c>
      <c r="B418" t="str">
        <f>Tablas!B417</f>
        <v>TransactionHistoryArchive</v>
      </c>
      <c r="C418" t="str">
        <f>Tablas!C417</f>
        <v>Line number associated with the purchase order, sales order, or work order.</v>
      </c>
      <c r="E418" t="str">
        <f>IF(ISBLANK(Tabla5[[#This Row],[Rename]]),Tabla5[[#This Row],[TABLE]],Tabla5[[#This Row],[Rename]])</f>
        <v>TransactionHistoryArchive</v>
      </c>
      <c r="F418" t="str">
        <f>IF(ISBLANK(Tabla5[[#This Row],[Rename]]),"",_xlfn.CONCAT("EXEC sp_rename '",Tabla5[[#This Row],[SCHEMA]],".",Tabla5[[#This Row],[TABLE]],"', '",Tabla5[[#This Row],[Rename]],"';"))</f>
        <v/>
      </c>
      <c r="G41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fn_listextendedproperty('MS_Description','SCHEMA','Production','TABLE','TransactionHistoryArchive', default,default))
	BEGIN			
		EXEC sys.sp_updateextendedproperty @name=N'MS_Description', @value=N'Line number associated with the purchase order, sales order, or work order.'
								, @level0type=N'SCHEMA',@level0name=N'Production'
								, @level1type=N'TABLE',@level1name=N'TransactionHistoryArchive'
	END
	ELSE
	BEGIN			
		EXEC sys.sp_addextendedproperty @name=N'MS_Description', @value=N'Line number associated with the purchase order, sales order, or work order.'
                            , @level0type=N'SCHEMA',@level0name=N'Production'
                            , @level1type=N'TABLE',@level1name=N'TransactionHistoryArchive'
	END</v>
      </c>
    </row>
    <row r="419" spans="1:7" x14ac:dyDescent="0.3">
      <c r="A419" t="str">
        <f>Tablas!A418</f>
        <v>Production</v>
      </c>
      <c r="B419" t="str">
        <f>Tablas!B418</f>
        <v>TransactionHistoryArchive</v>
      </c>
      <c r="C419" t="str">
        <f>Tablas!C418</f>
        <v>Date and time of the transaction.</v>
      </c>
      <c r="E419" t="str">
        <f>IF(ISBLANK(Tabla5[[#This Row],[Rename]]),Tabla5[[#This Row],[TABLE]],Tabla5[[#This Row],[Rename]])</f>
        <v>TransactionHistoryArchive</v>
      </c>
      <c r="F419" t="str">
        <f>IF(ISBLANK(Tabla5[[#This Row],[Rename]]),"",_xlfn.CONCAT("EXEC sp_rename '",Tabla5[[#This Row],[SCHEMA]],".",Tabla5[[#This Row],[TABLE]],"', '",Tabla5[[#This Row],[Rename]],"';"))</f>
        <v/>
      </c>
      <c r="G41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fn_listextendedproperty('MS_Description','SCHEMA','Production','TABLE','TransactionHistoryArchive', default,default))
	BEGIN			
		EXEC sys.sp_updateextendedproperty @name=N'MS_Description', @value=N'Date and time of the transaction.'
								, @level0type=N'SCHEMA',@level0name=N'Production'
								, @level1type=N'TABLE',@level1name=N'TransactionHistoryArchive'
	END
	ELSE
	BEGIN			
		EXEC sys.sp_addextendedproperty @name=N'MS_Description', @value=N'Date and time of the transaction.'
                            , @level0type=N'SCHEMA',@level0name=N'Production'
                            , @level1type=N'TABLE',@level1name=N'TransactionHistoryArchive'
	END</v>
      </c>
    </row>
    <row r="420" spans="1:7" x14ac:dyDescent="0.3">
      <c r="A420" t="str">
        <f>Tablas!A419</f>
        <v>Production</v>
      </c>
      <c r="B420" t="str">
        <f>Tablas!B419</f>
        <v>TransactionHistoryArchive</v>
      </c>
      <c r="C420" t="str">
        <f>Tablas!C419</f>
        <v>W = Work Order, S = Sales Order, P = Purchase Order</v>
      </c>
      <c r="E420" t="str">
        <f>IF(ISBLANK(Tabla5[[#This Row],[Rename]]),Tabla5[[#This Row],[TABLE]],Tabla5[[#This Row],[Rename]])</f>
        <v>TransactionHistoryArchive</v>
      </c>
      <c r="F420" t="str">
        <f>IF(ISBLANK(Tabla5[[#This Row],[Rename]]),"",_xlfn.CONCAT("EXEC sp_rename '",Tabla5[[#This Row],[SCHEMA]],".",Tabla5[[#This Row],[TABLE]],"', '",Tabla5[[#This Row],[Rename]],"';"))</f>
        <v/>
      </c>
      <c r="G42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fn_listextendedproperty('MS_Description','SCHEMA','Production','TABLE','TransactionHistoryArchive', default,default))
	BEGIN			
		EXEC sys.sp_updateextendedproperty @name=N'MS_Description', @value=N'W = Work Order, S = Sales Order, P = Purchase Order'
								, @level0type=N'SCHEMA',@level0name=N'Production'
								, @level1type=N'TABLE',@level1name=N'TransactionHistoryArchive'
	END
	ELSE
	BEGIN			
		EXEC sys.sp_addextendedproperty @name=N'MS_Description', @value=N'W = Work Order, S = Sales Order, P = Purchase Order'
                            , @level0type=N'SCHEMA',@level0name=N'Production'
                            , @level1type=N'TABLE',@level1name=N'TransactionHistoryArchive'
	END</v>
      </c>
    </row>
    <row r="421" spans="1:7" x14ac:dyDescent="0.3">
      <c r="A421" t="str">
        <f>Tablas!A420</f>
        <v>Production</v>
      </c>
      <c r="B421" t="str">
        <f>Tablas!B420</f>
        <v>TransactionHistoryArchive</v>
      </c>
      <c r="C421" t="str">
        <f>Tablas!C420</f>
        <v>Product quantity.</v>
      </c>
      <c r="E421" t="str">
        <f>IF(ISBLANK(Tabla5[[#This Row],[Rename]]),Tabla5[[#This Row],[TABLE]],Tabla5[[#This Row],[Rename]])</f>
        <v>TransactionHistoryArchive</v>
      </c>
      <c r="F421" t="str">
        <f>IF(ISBLANK(Tabla5[[#This Row],[Rename]]),"",_xlfn.CONCAT("EXEC sp_rename '",Tabla5[[#This Row],[SCHEMA]],".",Tabla5[[#This Row],[TABLE]],"', '",Tabla5[[#This Row],[Rename]],"';"))</f>
        <v/>
      </c>
      <c r="G42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fn_listextendedproperty('MS_Description','SCHEMA','Production','TABLE','TransactionHistoryArchive', default,default))
	BEGIN			
		EXEC sys.sp_updateextendedproperty @name=N'MS_Description', @value=N'Product quantity.'
								, @level0type=N'SCHEMA',@level0name=N'Production'
								, @level1type=N'TABLE',@level1name=N'TransactionHistoryArchive'
	END
	ELSE
	BEGIN			
		EXEC sys.sp_addextendedproperty @name=N'MS_Description', @value=N'Product quantity.'
                            , @level0type=N'SCHEMA',@level0name=N'Production'
                            , @level1type=N'TABLE',@level1name=N'TransactionHistoryArchive'
	END</v>
      </c>
    </row>
    <row r="422" spans="1:7" x14ac:dyDescent="0.3">
      <c r="A422" t="str">
        <f>Tablas!A421</f>
        <v>Production</v>
      </c>
      <c r="B422" t="str">
        <f>Tablas!B421</f>
        <v>TransactionHistoryArchive</v>
      </c>
      <c r="C422" t="str">
        <f>Tablas!C421</f>
        <v>Product cost.</v>
      </c>
      <c r="E422" t="str">
        <f>IF(ISBLANK(Tabla5[[#This Row],[Rename]]),Tabla5[[#This Row],[TABLE]],Tabla5[[#This Row],[Rename]])</f>
        <v>TransactionHistoryArchive</v>
      </c>
      <c r="F422" t="str">
        <f>IF(ISBLANK(Tabla5[[#This Row],[Rename]]),"",_xlfn.CONCAT("EXEC sp_rename '",Tabla5[[#This Row],[SCHEMA]],".",Tabla5[[#This Row],[TABLE]],"', '",Tabla5[[#This Row],[Rename]],"';"))</f>
        <v/>
      </c>
      <c r="G42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fn_listextendedproperty('MS_Description','SCHEMA','Production','TABLE','TransactionHistoryArchive', default,default))
	BEGIN			
		EXEC sys.sp_updateextendedproperty @name=N'MS_Description', @value=N'Product cost.'
								, @level0type=N'SCHEMA',@level0name=N'Production'
								, @level1type=N'TABLE',@level1name=N'TransactionHistoryArchive'
	END
	ELSE
	BEGIN			
		EXEC sys.sp_addextendedproperty @name=N'MS_Description', @value=N'Product cost.'
                            , @level0type=N'SCHEMA',@level0name=N'Production'
                            , @level1type=N'TABLE',@level1name=N'TransactionHistoryArchive'
	END</v>
      </c>
    </row>
    <row r="423" spans="1:7" x14ac:dyDescent="0.3">
      <c r="A423" t="str">
        <f>Tablas!A422</f>
        <v>Production</v>
      </c>
      <c r="B423" t="str">
        <f>Tablas!B422</f>
        <v>TransactionHistoryArchive</v>
      </c>
      <c r="C423" t="str">
        <f>Tablas!C422</f>
        <v>Date and time the record was last updated.</v>
      </c>
      <c r="E423" t="str">
        <f>IF(ISBLANK(Tabla5[[#This Row],[Rename]]),Tabla5[[#This Row],[TABLE]],Tabla5[[#This Row],[Rename]])</f>
        <v>TransactionHistoryArchive</v>
      </c>
      <c r="F423" t="str">
        <f>IF(ISBLANK(Tabla5[[#This Row],[Rename]]),"",_xlfn.CONCAT("EXEC sp_rename '",Tabla5[[#This Row],[SCHEMA]],".",Tabla5[[#This Row],[TABLE]],"', '",Tabla5[[#This Row],[Rename]],"';"))</f>
        <v/>
      </c>
      <c r="G42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fn_listextendedproperty('MS_Description','SCHEMA','Production','TABLE','TransactionHistoryArchive', default,default))
	BEGIN			
		EXEC sys.sp_updateextendedproperty @name=N'MS_Description', @value=N'Date and time the record was last updated.'
								, @level0type=N'SCHEMA',@level0name=N'Production'
								, @level1type=N'TABLE',@level1name=N'TransactionHistoryArchive'
	END
	ELSE
	BEGIN			
		EXEC sys.sp_addextendedproperty @name=N'MS_Description', @value=N'Date and time the record was last updated.'
                            , @level0type=N'SCHEMA',@level0name=N'Production'
                            , @level1type=N'TABLE',@level1name=N'TransactionHistoryArchive'
	END</v>
      </c>
    </row>
    <row r="424" spans="1:7" x14ac:dyDescent="0.3">
      <c r="A424" t="str">
        <f>Tablas!A423</f>
        <v>Production</v>
      </c>
      <c r="B424" t="str">
        <f>Tablas!B423</f>
        <v>TransactionHistoryArchive</v>
      </c>
      <c r="C424" t="str">
        <f>Tablas!C423</f>
        <v>Clustered index created by a primary key constraint.</v>
      </c>
      <c r="E424" t="str">
        <f>IF(ISBLANK(Tabla5[[#This Row],[Rename]]),Tabla5[[#This Row],[TABLE]],Tabla5[[#This Row],[Rename]])</f>
        <v>TransactionHistoryArchive</v>
      </c>
      <c r="F424" t="str">
        <f>IF(ISBLANK(Tabla5[[#This Row],[Rename]]),"",_xlfn.CONCAT("EXEC sp_rename '",Tabla5[[#This Row],[SCHEMA]],".",Tabla5[[#This Row],[TABLE]],"', '",Tabla5[[#This Row],[Rename]],"';"))</f>
        <v/>
      </c>
      <c r="G42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fn_listextendedproperty('MS_Description','SCHEMA','Production','TABLE','TransactionHistoryArchive', default,default))
	BEGIN			
		EXEC sys.sp_updateextendedproperty @name=N'MS_Description', @value=N'Clustered index created by a primary key constraint.'
								, @level0type=N'SCHEMA',@level0name=N'Production'
								, @level1type=N'TABLE',@level1name=N'TransactionHistoryArchive'
	END
	ELSE
	BEGIN			
		EXEC sys.sp_addextendedproperty @name=N'MS_Description', @value=N'Clustered index created by a primary key constraint.'
                            , @level0type=N'SCHEMA',@level0name=N'Production'
                            , @level1type=N'TABLE',@level1name=N'TransactionHistoryArchive'
	END</v>
      </c>
    </row>
    <row r="425" spans="1:7" x14ac:dyDescent="0.3">
      <c r="A425" t="str">
        <f>Tablas!A424</f>
        <v>Production</v>
      </c>
      <c r="B425" t="str">
        <f>Tablas!B424</f>
        <v>TransactionHistoryArchive</v>
      </c>
      <c r="C425" t="str">
        <f>Tablas!C424</f>
        <v>Nonclustered index.</v>
      </c>
      <c r="E425" t="str">
        <f>IF(ISBLANK(Tabla5[[#This Row],[Rename]]),Tabla5[[#This Row],[TABLE]],Tabla5[[#This Row],[Rename]])</f>
        <v>TransactionHistoryArchive</v>
      </c>
      <c r="F425" t="str">
        <f>IF(ISBLANK(Tabla5[[#This Row],[Rename]]),"",_xlfn.CONCAT("EXEC sp_rename '",Tabla5[[#This Row],[SCHEMA]],".",Tabla5[[#This Row],[TABLE]],"', '",Tabla5[[#This Row],[Rename]],"';"))</f>
        <v/>
      </c>
      <c r="G42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fn_listextendedproperty('MS_Description','SCHEMA','Production','TABLE','TransactionHistoryArchive', default,default))
	BEGIN			
		EXEC sys.sp_updateextendedproperty @name=N'MS_Description', @value=N'Nonclustered index.'
								, @level0type=N'SCHEMA',@level0name=N'Production'
								, @level1type=N'TABLE',@level1name=N'TransactionHistoryArchive'
	END
	ELSE
	BEGIN			
		EXEC sys.sp_addextendedproperty @name=N'MS_Description', @value=N'Nonclustered index.'
                            , @level0type=N'SCHEMA',@level0name=N'Production'
                            , @level1type=N'TABLE',@level1name=N'TransactionHistoryArchive'
	END</v>
      </c>
    </row>
    <row r="426" spans="1:7" x14ac:dyDescent="0.3">
      <c r="A426" t="str">
        <f>Tablas!A425</f>
        <v>Production</v>
      </c>
      <c r="B426" t="str">
        <f>Tablas!B425</f>
        <v>TransactionHistoryArchive</v>
      </c>
      <c r="C426" t="str">
        <f>Tablas!C425</f>
        <v>Nonclustered index.</v>
      </c>
      <c r="E426" t="str">
        <f>IF(ISBLANK(Tabla5[[#This Row],[Rename]]),Tabla5[[#This Row],[TABLE]],Tabla5[[#This Row],[Rename]])</f>
        <v>TransactionHistoryArchive</v>
      </c>
      <c r="F426" t="str">
        <f>IF(ISBLANK(Tabla5[[#This Row],[Rename]]),"",_xlfn.CONCAT("EXEC sp_rename '",Tabla5[[#This Row],[SCHEMA]],".",Tabla5[[#This Row],[TABLE]],"', '",Tabla5[[#This Row],[Rename]],"';"))</f>
        <v/>
      </c>
      <c r="G42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fn_listextendedproperty('MS_Description','SCHEMA','Production','TABLE','TransactionHistoryArchive', default,default))
	BEGIN			
		EXEC sys.sp_updateextendedproperty @name=N'MS_Description', @value=N'Nonclustered index.'
								, @level0type=N'SCHEMA',@level0name=N'Production'
								, @level1type=N'TABLE',@level1name=N'TransactionHistoryArchive'
	END
	ELSE
	BEGIN			
		EXEC sys.sp_addextendedproperty @name=N'MS_Description', @value=N'Nonclustered index.'
                            , @level0type=N'SCHEMA',@level0name=N'Production'
                            , @level1type=N'TABLE',@level1name=N'TransactionHistoryArchive'
	END</v>
      </c>
    </row>
    <row r="427" spans="1:7" x14ac:dyDescent="0.3">
      <c r="A427" t="str">
        <f>Tablas!A426</f>
        <v>Production</v>
      </c>
      <c r="B427" t="str">
        <f>Tablas!B426</f>
        <v>UnitMeasure</v>
      </c>
      <c r="C427" t="str">
        <f>Tablas!C426</f>
        <v>Unit of measure lookup table.</v>
      </c>
      <c r="E427" t="str">
        <f>IF(ISBLANK(Tabla5[[#This Row],[Rename]]),Tabla5[[#This Row],[TABLE]],Tabla5[[#This Row],[Rename]])</f>
        <v>UnitMeasure</v>
      </c>
      <c r="F427" t="str">
        <f>IF(ISBLANK(Tabla5[[#This Row],[Rename]]),"",_xlfn.CONCAT("EXEC sp_rename '",Tabla5[[#This Row],[SCHEMA]],".",Tabla5[[#This Row],[TABLE]],"', '",Tabla5[[#This Row],[Rename]],"';"))</f>
        <v/>
      </c>
      <c r="G42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fn_listextendedproperty('MS_Description','SCHEMA','Production','TABLE','UnitMeasure', default,default))
	BEGIN			
		EXEC sys.sp_updateextendedproperty @name=N'MS_Description', @value=N'Unit of measure lookup table.'
								, @level0type=N'SCHEMA',@level0name=N'Production'
								, @level1type=N'TABLE',@level1name=N'UnitMeasure'
	END
	ELSE
	BEGIN			
		EXEC sys.sp_addextendedproperty @name=N'MS_Description', @value=N'Unit of measure lookup table.'
                            , @level0type=N'SCHEMA',@level0name=N'Production'
                            , @level1type=N'TABLE',@level1name=N'UnitMeasure'
	END</v>
      </c>
    </row>
    <row r="428" spans="1:7" x14ac:dyDescent="0.3">
      <c r="A428" t="str">
        <f>Tablas!A427</f>
        <v>Production</v>
      </c>
      <c r="B428" t="str">
        <f>Tablas!B427</f>
        <v>UnitMeasure</v>
      </c>
      <c r="C428" t="str">
        <f>Tablas!C427</f>
        <v>Primary key.</v>
      </c>
      <c r="E428" t="str">
        <f>IF(ISBLANK(Tabla5[[#This Row],[Rename]]),Tabla5[[#This Row],[TABLE]],Tabla5[[#This Row],[Rename]])</f>
        <v>UnitMeasure</v>
      </c>
      <c r="F428" t="str">
        <f>IF(ISBLANK(Tabla5[[#This Row],[Rename]]),"",_xlfn.CONCAT("EXEC sp_rename '",Tabla5[[#This Row],[SCHEMA]],".",Tabla5[[#This Row],[TABLE]],"', '",Tabla5[[#This Row],[Rename]],"';"))</f>
        <v/>
      </c>
      <c r="G42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fn_listextendedproperty('MS_Description','SCHEMA','Production','TABLE','UnitMeasure', default,default))
	BEGIN			
		EXEC sys.sp_updateextendedproperty @name=N'MS_Description', @value=N'Primary key.'
								, @level0type=N'SCHEMA',@level0name=N'Production'
								, @level1type=N'TABLE',@level1name=N'UnitMeasure'
	END
	ELSE
	BEGIN			
		EXEC sys.sp_addextendedproperty @name=N'MS_Description', @value=N'Primary key.'
                            , @level0type=N'SCHEMA',@level0name=N'Production'
                            , @level1type=N'TABLE',@level1name=N'UnitMeasure'
	END</v>
      </c>
    </row>
    <row r="429" spans="1:7" x14ac:dyDescent="0.3">
      <c r="A429" t="str">
        <f>Tablas!A428</f>
        <v>Production</v>
      </c>
      <c r="B429" t="str">
        <f>Tablas!B428</f>
        <v>UnitMeasure</v>
      </c>
      <c r="C429" t="str">
        <f>Tablas!C428</f>
        <v>Unit of measure description.</v>
      </c>
      <c r="E429" t="str">
        <f>IF(ISBLANK(Tabla5[[#This Row],[Rename]]),Tabla5[[#This Row],[TABLE]],Tabla5[[#This Row],[Rename]])</f>
        <v>UnitMeasure</v>
      </c>
      <c r="F429" t="str">
        <f>IF(ISBLANK(Tabla5[[#This Row],[Rename]]),"",_xlfn.CONCAT("EXEC sp_rename '",Tabla5[[#This Row],[SCHEMA]],".",Tabla5[[#This Row],[TABLE]],"', '",Tabla5[[#This Row],[Rename]],"';"))</f>
        <v/>
      </c>
      <c r="G42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fn_listextendedproperty('MS_Description','SCHEMA','Production','TABLE','UnitMeasure', default,default))
	BEGIN			
		EXEC sys.sp_updateextendedproperty @name=N'MS_Description', @value=N'Unit of measure description.'
								, @level0type=N'SCHEMA',@level0name=N'Production'
								, @level1type=N'TABLE',@level1name=N'UnitMeasure'
	END
	ELSE
	BEGIN			
		EXEC sys.sp_addextendedproperty @name=N'MS_Description', @value=N'Unit of measure description.'
                            , @level0type=N'SCHEMA',@level0name=N'Production'
                            , @level1type=N'TABLE',@level1name=N'UnitMeasure'
	END</v>
      </c>
    </row>
    <row r="430" spans="1:7" x14ac:dyDescent="0.3">
      <c r="A430" t="str">
        <f>Tablas!A429</f>
        <v>Production</v>
      </c>
      <c r="B430" t="str">
        <f>Tablas!B429</f>
        <v>UnitMeasure</v>
      </c>
      <c r="C430" t="str">
        <f>Tablas!C429</f>
        <v>Date and time the record was last updated.</v>
      </c>
      <c r="E430" t="str">
        <f>IF(ISBLANK(Tabla5[[#This Row],[Rename]]),Tabla5[[#This Row],[TABLE]],Tabla5[[#This Row],[Rename]])</f>
        <v>UnitMeasure</v>
      </c>
      <c r="F430" t="str">
        <f>IF(ISBLANK(Tabla5[[#This Row],[Rename]]),"",_xlfn.CONCAT("EXEC sp_rename '",Tabla5[[#This Row],[SCHEMA]],".",Tabla5[[#This Row],[TABLE]],"', '",Tabla5[[#This Row],[Rename]],"';"))</f>
        <v/>
      </c>
      <c r="G43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fn_listextendedproperty('MS_Description','SCHEMA','Production','TABLE','UnitMeasure', default,default))
	BEGIN			
		EXEC sys.sp_updateextendedproperty @name=N'MS_Description', @value=N'Date and time the record was last updated.'
								, @level0type=N'SCHEMA',@level0name=N'Production'
								, @level1type=N'TABLE',@level1name=N'UnitMeasure'
	END
	ELSE
	BEGIN			
		EXEC sys.sp_addextendedproperty @name=N'MS_Description', @value=N'Date and time the record was last updated.'
                            , @level0type=N'SCHEMA',@level0name=N'Production'
                            , @level1type=N'TABLE',@level1name=N'UnitMeasure'
	END</v>
      </c>
    </row>
    <row r="431" spans="1:7" x14ac:dyDescent="0.3">
      <c r="A431" t="str">
        <f>Tablas!A430</f>
        <v>Production</v>
      </c>
      <c r="B431" t="str">
        <f>Tablas!B430</f>
        <v>UnitMeasure</v>
      </c>
      <c r="C431" t="str">
        <f>Tablas!C430</f>
        <v>Clustered index created by a primary key constraint.</v>
      </c>
      <c r="E431" t="str">
        <f>IF(ISBLANK(Tabla5[[#This Row],[Rename]]),Tabla5[[#This Row],[TABLE]],Tabla5[[#This Row],[Rename]])</f>
        <v>UnitMeasure</v>
      </c>
      <c r="F431" t="str">
        <f>IF(ISBLANK(Tabla5[[#This Row],[Rename]]),"",_xlfn.CONCAT("EXEC sp_rename '",Tabla5[[#This Row],[SCHEMA]],".",Tabla5[[#This Row],[TABLE]],"', '",Tabla5[[#This Row],[Rename]],"';"))</f>
        <v/>
      </c>
      <c r="G43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fn_listextendedproperty('MS_Description','SCHEMA','Production','TABLE','UnitMeasure', default,default))
	BEGIN			
		EXEC sys.sp_updateextendedproperty @name=N'MS_Description', @value=N'Clustered index created by a primary key constraint.'
								, @level0type=N'SCHEMA',@level0name=N'Production'
								, @level1type=N'TABLE',@level1name=N'UnitMeasure'
	END
	ELSE
	BEGIN			
		EXEC sys.sp_addextendedproperty @name=N'MS_Description', @value=N'Clustered index created by a primary key constraint.'
                            , @level0type=N'SCHEMA',@level0name=N'Production'
                            , @level1type=N'TABLE',@level1name=N'UnitMeasure'
	END</v>
      </c>
    </row>
    <row r="432" spans="1:7" x14ac:dyDescent="0.3">
      <c r="A432" t="str">
        <f>Tablas!A431</f>
        <v>Production</v>
      </c>
      <c r="B432" t="str">
        <f>Tablas!B431</f>
        <v>UnitMeasure</v>
      </c>
      <c r="C432" t="str">
        <f>Tablas!C431</f>
        <v>Unique nonclustered index.</v>
      </c>
      <c r="E432" t="str">
        <f>IF(ISBLANK(Tabla5[[#This Row],[Rename]]),Tabla5[[#This Row],[TABLE]],Tabla5[[#This Row],[Rename]])</f>
        <v>UnitMeasure</v>
      </c>
      <c r="F432" t="str">
        <f>IF(ISBLANK(Tabla5[[#This Row],[Rename]]),"",_xlfn.CONCAT("EXEC sp_rename '",Tabla5[[#This Row],[SCHEMA]],".",Tabla5[[#This Row],[TABLE]],"', '",Tabla5[[#This Row],[Rename]],"';"))</f>
        <v/>
      </c>
      <c r="G43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fn_listextendedproperty('MS_Description','SCHEMA','Production','TABLE','UnitMeasure', default,default))
	BEGIN			
		EXEC sys.sp_updateextendedproperty @name=N'MS_Description', @value=N'Unique nonclustered index.'
								, @level0type=N'SCHEMA',@level0name=N'Production'
								, @level1type=N'TABLE',@level1name=N'UnitMeasure'
	END
	ELSE
	BEGIN			
		EXEC sys.sp_addextendedproperty @name=N'MS_Description', @value=N'Unique nonclustered index.'
                            , @level0type=N'SCHEMA',@level0name=N'Production'
                            , @level1type=N'TABLE',@level1name=N'UnitMeasure'
	END</v>
      </c>
    </row>
    <row r="433" spans="1:7" x14ac:dyDescent="0.3">
      <c r="A433" t="str">
        <f>Tablas!A432</f>
        <v>Production</v>
      </c>
      <c r="B433" t="str">
        <f>Tablas!B432</f>
        <v>WorkOrder</v>
      </c>
      <c r="C433" t="str">
        <f>Tablas!C432</f>
        <v>Manufacturing work orders.</v>
      </c>
      <c r="E433" t="str">
        <f>IF(ISBLANK(Tabla5[[#This Row],[Rename]]),Tabla5[[#This Row],[TABLE]],Tabla5[[#This Row],[Rename]])</f>
        <v>WorkOrder</v>
      </c>
      <c r="F433" t="str">
        <f>IF(ISBLANK(Tabla5[[#This Row],[Rename]]),"",_xlfn.CONCAT("EXEC sp_rename '",Tabla5[[#This Row],[SCHEMA]],".",Tabla5[[#This Row],[TABLE]],"', '",Tabla5[[#This Row],[Rename]],"';"))</f>
        <v/>
      </c>
      <c r="G43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fn_listextendedproperty('MS_Description','SCHEMA','Production','TABLE','WorkOrder', default,default))
	BEGIN			
		EXEC sys.sp_updateextendedproperty @name=N'MS_Description', @value=N'Manufacturing work orders.'
								, @level0type=N'SCHEMA',@level0name=N'Production'
								, @level1type=N'TABLE',@level1name=N'WorkOrder'
	END
	ELSE
	BEGIN			
		EXEC sys.sp_addextendedproperty @name=N'MS_Description', @value=N'Manufacturing work orders.'
                            , @level0type=N'SCHEMA',@level0name=N'Production'
                            , @level1type=N'TABLE',@level1name=N'WorkOrder'
	END</v>
      </c>
    </row>
    <row r="434" spans="1:7" x14ac:dyDescent="0.3">
      <c r="A434" t="str">
        <f>Tablas!A433</f>
        <v>Production</v>
      </c>
      <c r="B434" t="str">
        <f>Tablas!B433</f>
        <v>WorkOrder</v>
      </c>
      <c r="C434" t="str">
        <f>Tablas!C433</f>
        <v>Primary key for WorkOrder records.</v>
      </c>
      <c r="E434" t="str">
        <f>IF(ISBLANK(Tabla5[[#This Row],[Rename]]),Tabla5[[#This Row],[TABLE]],Tabla5[[#This Row],[Rename]])</f>
        <v>WorkOrder</v>
      </c>
      <c r="F434" t="str">
        <f>IF(ISBLANK(Tabla5[[#This Row],[Rename]]),"",_xlfn.CONCAT("EXEC sp_rename '",Tabla5[[#This Row],[SCHEMA]],".",Tabla5[[#This Row],[TABLE]],"', '",Tabla5[[#This Row],[Rename]],"';"))</f>
        <v/>
      </c>
      <c r="G43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fn_listextendedproperty('MS_Description','SCHEMA','Production','TABLE','WorkOrder', default,default))
	BEGIN			
		EXEC sys.sp_updateextendedproperty @name=N'MS_Description', @value=N'Primary key for WorkOrder records.'
								, @level0type=N'SCHEMA',@level0name=N'Production'
								, @level1type=N'TABLE',@level1name=N'WorkOrder'
	END
	ELSE
	BEGIN			
		EXEC sys.sp_addextendedproperty @name=N'MS_Description', @value=N'Primary key for WorkOrder records.'
                            , @level0type=N'SCHEMA',@level0name=N'Production'
                            , @level1type=N'TABLE',@level1name=N'WorkOrder'
	END</v>
      </c>
    </row>
    <row r="435" spans="1:7" x14ac:dyDescent="0.3">
      <c r="A435" t="str">
        <f>Tablas!A434</f>
        <v>Production</v>
      </c>
      <c r="B435" t="str">
        <f>Tablas!B434</f>
        <v>WorkOrder</v>
      </c>
      <c r="C435" t="str">
        <f>Tablas!C434</f>
        <v>Product identification number. Foreign key to Product.ProductID.</v>
      </c>
      <c r="E435" t="str">
        <f>IF(ISBLANK(Tabla5[[#This Row],[Rename]]),Tabla5[[#This Row],[TABLE]],Tabla5[[#This Row],[Rename]])</f>
        <v>WorkOrder</v>
      </c>
      <c r="F435" t="str">
        <f>IF(ISBLANK(Tabla5[[#This Row],[Rename]]),"",_xlfn.CONCAT("EXEC sp_rename '",Tabla5[[#This Row],[SCHEMA]],".",Tabla5[[#This Row],[TABLE]],"', '",Tabla5[[#This Row],[Rename]],"';"))</f>
        <v/>
      </c>
      <c r="G43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fn_listextendedproperty('MS_Description','SCHEMA','Production','TABLE','WorkOrder', default,default))
	BEGIN			
		EXEC sys.sp_updateextendedproperty @name=N'MS_Description', @value=N'Product identification number. Foreign key to Product.ProductID.'
								, @level0type=N'SCHEMA',@level0name=N'Production'
								, @level1type=N'TABLE',@level1name=N'WorkOrder'
	END
	ELSE
	BEGIN			
		EXEC sys.sp_addextendedproperty @name=N'MS_Description', @value=N'Product identification number. Foreign key to Product.ProductID.'
                            , @level0type=N'SCHEMA',@level0name=N'Production'
                            , @level1type=N'TABLE',@level1name=N'WorkOrder'
	END</v>
      </c>
    </row>
    <row r="436" spans="1:7" x14ac:dyDescent="0.3">
      <c r="A436" t="str">
        <f>Tablas!A435</f>
        <v>Production</v>
      </c>
      <c r="B436" t="str">
        <f>Tablas!B435</f>
        <v>WorkOrder</v>
      </c>
      <c r="C436" t="str">
        <f>Tablas!C435</f>
        <v>Product quantity to build.</v>
      </c>
      <c r="E436" t="str">
        <f>IF(ISBLANK(Tabla5[[#This Row],[Rename]]),Tabla5[[#This Row],[TABLE]],Tabla5[[#This Row],[Rename]])</f>
        <v>WorkOrder</v>
      </c>
      <c r="F436" t="str">
        <f>IF(ISBLANK(Tabla5[[#This Row],[Rename]]),"",_xlfn.CONCAT("EXEC sp_rename '",Tabla5[[#This Row],[SCHEMA]],".",Tabla5[[#This Row],[TABLE]],"', '",Tabla5[[#This Row],[Rename]],"';"))</f>
        <v/>
      </c>
      <c r="G43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fn_listextendedproperty('MS_Description','SCHEMA','Production','TABLE','WorkOrder', default,default))
	BEGIN			
		EXEC sys.sp_updateextendedproperty @name=N'MS_Description', @value=N'Product quantity to build.'
								, @level0type=N'SCHEMA',@level0name=N'Production'
								, @level1type=N'TABLE',@level1name=N'WorkOrder'
	END
	ELSE
	BEGIN			
		EXEC sys.sp_addextendedproperty @name=N'MS_Description', @value=N'Product quantity to build.'
                            , @level0type=N'SCHEMA',@level0name=N'Production'
                            , @level1type=N'TABLE',@level1name=N'WorkOrder'
	END</v>
      </c>
    </row>
    <row r="437" spans="1:7" x14ac:dyDescent="0.3">
      <c r="A437" t="str">
        <f>Tablas!A436</f>
        <v>Production</v>
      </c>
      <c r="B437" t="str">
        <f>Tablas!B436</f>
        <v>WorkOrder</v>
      </c>
      <c r="C437" t="str">
        <f>Tablas!C436</f>
        <v>Quantity built and put in inventory.</v>
      </c>
      <c r="E437" t="str">
        <f>IF(ISBLANK(Tabla5[[#This Row],[Rename]]),Tabla5[[#This Row],[TABLE]],Tabla5[[#This Row],[Rename]])</f>
        <v>WorkOrder</v>
      </c>
      <c r="F437" t="str">
        <f>IF(ISBLANK(Tabla5[[#This Row],[Rename]]),"",_xlfn.CONCAT("EXEC sp_rename '",Tabla5[[#This Row],[SCHEMA]],".",Tabla5[[#This Row],[TABLE]],"', '",Tabla5[[#This Row],[Rename]],"';"))</f>
        <v/>
      </c>
      <c r="G43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fn_listextendedproperty('MS_Description','SCHEMA','Production','TABLE','WorkOrder', default,default))
	BEGIN			
		EXEC sys.sp_updateextendedproperty @name=N'MS_Description', @value=N'Quantity built and put in inventory.'
								, @level0type=N'SCHEMA',@level0name=N'Production'
								, @level1type=N'TABLE',@level1name=N'WorkOrder'
	END
	ELSE
	BEGIN			
		EXEC sys.sp_addextendedproperty @name=N'MS_Description', @value=N'Quantity built and put in inventory.'
                            , @level0type=N'SCHEMA',@level0name=N'Production'
                            , @level1type=N'TABLE',@level1name=N'WorkOrder'
	END</v>
      </c>
    </row>
    <row r="438" spans="1:7" x14ac:dyDescent="0.3">
      <c r="A438" t="str">
        <f>Tablas!A437</f>
        <v>Production</v>
      </c>
      <c r="B438" t="str">
        <f>Tablas!B437</f>
        <v>WorkOrder</v>
      </c>
      <c r="C438" t="str">
        <f>Tablas!C437</f>
        <v>Quantity that failed inspection.</v>
      </c>
      <c r="E438" t="str">
        <f>IF(ISBLANK(Tabla5[[#This Row],[Rename]]),Tabla5[[#This Row],[TABLE]],Tabla5[[#This Row],[Rename]])</f>
        <v>WorkOrder</v>
      </c>
      <c r="F438" t="str">
        <f>IF(ISBLANK(Tabla5[[#This Row],[Rename]]),"",_xlfn.CONCAT("EXEC sp_rename '",Tabla5[[#This Row],[SCHEMA]],".",Tabla5[[#This Row],[TABLE]],"', '",Tabla5[[#This Row],[Rename]],"';"))</f>
        <v/>
      </c>
      <c r="G43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fn_listextendedproperty('MS_Description','SCHEMA','Production','TABLE','WorkOrder', default,default))
	BEGIN			
		EXEC sys.sp_updateextendedproperty @name=N'MS_Description', @value=N'Quantity that failed inspection.'
								, @level0type=N'SCHEMA',@level0name=N'Production'
								, @level1type=N'TABLE',@level1name=N'WorkOrder'
	END
	ELSE
	BEGIN			
		EXEC sys.sp_addextendedproperty @name=N'MS_Description', @value=N'Quantity that failed inspection.'
                            , @level0type=N'SCHEMA',@level0name=N'Production'
                            , @level1type=N'TABLE',@level1name=N'WorkOrder'
	END</v>
      </c>
    </row>
    <row r="439" spans="1:7" x14ac:dyDescent="0.3">
      <c r="A439" t="str">
        <f>Tablas!A438</f>
        <v>Production</v>
      </c>
      <c r="B439" t="str">
        <f>Tablas!B438</f>
        <v>WorkOrder</v>
      </c>
      <c r="C439" t="str">
        <f>Tablas!C438</f>
        <v>Work order start date.</v>
      </c>
      <c r="E439" t="str">
        <f>IF(ISBLANK(Tabla5[[#This Row],[Rename]]),Tabla5[[#This Row],[TABLE]],Tabla5[[#This Row],[Rename]])</f>
        <v>WorkOrder</v>
      </c>
      <c r="F439" t="str">
        <f>IF(ISBLANK(Tabla5[[#This Row],[Rename]]),"",_xlfn.CONCAT("EXEC sp_rename '",Tabla5[[#This Row],[SCHEMA]],".",Tabla5[[#This Row],[TABLE]],"', '",Tabla5[[#This Row],[Rename]],"';"))</f>
        <v/>
      </c>
      <c r="G43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fn_listextendedproperty('MS_Description','SCHEMA','Production','TABLE','WorkOrder', default,default))
	BEGIN			
		EXEC sys.sp_updateextendedproperty @name=N'MS_Description', @value=N'Work order start date.'
								, @level0type=N'SCHEMA',@level0name=N'Production'
								, @level1type=N'TABLE',@level1name=N'WorkOrder'
	END
	ELSE
	BEGIN			
		EXEC sys.sp_addextendedproperty @name=N'MS_Description', @value=N'Work order start date.'
                            , @level0type=N'SCHEMA',@level0name=N'Production'
                            , @level1type=N'TABLE',@level1name=N'WorkOrder'
	END</v>
      </c>
    </row>
    <row r="440" spans="1:7" x14ac:dyDescent="0.3">
      <c r="A440" t="str">
        <f>Tablas!A439</f>
        <v>Production</v>
      </c>
      <c r="B440" t="str">
        <f>Tablas!B439</f>
        <v>WorkOrder</v>
      </c>
      <c r="C440" t="str">
        <f>Tablas!C439</f>
        <v>Work order end date.</v>
      </c>
      <c r="E440" t="str">
        <f>IF(ISBLANK(Tabla5[[#This Row],[Rename]]),Tabla5[[#This Row],[TABLE]],Tabla5[[#This Row],[Rename]])</f>
        <v>WorkOrder</v>
      </c>
      <c r="F440" t="str">
        <f>IF(ISBLANK(Tabla5[[#This Row],[Rename]]),"",_xlfn.CONCAT("EXEC sp_rename '",Tabla5[[#This Row],[SCHEMA]],".",Tabla5[[#This Row],[TABLE]],"', '",Tabla5[[#This Row],[Rename]],"';"))</f>
        <v/>
      </c>
      <c r="G44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fn_listextendedproperty('MS_Description','SCHEMA','Production','TABLE','WorkOrder', default,default))
	BEGIN			
		EXEC sys.sp_updateextendedproperty @name=N'MS_Description', @value=N'Work order end date.'
								, @level0type=N'SCHEMA',@level0name=N'Production'
								, @level1type=N'TABLE',@level1name=N'WorkOrder'
	END
	ELSE
	BEGIN			
		EXEC sys.sp_addextendedproperty @name=N'MS_Description', @value=N'Work order end date.'
                            , @level0type=N'SCHEMA',@level0name=N'Production'
                            , @level1type=N'TABLE',@level1name=N'WorkOrder'
	END</v>
      </c>
    </row>
    <row r="441" spans="1:7" x14ac:dyDescent="0.3">
      <c r="A441" t="str">
        <f>Tablas!A440</f>
        <v>Production</v>
      </c>
      <c r="B441" t="str">
        <f>Tablas!B440</f>
        <v>WorkOrder</v>
      </c>
      <c r="C441" t="str">
        <f>Tablas!C440</f>
        <v>Work order due date.</v>
      </c>
      <c r="E441" t="str">
        <f>IF(ISBLANK(Tabla5[[#This Row],[Rename]]),Tabla5[[#This Row],[TABLE]],Tabla5[[#This Row],[Rename]])</f>
        <v>WorkOrder</v>
      </c>
      <c r="F441" t="str">
        <f>IF(ISBLANK(Tabla5[[#This Row],[Rename]]),"",_xlfn.CONCAT("EXEC sp_rename '",Tabla5[[#This Row],[SCHEMA]],".",Tabla5[[#This Row],[TABLE]],"', '",Tabla5[[#This Row],[Rename]],"';"))</f>
        <v/>
      </c>
      <c r="G44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fn_listextendedproperty('MS_Description','SCHEMA','Production','TABLE','WorkOrder', default,default))
	BEGIN			
		EXEC sys.sp_updateextendedproperty @name=N'MS_Description', @value=N'Work order due date.'
								, @level0type=N'SCHEMA',@level0name=N'Production'
								, @level1type=N'TABLE',@level1name=N'WorkOrder'
	END
	ELSE
	BEGIN			
		EXEC sys.sp_addextendedproperty @name=N'MS_Description', @value=N'Work order due date.'
                            , @level0type=N'SCHEMA',@level0name=N'Production'
                            , @level1type=N'TABLE',@level1name=N'WorkOrder'
	END</v>
      </c>
    </row>
    <row r="442" spans="1:7" x14ac:dyDescent="0.3">
      <c r="A442" t="str">
        <f>Tablas!A441</f>
        <v>Production</v>
      </c>
      <c r="B442" t="str">
        <f>Tablas!B441</f>
        <v>WorkOrder</v>
      </c>
      <c r="C442" t="str">
        <f>Tablas!C441</f>
        <v>Reason for inspection failure.</v>
      </c>
      <c r="E442" t="str">
        <f>IF(ISBLANK(Tabla5[[#This Row],[Rename]]),Tabla5[[#This Row],[TABLE]],Tabla5[[#This Row],[Rename]])</f>
        <v>WorkOrder</v>
      </c>
      <c r="F442" t="str">
        <f>IF(ISBLANK(Tabla5[[#This Row],[Rename]]),"",_xlfn.CONCAT("EXEC sp_rename '",Tabla5[[#This Row],[SCHEMA]],".",Tabla5[[#This Row],[TABLE]],"', '",Tabla5[[#This Row],[Rename]],"';"))</f>
        <v/>
      </c>
      <c r="G44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fn_listextendedproperty('MS_Description','SCHEMA','Production','TABLE','WorkOrder', default,default))
	BEGIN			
		EXEC sys.sp_updateextendedproperty @name=N'MS_Description', @value=N'Reason for inspection failure.'
								, @level0type=N'SCHEMA',@level0name=N'Production'
								, @level1type=N'TABLE',@level1name=N'WorkOrder'
	END
	ELSE
	BEGIN			
		EXEC sys.sp_addextendedproperty @name=N'MS_Description', @value=N'Reason for inspection failure.'
                            , @level0type=N'SCHEMA',@level0name=N'Production'
                            , @level1type=N'TABLE',@level1name=N'WorkOrder'
	END</v>
      </c>
    </row>
    <row r="443" spans="1:7" x14ac:dyDescent="0.3">
      <c r="A443" t="str">
        <f>Tablas!A442</f>
        <v>Production</v>
      </c>
      <c r="B443" t="str">
        <f>Tablas!B442</f>
        <v>WorkOrder</v>
      </c>
      <c r="C443" t="str">
        <f>Tablas!C442</f>
        <v>Date and time the record was last updated.</v>
      </c>
      <c r="E443" t="str">
        <f>IF(ISBLANK(Tabla5[[#This Row],[Rename]]),Tabla5[[#This Row],[TABLE]],Tabla5[[#This Row],[Rename]])</f>
        <v>WorkOrder</v>
      </c>
      <c r="F443" t="str">
        <f>IF(ISBLANK(Tabla5[[#This Row],[Rename]]),"",_xlfn.CONCAT("EXEC sp_rename '",Tabla5[[#This Row],[SCHEMA]],".",Tabla5[[#This Row],[TABLE]],"', '",Tabla5[[#This Row],[Rename]],"';"))</f>
        <v/>
      </c>
      <c r="G44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fn_listextendedproperty('MS_Description','SCHEMA','Production','TABLE','WorkOrder', default,default))
	BEGIN			
		EXEC sys.sp_updateextendedproperty @name=N'MS_Description', @value=N'Date and time the record was last updated.'
								, @level0type=N'SCHEMA',@level0name=N'Production'
								, @level1type=N'TABLE',@level1name=N'WorkOrder'
	END
	ELSE
	BEGIN			
		EXEC sys.sp_addextendedproperty @name=N'MS_Description', @value=N'Date and time the record was last updated.'
                            , @level0type=N'SCHEMA',@level0name=N'Production'
                            , @level1type=N'TABLE',@level1name=N'WorkOrder'
	END</v>
      </c>
    </row>
    <row r="444" spans="1:7" x14ac:dyDescent="0.3">
      <c r="A444" t="str">
        <f>Tablas!A443</f>
        <v>Production</v>
      </c>
      <c r="B444" t="str">
        <f>Tablas!B443</f>
        <v>WorkOrder</v>
      </c>
      <c r="C444" t="str">
        <f>Tablas!C443</f>
        <v>Clustered index created by a primary key constraint.</v>
      </c>
      <c r="E444" t="str">
        <f>IF(ISBLANK(Tabla5[[#This Row],[Rename]]),Tabla5[[#This Row],[TABLE]],Tabla5[[#This Row],[Rename]])</f>
        <v>WorkOrder</v>
      </c>
      <c r="F444" t="str">
        <f>IF(ISBLANK(Tabla5[[#This Row],[Rename]]),"",_xlfn.CONCAT("EXEC sp_rename '",Tabla5[[#This Row],[SCHEMA]],".",Tabla5[[#This Row],[TABLE]],"', '",Tabla5[[#This Row],[Rename]],"';"))</f>
        <v/>
      </c>
      <c r="G44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fn_listextendedproperty('MS_Description','SCHEMA','Production','TABLE','WorkOrder', default,default))
	BEGIN			
		EXEC sys.sp_updateextendedproperty @name=N'MS_Description', @value=N'Clustered index created by a primary key constraint.'
								, @level0type=N'SCHEMA',@level0name=N'Production'
								, @level1type=N'TABLE',@level1name=N'WorkOrder'
	END
	ELSE
	BEGIN			
		EXEC sys.sp_addextendedproperty @name=N'MS_Description', @value=N'Clustered index created by a primary key constraint.'
                            , @level0type=N'SCHEMA',@level0name=N'Production'
                            , @level1type=N'TABLE',@level1name=N'WorkOrder'
	END</v>
      </c>
    </row>
    <row r="445" spans="1:7" x14ac:dyDescent="0.3">
      <c r="A445" t="str">
        <f>Tablas!A444</f>
        <v>Production</v>
      </c>
      <c r="B445" t="str">
        <f>Tablas!B444</f>
        <v>WorkOrder</v>
      </c>
      <c r="C445" t="str">
        <f>Tablas!C444</f>
        <v>Nonclustered index.</v>
      </c>
      <c r="E445" t="str">
        <f>IF(ISBLANK(Tabla5[[#This Row],[Rename]]),Tabla5[[#This Row],[TABLE]],Tabla5[[#This Row],[Rename]])</f>
        <v>WorkOrder</v>
      </c>
      <c r="F445" t="str">
        <f>IF(ISBLANK(Tabla5[[#This Row],[Rename]]),"",_xlfn.CONCAT("EXEC sp_rename '",Tabla5[[#This Row],[SCHEMA]],".",Tabla5[[#This Row],[TABLE]],"', '",Tabla5[[#This Row],[Rename]],"';"))</f>
        <v/>
      </c>
      <c r="G44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fn_listextendedproperty('MS_Description','SCHEMA','Production','TABLE','WorkOrder', default,default))
	BEGIN			
		EXEC sys.sp_updateextendedproperty @name=N'MS_Description', @value=N'Nonclustered index.'
								, @level0type=N'SCHEMA',@level0name=N'Production'
								, @level1type=N'TABLE',@level1name=N'WorkOrder'
	END
	ELSE
	BEGIN			
		EXEC sys.sp_addextendedproperty @name=N'MS_Description', @value=N'Nonclustered index.'
                            , @level0type=N'SCHEMA',@level0name=N'Production'
                            , @level1type=N'TABLE',@level1name=N'WorkOrder'
	END</v>
      </c>
    </row>
    <row r="446" spans="1:7" x14ac:dyDescent="0.3">
      <c r="A446" t="str">
        <f>Tablas!A445</f>
        <v>Production</v>
      </c>
      <c r="B446" t="str">
        <f>Tablas!B445</f>
        <v>WorkOrder</v>
      </c>
      <c r="C446" t="str">
        <f>Tablas!C445</f>
        <v>Nonclustered index.</v>
      </c>
      <c r="E446" t="str">
        <f>IF(ISBLANK(Tabla5[[#This Row],[Rename]]),Tabla5[[#This Row],[TABLE]],Tabla5[[#This Row],[Rename]])</f>
        <v>WorkOrder</v>
      </c>
      <c r="F446" t="str">
        <f>IF(ISBLANK(Tabla5[[#This Row],[Rename]]),"",_xlfn.CONCAT("EXEC sp_rename '",Tabla5[[#This Row],[SCHEMA]],".",Tabla5[[#This Row],[TABLE]],"', '",Tabla5[[#This Row],[Rename]],"';"))</f>
        <v/>
      </c>
      <c r="G44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fn_listextendedproperty('MS_Description','SCHEMA','Production','TABLE','WorkOrder', default,default))
	BEGIN			
		EXEC sys.sp_updateextendedproperty @name=N'MS_Description', @value=N'Nonclustered index.'
								, @level0type=N'SCHEMA',@level0name=N'Production'
								, @level1type=N'TABLE',@level1name=N'WorkOrder'
	END
	ELSE
	BEGIN			
		EXEC sys.sp_addextendedproperty @name=N'MS_Description', @value=N'Nonclustered index.'
                            , @level0type=N'SCHEMA',@level0name=N'Production'
                            , @level1type=N'TABLE',@level1name=N'WorkOrder'
	END</v>
      </c>
    </row>
    <row r="447" spans="1:7" x14ac:dyDescent="0.3">
      <c r="A447" t="str">
        <f>Tablas!A446</f>
        <v>Production</v>
      </c>
      <c r="B447" t="str">
        <f>Tablas!B446</f>
        <v>WorkOrderRouting</v>
      </c>
      <c r="C447" t="str">
        <f>Tablas!C446</f>
        <v>Work order details.</v>
      </c>
      <c r="E447" t="str">
        <f>IF(ISBLANK(Tabla5[[#This Row],[Rename]]),Tabla5[[#This Row],[TABLE]],Tabla5[[#This Row],[Rename]])</f>
        <v>WorkOrderRouting</v>
      </c>
      <c r="F447" t="str">
        <f>IF(ISBLANK(Tabla5[[#This Row],[Rename]]),"",_xlfn.CONCAT("EXEC sp_rename '",Tabla5[[#This Row],[SCHEMA]],".",Tabla5[[#This Row],[TABLE]],"', '",Tabla5[[#This Row],[Rename]],"';"))</f>
        <v/>
      </c>
      <c r="G44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fn_listextendedproperty('MS_Description','SCHEMA','Production','TABLE','WorkOrderRouting', default,default))
	BEGIN			
		EXEC sys.sp_updateextendedproperty @name=N'MS_Description', @value=N'Work order details.'
								, @level0type=N'SCHEMA',@level0name=N'Production'
								, @level1type=N'TABLE',@level1name=N'WorkOrderRouting'
	END
	ELSE
	BEGIN			
		EXEC sys.sp_addextendedproperty @name=N'MS_Description', @value=N'Work order details.'
                            , @level0type=N'SCHEMA',@level0name=N'Production'
                            , @level1type=N'TABLE',@level1name=N'WorkOrderRouting'
	END</v>
      </c>
    </row>
    <row r="448" spans="1:7" x14ac:dyDescent="0.3">
      <c r="A448" t="str">
        <f>Tablas!A447</f>
        <v>Production</v>
      </c>
      <c r="B448" t="str">
        <f>Tablas!B447</f>
        <v>WorkOrderRouting</v>
      </c>
      <c r="C448" t="str">
        <f>Tablas!C447</f>
        <v>Primary key. Foreign key to WorkOrder.WorkOrderID.</v>
      </c>
      <c r="E448" t="str">
        <f>IF(ISBLANK(Tabla5[[#This Row],[Rename]]),Tabla5[[#This Row],[TABLE]],Tabla5[[#This Row],[Rename]])</f>
        <v>WorkOrderRouting</v>
      </c>
      <c r="F448" t="str">
        <f>IF(ISBLANK(Tabla5[[#This Row],[Rename]]),"",_xlfn.CONCAT("EXEC sp_rename '",Tabla5[[#This Row],[SCHEMA]],".",Tabla5[[#This Row],[TABLE]],"', '",Tabla5[[#This Row],[Rename]],"';"))</f>
        <v/>
      </c>
      <c r="G44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fn_listextendedproperty('MS_Description','SCHEMA','Production','TABLE','WorkOrderRouting', default,default))
	BEGIN			
		EXEC sys.sp_updateextendedproperty @name=N'MS_Description', @value=N'Primary key. Foreign key to WorkOrder.WorkOrderID.'
								, @level0type=N'SCHEMA',@level0name=N'Production'
								, @level1type=N'TABLE',@level1name=N'WorkOrderRouting'
	END
	ELSE
	BEGIN			
		EXEC sys.sp_addextendedproperty @name=N'MS_Description', @value=N'Primary key. Foreign key to WorkOrder.WorkOrderID.'
                            , @level0type=N'SCHEMA',@level0name=N'Production'
                            , @level1type=N'TABLE',@level1name=N'WorkOrderRouting'
	END</v>
      </c>
    </row>
    <row r="449" spans="1:7" x14ac:dyDescent="0.3">
      <c r="A449" t="str">
        <f>Tablas!A448</f>
        <v>Production</v>
      </c>
      <c r="B449" t="str">
        <f>Tablas!B448</f>
        <v>WorkOrderRouting</v>
      </c>
      <c r="C449" t="str">
        <f>Tablas!C448</f>
        <v>Primary key. Foreign key to Product.ProductID.</v>
      </c>
      <c r="E449" t="str">
        <f>IF(ISBLANK(Tabla5[[#This Row],[Rename]]),Tabla5[[#This Row],[TABLE]],Tabla5[[#This Row],[Rename]])</f>
        <v>WorkOrderRouting</v>
      </c>
      <c r="F449" t="str">
        <f>IF(ISBLANK(Tabla5[[#This Row],[Rename]]),"",_xlfn.CONCAT("EXEC sp_rename '",Tabla5[[#This Row],[SCHEMA]],".",Tabla5[[#This Row],[TABLE]],"', '",Tabla5[[#This Row],[Rename]],"';"))</f>
        <v/>
      </c>
      <c r="G44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fn_listextendedproperty('MS_Description','SCHEMA','Production','TABLE','WorkOrderRouting', default,default))
	BEGIN			
		EXEC sys.sp_updateextendedproperty @name=N'MS_Description', @value=N'Primary key. Foreign key to Product.ProductID.'
								, @level0type=N'SCHEMA',@level0name=N'Production'
								, @level1type=N'TABLE',@level1name=N'WorkOrderRouting'
	END
	ELSE
	BEGIN			
		EXEC sys.sp_addextendedproperty @name=N'MS_Description', @value=N'Primary key. Foreign key to Product.ProductID.'
                            , @level0type=N'SCHEMA',@level0name=N'Production'
                            , @level1type=N'TABLE',@level1name=N'WorkOrderRouting'
	END</v>
      </c>
    </row>
    <row r="450" spans="1:7" x14ac:dyDescent="0.3">
      <c r="A450" t="str">
        <f>Tablas!A449</f>
        <v>Production</v>
      </c>
      <c r="B450" t="str">
        <f>Tablas!B449</f>
        <v>WorkOrderRouting</v>
      </c>
      <c r="C450" t="str">
        <f>Tablas!C449</f>
        <v>Primary key. Indicates the manufacturing process sequence.</v>
      </c>
      <c r="E450" t="str">
        <f>IF(ISBLANK(Tabla5[[#This Row],[Rename]]),Tabla5[[#This Row],[TABLE]],Tabla5[[#This Row],[Rename]])</f>
        <v>WorkOrderRouting</v>
      </c>
      <c r="F450" t="str">
        <f>IF(ISBLANK(Tabla5[[#This Row],[Rename]]),"",_xlfn.CONCAT("EXEC sp_rename '",Tabla5[[#This Row],[SCHEMA]],".",Tabla5[[#This Row],[TABLE]],"', '",Tabla5[[#This Row],[Rename]],"';"))</f>
        <v/>
      </c>
      <c r="G45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fn_listextendedproperty('MS_Description','SCHEMA','Production','TABLE','WorkOrderRouting', default,default))
	BEGIN			
		EXEC sys.sp_updateextendedproperty @name=N'MS_Description', @value=N'Primary key. Indicates the manufacturing process sequence.'
								, @level0type=N'SCHEMA',@level0name=N'Production'
								, @level1type=N'TABLE',@level1name=N'WorkOrderRouting'
	END
	ELSE
	BEGIN			
		EXEC sys.sp_addextendedproperty @name=N'MS_Description', @value=N'Primary key. Indicates the manufacturing process sequence.'
                            , @level0type=N'SCHEMA',@level0name=N'Production'
                            , @level1type=N'TABLE',@level1name=N'WorkOrderRouting'
	END</v>
      </c>
    </row>
    <row r="451" spans="1:7" x14ac:dyDescent="0.3">
      <c r="A451" t="str">
        <f>Tablas!A450</f>
        <v>Production</v>
      </c>
      <c r="B451" t="str">
        <f>Tablas!B450</f>
        <v>WorkOrderRouting</v>
      </c>
      <c r="C451" t="str">
        <f>Tablas!C450</f>
        <v>Manufacturing location where the part is processed. Foreign key to Location.LocationID.</v>
      </c>
      <c r="E451" t="str">
        <f>IF(ISBLANK(Tabla5[[#This Row],[Rename]]),Tabla5[[#This Row],[TABLE]],Tabla5[[#This Row],[Rename]])</f>
        <v>WorkOrderRouting</v>
      </c>
      <c r="F451" t="str">
        <f>IF(ISBLANK(Tabla5[[#This Row],[Rename]]),"",_xlfn.CONCAT("EXEC sp_rename '",Tabla5[[#This Row],[SCHEMA]],".",Tabla5[[#This Row],[TABLE]],"', '",Tabla5[[#This Row],[Rename]],"';"))</f>
        <v/>
      </c>
      <c r="G45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fn_listextendedproperty('MS_Description','SCHEMA','Production','TABLE','WorkOrderRouting', default,default))
	BEGIN			
		EXEC sys.sp_updateextendedproperty @name=N'MS_Description', @value=N'Manufacturing location where the part is processed. Foreign key to Location.LocationID.'
								, @level0type=N'SCHEMA',@level0name=N'Production'
								, @level1type=N'TABLE',@level1name=N'WorkOrderRouting'
	END
	ELSE
	BEGIN			
		EXEC sys.sp_addextendedproperty @name=N'MS_Description', @value=N'Manufacturing location where the part is processed. Foreign key to Location.LocationID.'
                            , @level0type=N'SCHEMA',@level0name=N'Production'
                            , @level1type=N'TABLE',@level1name=N'WorkOrderRouting'
	END</v>
      </c>
    </row>
    <row r="452" spans="1:7" x14ac:dyDescent="0.3">
      <c r="A452" t="str">
        <f>Tablas!A451</f>
        <v>Production</v>
      </c>
      <c r="B452" t="str">
        <f>Tablas!B451</f>
        <v>WorkOrderRouting</v>
      </c>
      <c r="C452" t="str">
        <f>Tablas!C451</f>
        <v>Planned manufacturing start date.</v>
      </c>
      <c r="E452" t="str">
        <f>IF(ISBLANK(Tabla5[[#This Row],[Rename]]),Tabla5[[#This Row],[TABLE]],Tabla5[[#This Row],[Rename]])</f>
        <v>WorkOrderRouting</v>
      </c>
      <c r="F452" t="str">
        <f>IF(ISBLANK(Tabla5[[#This Row],[Rename]]),"",_xlfn.CONCAT("EXEC sp_rename '",Tabla5[[#This Row],[SCHEMA]],".",Tabla5[[#This Row],[TABLE]],"', '",Tabla5[[#This Row],[Rename]],"';"))</f>
        <v/>
      </c>
      <c r="G45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fn_listextendedproperty('MS_Description','SCHEMA','Production','TABLE','WorkOrderRouting', default,default))
	BEGIN			
		EXEC sys.sp_updateextendedproperty @name=N'MS_Description', @value=N'Planned manufacturing start date.'
								, @level0type=N'SCHEMA',@level0name=N'Production'
								, @level1type=N'TABLE',@level1name=N'WorkOrderRouting'
	END
	ELSE
	BEGIN			
		EXEC sys.sp_addextendedproperty @name=N'MS_Description', @value=N'Planned manufacturing start date.'
                            , @level0type=N'SCHEMA',@level0name=N'Production'
                            , @level1type=N'TABLE',@level1name=N'WorkOrderRouting'
	END</v>
      </c>
    </row>
    <row r="453" spans="1:7" x14ac:dyDescent="0.3">
      <c r="A453" t="str">
        <f>Tablas!A452</f>
        <v>Production</v>
      </c>
      <c r="B453" t="str">
        <f>Tablas!B452</f>
        <v>WorkOrderRouting</v>
      </c>
      <c r="C453" t="str">
        <f>Tablas!C452</f>
        <v>Planned manufacturing end date.</v>
      </c>
      <c r="E453" t="str">
        <f>IF(ISBLANK(Tabla5[[#This Row],[Rename]]),Tabla5[[#This Row],[TABLE]],Tabla5[[#This Row],[Rename]])</f>
        <v>WorkOrderRouting</v>
      </c>
      <c r="F453" t="str">
        <f>IF(ISBLANK(Tabla5[[#This Row],[Rename]]),"",_xlfn.CONCAT("EXEC sp_rename '",Tabla5[[#This Row],[SCHEMA]],".",Tabla5[[#This Row],[TABLE]],"', '",Tabla5[[#This Row],[Rename]],"';"))</f>
        <v/>
      </c>
      <c r="G45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fn_listextendedproperty('MS_Description','SCHEMA','Production','TABLE','WorkOrderRouting', default,default))
	BEGIN			
		EXEC sys.sp_updateextendedproperty @name=N'MS_Description', @value=N'Planned manufacturing end date.'
								, @level0type=N'SCHEMA',@level0name=N'Production'
								, @level1type=N'TABLE',@level1name=N'WorkOrderRouting'
	END
	ELSE
	BEGIN			
		EXEC sys.sp_addextendedproperty @name=N'MS_Description', @value=N'Planned manufacturing end date.'
                            , @level0type=N'SCHEMA',@level0name=N'Production'
                            , @level1type=N'TABLE',@level1name=N'WorkOrderRouting'
	END</v>
      </c>
    </row>
    <row r="454" spans="1:7" x14ac:dyDescent="0.3">
      <c r="A454" t="str">
        <f>Tablas!A453</f>
        <v>Production</v>
      </c>
      <c r="B454" t="str">
        <f>Tablas!B453</f>
        <v>WorkOrderRouting</v>
      </c>
      <c r="C454" t="str">
        <f>Tablas!C453</f>
        <v>Actual start date.</v>
      </c>
      <c r="E454" t="str">
        <f>IF(ISBLANK(Tabla5[[#This Row],[Rename]]),Tabla5[[#This Row],[TABLE]],Tabla5[[#This Row],[Rename]])</f>
        <v>WorkOrderRouting</v>
      </c>
      <c r="F454" t="str">
        <f>IF(ISBLANK(Tabla5[[#This Row],[Rename]]),"",_xlfn.CONCAT("EXEC sp_rename '",Tabla5[[#This Row],[SCHEMA]],".",Tabla5[[#This Row],[TABLE]],"', '",Tabla5[[#This Row],[Rename]],"';"))</f>
        <v/>
      </c>
      <c r="G45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fn_listextendedproperty('MS_Description','SCHEMA','Production','TABLE','WorkOrderRouting', default,default))
	BEGIN			
		EXEC sys.sp_updateextendedproperty @name=N'MS_Description', @value=N'Actual start date.'
								, @level0type=N'SCHEMA',@level0name=N'Production'
								, @level1type=N'TABLE',@level1name=N'WorkOrderRouting'
	END
	ELSE
	BEGIN			
		EXEC sys.sp_addextendedproperty @name=N'MS_Description', @value=N'Actual start date.'
                            , @level0type=N'SCHEMA',@level0name=N'Production'
                            , @level1type=N'TABLE',@level1name=N'WorkOrderRouting'
	END</v>
      </c>
    </row>
    <row r="455" spans="1:7" x14ac:dyDescent="0.3">
      <c r="A455" t="str">
        <f>Tablas!A454</f>
        <v>Production</v>
      </c>
      <c r="B455" t="str">
        <f>Tablas!B454</f>
        <v>WorkOrderRouting</v>
      </c>
      <c r="C455" t="str">
        <f>Tablas!C454</f>
        <v>Actual end date.</v>
      </c>
      <c r="E455" t="str">
        <f>IF(ISBLANK(Tabla5[[#This Row],[Rename]]),Tabla5[[#This Row],[TABLE]],Tabla5[[#This Row],[Rename]])</f>
        <v>WorkOrderRouting</v>
      </c>
      <c r="F455" t="str">
        <f>IF(ISBLANK(Tabla5[[#This Row],[Rename]]),"",_xlfn.CONCAT("EXEC sp_rename '",Tabla5[[#This Row],[SCHEMA]],".",Tabla5[[#This Row],[TABLE]],"', '",Tabla5[[#This Row],[Rename]],"';"))</f>
        <v/>
      </c>
      <c r="G45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fn_listextendedproperty('MS_Description','SCHEMA','Production','TABLE','WorkOrderRouting', default,default))
	BEGIN			
		EXEC sys.sp_updateextendedproperty @name=N'MS_Description', @value=N'Actual end date.'
								, @level0type=N'SCHEMA',@level0name=N'Production'
								, @level1type=N'TABLE',@level1name=N'WorkOrderRouting'
	END
	ELSE
	BEGIN			
		EXEC sys.sp_addextendedproperty @name=N'MS_Description', @value=N'Actual end date.'
                            , @level0type=N'SCHEMA',@level0name=N'Production'
                            , @level1type=N'TABLE',@level1name=N'WorkOrderRouting'
	END</v>
      </c>
    </row>
    <row r="456" spans="1:7" x14ac:dyDescent="0.3">
      <c r="A456" t="str">
        <f>Tablas!A455</f>
        <v>Production</v>
      </c>
      <c r="B456" t="str">
        <f>Tablas!B455</f>
        <v>WorkOrderRouting</v>
      </c>
      <c r="C456" t="str">
        <f>Tablas!C455</f>
        <v>Number of manufacturing hours used.</v>
      </c>
      <c r="E456" t="str">
        <f>IF(ISBLANK(Tabla5[[#This Row],[Rename]]),Tabla5[[#This Row],[TABLE]],Tabla5[[#This Row],[Rename]])</f>
        <v>WorkOrderRouting</v>
      </c>
      <c r="F456" t="str">
        <f>IF(ISBLANK(Tabla5[[#This Row],[Rename]]),"",_xlfn.CONCAT("EXEC sp_rename '",Tabla5[[#This Row],[SCHEMA]],".",Tabla5[[#This Row],[TABLE]],"', '",Tabla5[[#This Row],[Rename]],"';"))</f>
        <v/>
      </c>
      <c r="G45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fn_listextendedproperty('MS_Description','SCHEMA','Production','TABLE','WorkOrderRouting', default,default))
	BEGIN			
		EXEC sys.sp_updateextendedproperty @name=N'MS_Description', @value=N'Number of manufacturing hours used.'
								, @level0type=N'SCHEMA',@level0name=N'Production'
								, @level1type=N'TABLE',@level1name=N'WorkOrderRouting'
	END
	ELSE
	BEGIN			
		EXEC sys.sp_addextendedproperty @name=N'MS_Description', @value=N'Number of manufacturing hours used.'
                            , @level0type=N'SCHEMA',@level0name=N'Production'
                            , @level1type=N'TABLE',@level1name=N'WorkOrderRouting'
	END</v>
      </c>
    </row>
    <row r="457" spans="1:7" x14ac:dyDescent="0.3">
      <c r="A457" t="str">
        <f>Tablas!A456</f>
        <v>Production</v>
      </c>
      <c r="B457" t="str">
        <f>Tablas!B456</f>
        <v>WorkOrderRouting</v>
      </c>
      <c r="C457" t="str">
        <f>Tablas!C456</f>
        <v>Estimated manufacturing cost.</v>
      </c>
      <c r="E457" t="str">
        <f>IF(ISBLANK(Tabla5[[#This Row],[Rename]]),Tabla5[[#This Row],[TABLE]],Tabla5[[#This Row],[Rename]])</f>
        <v>WorkOrderRouting</v>
      </c>
      <c r="F457" t="str">
        <f>IF(ISBLANK(Tabla5[[#This Row],[Rename]]),"",_xlfn.CONCAT("EXEC sp_rename '",Tabla5[[#This Row],[SCHEMA]],".",Tabla5[[#This Row],[TABLE]],"', '",Tabla5[[#This Row],[Rename]],"';"))</f>
        <v/>
      </c>
      <c r="G45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fn_listextendedproperty('MS_Description','SCHEMA','Production','TABLE','WorkOrderRouting', default,default))
	BEGIN			
		EXEC sys.sp_updateextendedproperty @name=N'MS_Description', @value=N'Estimated manufacturing cost.'
								, @level0type=N'SCHEMA',@level0name=N'Production'
								, @level1type=N'TABLE',@level1name=N'WorkOrderRouting'
	END
	ELSE
	BEGIN			
		EXEC sys.sp_addextendedproperty @name=N'MS_Description', @value=N'Estimated manufacturing cost.'
                            , @level0type=N'SCHEMA',@level0name=N'Production'
                            , @level1type=N'TABLE',@level1name=N'WorkOrderRouting'
	END</v>
      </c>
    </row>
    <row r="458" spans="1:7" x14ac:dyDescent="0.3">
      <c r="A458" t="str">
        <f>Tablas!A457</f>
        <v>Production</v>
      </c>
      <c r="B458" t="str">
        <f>Tablas!B457</f>
        <v>WorkOrderRouting</v>
      </c>
      <c r="C458" t="str">
        <f>Tablas!C457</f>
        <v>Actual manufacturing cost.</v>
      </c>
      <c r="E458" t="str">
        <f>IF(ISBLANK(Tabla5[[#This Row],[Rename]]),Tabla5[[#This Row],[TABLE]],Tabla5[[#This Row],[Rename]])</f>
        <v>WorkOrderRouting</v>
      </c>
      <c r="F458" t="str">
        <f>IF(ISBLANK(Tabla5[[#This Row],[Rename]]),"",_xlfn.CONCAT("EXEC sp_rename '",Tabla5[[#This Row],[SCHEMA]],".",Tabla5[[#This Row],[TABLE]],"', '",Tabla5[[#This Row],[Rename]],"';"))</f>
        <v/>
      </c>
      <c r="G45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fn_listextendedproperty('MS_Description','SCHEMA','Production','TABLE','WorkOrderRouting', default,default))
	BEGIN			
		EXEC sys.sp_updateextendedproperty @name=N'MS_Description', @value=N'Actual manufacturing cost.'
								, @level0type=N'SCHEMA',@level0name=N'Production'
								, @level1type=N'TABLE',@level1name=N'WorkOrderRouting'
	END
	ELSE
	BEGIN			
		EXEC sys.sp_addextendedproperty @name=N'MS_Description', @value=N'Actual manufacturing cost.'
                            , @level0type=N'SCHEMA',@level0name=N'Production'
                            , @level1type=N'TABLE',@level1name=N'WorkOrderRouting'
	END</v>
      </c>
    </row>
    <row r="459" spans="1:7" x14ac:dyDescent="0.3">
      <c r="A459" t="str">
        <f>Tablas!A458</f>
        <v>Production</v>
      </c>
      <c r="B459" t="str">
        <f>Tablas!B458</f>
        <v>WorkOrderRouting</v>
      </c>
      <c r="C459" t="str">
        <f>Tablas!C458</f>
        <v>Date and time the record was last updated.</v>
      </c>
      <c r="E459" t="str">
        <f>IF(ISBLANK(Tabla5[[#This Row],[Rename]]),Tabla5[[#This Row],[TABLE]],Tabla5[[#This Row],[Rename]])</f>
        <v>WorkOrderRouting</v>
      </c>
      <c r="F459" t="str">
        <f>IF(ISBLANK(Tabla5[[#This Row],[Rename]]),"",_xlfn.CONCAT("EXEC sp_rename '",Tabla5[[#This Row],[SCHEMA]],".",Tabla5[[#This Row],[TABLE]],"', '",Tabla5[[#This Row],[Rename]],"';"))</f>
        <v/>
      </c>
      <c r="G45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fn_listextendedproperty('MS_Description','SCHEMA','Production','TABLE','WorkOrderRouting', default,default))
	BEGIN			
		EXEC sys.sp_updateextendedproperty @name=N'MS_Description', @value=N'Date and time the record was last updated.'
								, @level0type=N'SCHEMA',@level0name=N'Production'
								, @level1type=N'TABLE',@level1name=N'WorkOrderRouting'
	END
	ELSE
	BEGIN			
		EXEC sys.sp_addextendedproperty @name=N'MS_Description', @value=N'Date and time the record was last updated.'
                            , @level0type=N'SCHEMA',@level0name=N'Production'
                            , @level1type=N'TABLE',@level1name=N'WorkOrderRouting'
	END</v>
      </c>
    </row>
    <row r="460" spans="1:7" x14ac:dyDescent="0.3">
      <c r="A460" t="str">
        <f>Tablas!A459</f>
        <v>Production</v>
      </c>
      <c r="B460" t="str">
        <f>Tablas!B459</f>
        <v>WorkOrderRouting</v>
      </c>
      <c r="C460" t="str">
        <f>Tablas!C459</f>
        <v>Clustered index created by a primary key constraint.</v>
      </c>
      <c r="E460" t="str">
        <f>IF(ISBLANK(Tabla5[[#This Row],[Rename]]),Tabla5[[#This Row],[TABLE]],Tabla5[[#This Row],[Rename]])</f>
        <v>WorkOrderRouting</v>
      </c>
      <c r="F460" t="str">
        <f>IF(ISBLANK(Tabla5[[#This Row],[Rename]]),"",_xlfn.CONCAT("EXEC sp_rename '",Tabla5[[#This Row],[SCHEMA]],".",Tabla5[[#This Row],[TABLE]],"', '",Tabla5[[#This Row],[Rename]],"';"))</f>
        <v/>
      </c>
      <c r="G46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fn_listextendedproperty('MS_Description','SCHEMA','Production','TABLE','WorkOrderRouting', default,default))
	BEGIN			
		EXEC sys.sp_updateextendedproperty @name=N'MS_Description', @value=N'Clustered index created by a primary key constraint.'
								, @level0type=N'SCHEMA',@level0name=N'Production'
								, @level1type=N'TABLE',@level1name=N'WorkOrderRouting'
	END
	ELSE
	BEGIN			
		EXEC sys.sp_addextendedproperty @name=N'MS_Description', @value=N'Clustered index created by a primary key constraint.'
                            , @level0type=N'SCHEMA',@level0name=N'Production'
                            , @level1type=N'TABLE',@level1name=N'WorkOrderRouting'
	END</v>
      </c>
    </row>
    <row r="461" spans="1:7" x14ac:dyDescent="0.3">
      <c r="A461" t="str">
        <f>Tablas!A460</f>
        <v>Production</v>
      </c>
      <c r="B461" t="str">
        <f>Tablas!B460</f>
        <v>WorkOrderRouting</v>
      </c>
      <c r="C461" t="str">
        <f>Tablas!C460</f>
        <v>Nonclustered index.</v>
      </c>
      <c r="E461" t="str">
        <f>IF(ISBLANK(Tabla5[[#This Row],[Rename]]),Tabla5[[#This Row],[TABLE]],Tabla5[[#This Row],[Rename]])</f>
        <v>WorkOrderRouting</v>
      </c>
      <c r="F461" t="str">
        <f>IF(ISBLANK(Tabla5[[#This Row],[Rename]]),"",_xlfn.CONCAT("EXEC sp_rename '",Tabla5[[#This Row],[SCHEMA]],".",Tabla5[[#This Row],[TABLE]],"', '",Tabla5[[#This Row],[Rename]],"';"))</f>
        <v/>
      </c>
      <c r="G46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fn_listextendedproperty('MS_Description','SCHEMA','Production','TABLE','WorkOrderRouting', default,default))
	BEGIN			
		EXEC sys.sp_updateextendedproperty @name=N'MS_Description', @value=N'Nonclustered index.'
								, @level0type=N'SCHEMA',@level0name=N'Production'
								, @level1type=N'TABLE',@level1name=N'WorkOrderRouting'
	END
	ELSE
	BEGIN			
		EXEC sys.sp_addextendedproperty @name=N'MS_Description', @value=N'Nonclustered index.'
                            , @level0type=N'SCHEMA',@level0name=N'Production'
                            , @level1type=N'TABLE',@level1name=N'WorkOrderRouting'
	END</v>
      </c>
    </row>
    <row r="462" spans="1:7" x14ac:dyDescent="0.3">
      <c r="A462" t="str">
        <f>Tablas!A461</f>
        <v>Purchasing</v>
      </c>
      <c r="B462" t="str">
        <f>Tablas!B461</f>
        <v>ProductVendor</v>
      </c>
      <c r="C462" t="str">
        <f>Tablas!C461</f>
        <v>Cross-reference table mapping vendors with the products they supply.</v>
      </c>
      <c r="E462" t="str">
        <f>IF(ISBLANK(Tabla5[[#This Row],[Rename]]),Tabla5[[#This Row],[TABLE]],Tabla5[[#This Row],[Rename]])</f>
        <v>ProductVendor</v>
      </c>
      <c r="F462" t="str">
        <f>IF(ISBLANK(Tabla5[[#This Row],[Rename]]),"",_xlfn.CONCAT("EXEC sp_rename '",Tabla5[[#This Row],[SCHEMA]],".",Tabla5[[#This Row],[TABLE]],"', '",Tabla5[[#This Row],[Rename]],"';"))</f>
        <v/>
      </c>
      <c r="G46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fn_listextendedproperty('MS_Description','SCHEMA','Purchasing','TABLE','ProductVendor', default,default))
	BEGIN			
		EXEC sys.sp_updateextendedproperty @name=N'MS_Description', @value=N'Cross-reference table mapping vendors with the products they supply.'
								, @level0type=N'SCHEMA',@level0name=N'Purchasing'
								, @level1type=N'TABLE',@level1name=N'ProductVendor'
	END
	ELSE
	BEGIN			
		EXEC sys.sp_addextendedproperty @name=N'MS_Description', @value=N'Cross-reference table mapping vendors with the products they supply.'
                            , @level0type=N'SCHEMA',@level0name=N'Purchasing'
                            , @level1type=N'TABLE',@level1name=N'ProductVendor'
	END</v>
      </c>
    </row>
    <row r="463" spans="1:7" x14ac:dyDescent="0.3">
      <c r="A463" t="str">
        <f>Tablas!A462</f>
        <v>Purchasing</v>
      </c>
      <c r="B463" t="str">
        <f>Tablas!B462</f>
        <v>ProductVendor</v>
      </c>
      <c r="C463" t="str">
        <f>Tablas!C462</f>
        <v>Primary key. Foreign key to Product.ProductID.</v>
      </c>
      <c r="E463" t="str">
        <f>IF(ISBLANK(Tabla5[[#This Row],[Rename]]),Tabla5[[#This Row],[TABLE]],Tabla5[[#This Row],[Rename]])</f>
        <v>ProductVendor</v>
      </c>
      <c r="F463" t="str">
        <f>IF(ISBLANK(Tabla5[[#This Row],[Rename]]),"",_xlfn.CONCAT("EXEC sp_rename '",Tabla5[[#This Row],[SCHEMA]],".",Tabla5[[#This Row],[TABLE]],"', '",Tabla5[[#This Row],[Rename]],"';"))</f>
        <v/>
      </c>
      <c r="G46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fn_listextendedproperty('MS_Description','SCHEMA','Purchasing','TABLE','ProductVendor', default,default))
	BEGIN			
		EXEC sys.sp_updateextendedproperty @name=N'MS_Description', @value=N'Primary key. Foreign key to Product.ProductID.'
								, @level0type=N'SCHEMA',@level0name=N'Purchasing'
								, @level1type=N'TABLE',@level1name=N'ProductVendor'
	END
	ELSE
	BEGIN			
		EXEC sys.sp_addextendedproperty @name=N'MS_Description', @value=N'Primary key. Foreign key to Product.ProductID.'
                            , @level0type=N'SCHEMA',@level0name=N'Purchasing'
                            , @level1type=N'TABLE',@level1name=N'ProductVendor'
	END</v>
      </c>
    </row>
    <row r="464" spans="1:7" x14ac:dyDescent="0.3">
      <c r="A464" t="str">
        <f>Tablas!A463</f>
        <v>Purchasing</v>
      </c>
      <c r="B464" t="str">
        <f>Tablas!B463</f>
        <v>ProductVendor</v>
      </c>
      <c r="C464" t="str">
        <f>Tablas!C463</f>
        <v>Primary key. Foreign key to Vendor.BusinessEntityID.</v>
      </c>
      <c r="E464" t="str">
        <f>IF(ISBLANK(Tabla5[[#This Row],[Rename]]),Tabla5[[#This Row],[TABLE]],Tabla5[[#This Row],[Rename]])</f>
        <v>ProductVendor</v>
      </c>
      <c r="F464" t="str">
        <f>IF(ISBLANK(Tabla5[[#This Row],[Rename]]),"",_xlfn.CONCAT("EXEC sp_rename '",Tabla5[[#This Row],[SCHEMA]],".",Tabla5[[#This Row],[TABLE]],"', '",Tabla5[[#This Row],[Rename]],"';"))</f>
        <v/>
      </c>
      <c r="G46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fn_listextendedproperty('MS_Description','SCHEMA','Purchasing','TABLE','ProductVendor', default,default))
	BEGIN			
		EXEC sys.sp_updateextendedproperty @name=N'MS_Description', @value=N'Primary key. Foreign key to Vendor.BusinessEntityID.'
								, @level0type=N'SCHEMA',@level0name=N'Purchasing'
								, @level1type=N'TABLE',@level1name=N'ProductVendor'
	END
	ELSE
	BEGIN			
		EXEC sys.sp_addextendedproperty @name=N'MS_Description', @value=N'Primary key. Foreign key to Vendor.BusinessEntityID.'
                            , @level0type=N'SCHEMA',@level0name=N'Purchasing'
                            , @level1type=N'TABLE',@level1name=N'ProductVendor'
	END</v>
      </c>
    </row>
    <row r="465" spans="1:7" x14ac:dyDescent="0.3">
      <c r="A465" t="str">
        <f>Tablas!A464</f>
        <v>Purchasing</v>
      </c>
      <c r="B465" t="str">
        <f>Tablas!B464</f>
        <v>ProductVendor</v>
      </c>
      <c r="C465" t="str">
        <f>Tablas!C464</f>
        <v>The average span of time (in days) between placing an order with the vendor and receiving the purchased product.</v>
      </c>
      <c r="E465" t="str">
        <f>IF(ISBLANK(Tabla5[[#This Row],[Rename]]),Tabla5[[#This Row],[TABLE]],Tabla5[[#This Row],[Rename]])</f>
        <v>ProductVendor</v>
      </c>
      <c r="F465" t="str">
        <f>IF(ISBLANK(Tabla5[[#This Row],[Rename]]),"",_xlfn.CONCAT("EXEC sp_rename '",Tabla5[[#This Row],[SCHEMA]],".",Tabla5[[#This Row],[TABLE]],"', '",Tabla5[[#This Row],[Rename]],"';"))</f>
        <v/>
      </c>
      <c r="G46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fn_listextendedproperty('MS_Description','SCHEMA','Purchasing','TABLE','ProductVendor', default,default))
	BEGIN			
		EXEC sys.sp_updateextendedproperty @name=N'MS_Description', @value=N'The average span of time (in days) between placing an order with the vendor and receiving the purchased product.'
								, @level0type=N'SCHEMA',@level0name=N'Purchasing'
								, @level1type=N'TABLE',@level1name=N'ProductVendor'
	END
	ELSE
	BEGIN			
		EXEC sys.sp_addextendedproperty @name=N'MS_Description', @value=N'The average span of time (in days) between placing an order with the vendor and receiving the purchased product.'
                            , @level0type=N'SCHEMA',@level0name=N'Purchasing'
                            , @level1type=N'TABLE',@level1name=N'ProductVendor'
	END</v>
      </c>
    </row>
    <row r="466" spans="1:7" x14ac:dyDescent="0.3">
      <c r="A466" t="str">
        <f>Tablas!A465</f>
        <v>Purchasing</v>
      </c>
      <c r="B466" t="str">
        <f>Tablas!B465</f>
        <v>ProductVendor</v>
      </c>
      <c r="C466" t="str">
        <f>Tablas!C465</f>
        <v>The vendor's usual selling price.</v>
      </c>
      <c r="E466" t="str">
        <f>IF(ISBLANK(Tabla5[[#This Row],[Rename]]),Tabla5[[#This Row],[TABLE]],Tabla5[[#This Row],[Rename]])</f>
        <v>ProductVendor</v>
      </c>
      <c r="F466" t="str">
        <f>IF(ISBLANK(Tabla5[[#This Row],[Rename]]),"",_xlfn.CONCAT("EXEC sp_rename '",Tabla5[[#This Row],[SCHEMA]],".",Tabla5[[#This Row],[TABLE]],"', '",Tabla5[[#This Row],[Rename]],"';"))</f>
        <v/>
      </c>
      <c r="G46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fn_listextendedproperty('MS_Description','SCHEMA','Purchasing','TABLE','ProductVendor', default,default))
	BEGIN			
		EXEC sys.sp_updateextendedproperty @name=N'MS_Description', @value=N'The vendor's usual selling price.'
								, @level0type=N'SCHEMA',@level0name=N'Purchasing'
								, @level1type=N'TABLE',@level1name=N'ProductVendor'
	END
	ELSE
	BEGIN			
		EXEC sys.sp_addextendedproperty @name=N'MS_Description', @value=N'The vendor's usual selling price.'
                            , @level0type=N'SCHEMA',@level0name=N'Purchasing'
                            , @level1type=N'TABLE',@level1name=N'ProductVendor'
	END</v>
      </c>
    </row>
    <row r="467" spans="1:7" x14ac:dyDescent="0.3">
      <c r="A467" t="str">
        <f>Tablas!A466</f>
        <v>Purchasing</v>
      </c>
      <c r="B467" t="str">
        <f>Tablas!B466</f>
        <v>ProductVendor</v>
      </c>
      <c r="C467" t="str">
        <f>Tablas!C466</f>
        <v>The selling price when last purchased.</v>
      </c>
      <c r="E467" t="str">
        <f>IF(ISBLANK(Tabla5[[#This Row],[Rename]]),Tabla5[[#This Row],[TABLE]],Tabla5[[#This Row],[Rename]])</f>
        <v>ProductVendor</v>
      </c>
      <c r="F467" t="str">
        <f>IF(ISBLANK(Tabla5[[#This Row],[Rename]]),"",_xlfn.CONCAT("EXEC sp_rename '",Tabla5[[#This Row],[SCHEMA]],".",Tabla5[[#This Row],[TABLE]],"', '",Tabla5[[#This Row],[Rename]],"';"))</f>
        <v/>
      </c>
      <c r="G46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fn_listextendedproperty('MS_Description','SCHEMA','Purchasing','TABLE','ProductVendor', default,default))
	BEGIN			
		EXEC sys.sp_updateextendedproperty @name=N'MS_Description', @value=N'The selling price when last purchased.'
								, @level0type=N'SCHEMA',@level0name=N'Purchasing'
								, @level1type=N'TABLE',@level1name=N'ProductVendor'
	END
	ELSE
	BEGIN			
		EXEC sys.sp_addextendedproperty @name=N'MS_Description', @value=N'The selling price when last purchased.'
                            , @level0type=N'SCHEMA',@level0name=N'Purchasing'
                            , @level1type=N'TABLE',@level1name=N'ProductVendor'
	END</v>
      </c>
    </row>
    <row r="468" spans="1:7" x14ac:dyDescent="0.3">
      <c r="A468" t="str">
        <f>Tablas!A467</f>
        <v>Purchasing</v>
      </c>
      <c r="B468" t="str">
        <f>Tablas!B467</f>
        <v>ProductVendor</v>
      </c>
      <c r="C468" t="str">
        <f>Tablas!C467</f>
        <v>Date the product was last received by the vendor.</v>
      </c>
      <c r="E468" t="str">
        <f>IF(ISBLANK(Tabla5[[#This Row],[Rename]]),Tabla5[[#This Row],[TABLE]],Tabla5[[#This Row],[Rename]])</f>
        <v>ProductVendor</v>
      </c>
      <c r="F468" t="str">
        <f>IF(ISBLANK(Tabla5[[#This Row],[Rename]]),"",_xlfn.CONCAT("EXEC sp_rename '",Tabla5[[#This Row],[SCHEMA]],".",Tabla5[[#This Row],[TABLE]],"', '",Tabla5[[#This Row],[Rename]],"';"))</f>
        <v/>
      </c>
      <c r="G46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fn_listextendedproperty('MS_Description','SCHEMA','Purchasing','TABLE','ProductVendor', default,default))
	BEGIN			
		EXEC sys.sp_updateextendedproperty @name=N'MS_Description', @value=N'Date the product was last received by the vendor.'
								, @level0type=N'SCHEMA',@level0name=N'Purchasing'
								, @level1type=N'TABLE',@level1name=N'ProductVendor'
	END
	ELSE
	BEGIN			
		EXEC sys.sp_addextendedproperty @name=N'MS_Description', @value=N'Date the product was last received by the vendor.'
                            , @level0type=N'SCHEMA',@level0name=N'Purchasing'
                            , @level1type=N'TABLE',@level1name=N'ProductVendor'
	END</v>
      </c>
    </row>
    <row r="469" spans="1:7" x14ac:dyDescent="0.3">
      <c r="A469" t="str">
        <f>Tablas!A468</f>
        <v>Purchasing</v>
      </c>
      <c r="B469" t="str">
        <f>Tablas!B468</f>
        <v>ProductVendor</v>
      </c>
      <c r="C469" t="str">
        <f>Tablas!C468</f>
        <v>The maximum quantity that should be ordered.</v>
      </c>
      <c r="E469" t="str">
        <f>IF(ISBLANK(Tabla5[[#This Row],[Rename]]),Tabla5[[#This Row],[TABLE]],Tabla5[[#This Row],[Rename]])</f>
        <v>ProductVendor</v>
      </c>
      <c r="F469" t="str">
        <f>IF(ISBLANK(Tabla5[[#This Row],[Rename]]),"",_xlfn.CONCAT("EXEC sp_rename '",Tabla5[[#This Row],[SCHEMA]],".",Tabla5[[#This Row],[TABLE]],"', '",Tabla5[[#This Row],[Rename]],"';"))</f>
        <v/>
      </c>
      <c r="G46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fn_listextendedproperty('MS_Description','SCHEMA','Purchasing','TABLE','ProductVendor', default,default))
	BEGIN			
		EXEC sys.sp_updateextendedproperty @name=N'MS_Description', @value=N'The maximum quantity that should be ordered.'
								, @level0type=N'SCHEMA',@level0name=N'Purchasing'
								, @level1type=N'TABLE',@level1name=N'ProductVendor'
	END
	ELSE
	BEGIN			
		EXEC sys.sp_addextendedproperty @name=N'MS_Description', @value=N'The maximum quantity that should be ordered.'
                            , @level0type=N'SCHEMA',@level0name=N'Purchasing'
                            , @level1type=N'TABLE',@level1name=N'ProductVendor'
	END</v>
      </c>
    </row>
    <row r="470" spans="1:7" x14ac:dyDescent="0.3">
      <c r="A470" t="str">
        <f>Tablas!A469</f>
        <v>Purchasing</v>
      </c>
      <c r="B470" t="str">
        <f>Tablas!B469</f>
        <v>ProductVendor</v>
      </c>
      <c r="C470" t="str">
        <f>Tablas!C469</f>
        <v>The minimum quantity that should be ordered.</v>
      </c>
      <c r="E470" t="str">
        <f>IF(ISBLANK(Tabla5[[#This Row],[Rename]]),Tabla5[[#This Row],[TABLE]],Tabla5[[#This Row],[Rename]])</f>
        <v>ProductVendor</v>
      </c>
      <c r="F470" t="str">
        <f>IF(ISBLANK(Tabla5[[#This Row],[Rename]]),"",_xlfn.CONCAT("EXEC sp_rename '",Tabla5[[#This Row],[SCHEMA]],".",Tabla5[[#This Row],[TABLE]],"', '",Tabla5[[#This Row],[Rename]],"';"))</f>
        <v/>
      </c>
      <c r="G47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fn_listextendedproperty('MS_Description','SCHEMA','Purchasing','TABLE','ProductVendor', default,default))
	BEGIN			
		EXEC sys.sp_updateextendedproperty @name=N'MS_Description', @value=N'The minimum quantity that should be ordered.'
								, @level0type=N'SCHEMA',@level0name=N'Purchasing'
								, @level1type=N'TABLE',@level1name=N'ProductVendor'
	END
	ELSE
	BEGIN			
		EXEC sys.sp_addextendedproperty @name=N'MS_Description', @value=N'The minimum quantity that should be ordered.'
                            , @level0type=N'SCHEMA',@level0name=N'Purchasing'
                            , @level1type=N'TABLE',@level1name=N'ProductVendor'
	END</v>
      </c>
    </row>
    <row r="471" spans="1:7" x14ac:dyDescent="0.3">
      <c r="A471" t="str">
        <f>Tablas!A470</f>
        <v>Purchasing</v>
      </c>
      <c r="B471" t="str">
        <f>Tablas!B470</f>
        <v>ProductVendor</v>
      </c>
      <c r="C471" t="str">
        <f>Tablas!C470</f>
        <v>The quantity currently on order.</v>
      </c>
      <c r="E471" t="str">
        <f>IF(ISBLANK(Tabla5[[#This Row],[Rename]]),Tabla5[[#This Row],[TABLE]],Tabla5[[#This Row],[Rename]])</f>
        <v>ProductVendor</v>
      </c>
      <c r="F471" t="str">
        <f>IF(ISBLANK(Tabla5[[#This Row],[Rename]]),"",_xlfn.CONCAT("EXEC sp_rename '",Tabla5[[#This Row],[SCHEMA]],".",Tabla5[[#This Row],[TABLE]],"', '",Tabla5[[#This Row],[Rename]],"';"))</f>
        <v/>
      </c>
      <c r="G47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fn_listextendedproperty('MS_Description','SCHEMA','Purchasing','TABLE','ProductVendor', default,default))
	BEGIN			
		EXEC sys.sp_updateextendedproperty @name=N'MS_Description', @value=N'The quantity currently on order.'
								, @level0type=N'SCHEMA',@level0name=N'Purchasing'
								, @level1type=N'TABLE',@level1name=N'ProductVendor'
	END
	ELSE
	BEGIN			
		EXEC sys.sp_addextendedproperty @name=N'MS_Description', @value=N'The quantity currently on order.'
                            , @level0type=N'SCHEMA',@level0name=N'Purchasing'
                            , @level1type=N'TABLE',@level1name=N'ProductVendor'
	END</v>
      </c>
    </row>
    <row r="472" spans="1:7" x14ac:dyDescent="0.3">
      <c r="A472" t="str">
        <f>Tablas!A471</f>
        <v>Purchasing</v>
      </c>
      <c r="B472" t="str">
        <f>Tablas!B471</f>
        <v>ProductVendor</v>
      </c>
      <c r="C472" t="str">
        <f>Tablas!C471</f>
        <v>The product's unit of measure.</v>
      </c>
      <c r="E472" t="str">
        <f>IF(ISBLANK(Tabla5[[#This Row],[Rename]]),Tabla5[[#This Row],[TABLE]],Tabla5[[#This Row],[Rename]])</f>
        <v>ProductVendor</v>
      </c>
      <c r="F472" t="str">
        <f>IF(ISBLANK(Tabla5[[#This Row],[Rename]]),"",_xlfn.CONCAT("EXEC sp_rename '",Tabla5[[#This Row],[SCHEMA]],".",Tabla5[[#This Row],[TABLE]],"', '",Tabla5[[#This Row],[Rename]],"';"))</f>
        <v/>
      </c>
      <c r="G47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fn_listextendedproperty('MS_Description','SCHEMA','Purchasing','TABLE','ProductVendor', default,default))
	BEGIN			
		EXEC sys.sp_updateextendedproperty @name=N'MS_Description', @value=N'The product's unit of measure.'
								, @level0type=N'SCHEMA',@level0name=N'Purchasing'
								, @level1type=N'TABLE',@level1name=N'ProductVendor'
	END
	ELSE
	BEGIN			
		EXEC sys.sp_addextendedproperty @name=N'MS_Description', @value=N'The product's unit of measure.'
                            , @level0type=N'SCHEMA',@level0name=N'Purchasing'
                            , @level1type=N'TABLE',@level1name=N'ProductVendor'
	END</v>
      </c>
    </row>
    <row r="473" spans="1:7" x14ac:dyDescent="0.3">
      <c r="A473" t="str">
        <f>Tablas!A472</f>
        <v>Purchasing</v>
      </c>
      <c r="B473" t="str">
        <f>Tablas!B472</f>
        <v>ProductVendor</v>
      </c>
      <c r="C473" t="str">
        <f>Tablas!C472</f>
        <v>Date and time the record was last updated.</v>
      </c>
      <c r="E473" t="str">
        <f>IF(ISBLANK(Tabla5[[#This Row],[Rename]]),Tabla5[[#This Row],[TABLE]],Tabla5[[#This Row],[Rename]])</f>
        <v>ProductVendor</v>
      </c>
      <c r="F473" t="str">
        <f>IF(ISBLANK(Tabla5[[#This Row],[Rename]]),"",_xlfn.CONCAT("EXEC sp_rename '",Tabla5[[#This Row],[SCHEMA]],".",Tabla5[[#This Row],[TABLE]],"', '",Tabla5[[#This Row],[Rename]],"';"))</f>
        <v/>
      </c>
      <c r="G47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fn_listextendedproperty('MS_Description','SCHEMA','Purchasing','TABLE','ProductVendor', default,default))
	BEGIN			
		EXEC sys.sp_updateextendedproperty @name=N'MS_Description', @value=N'Date and time the record was last updated.'
								, @level0type=N'SCHEMA',@level0name=N'Purchasing'
								, @level1type=N'TABLE',@level1name=N'ProductVendor'
	END
	ELSE
	BEGIN			
		EXEC sys.sp_addextendedproperty @name=N'MS_Description', @value=N'Date and time the record was last updated.'
                            , @level0type=N'SCHEMA',@level0name=N'Purchasing'
                            , @level1type=N'TABLE',@level1name=N'ProductVendor'
	END</v>
      </c>
    </row>
    <row r="474" spans="1:7" x14ac:dyDescent="0.3">
      <c r="A474" t="str">
        <f>Tablas!A473</f>
        <v>Purchasing</v>
      </c>
      <c r="B474" t="str">
        <f>Tablas!B473</f>
        <v>ProductVendor</v>
      </c>
      <c r="C474" t="str">
        <f>Tablas!C473</f>
        <v>Clustered index created by a primary key constraint.</v>
      </c>
      <c r="E474" t="str">
        <f>IF(ISBLANK(Tabla5[[#This Row],[Rename]]),Tabla5[[#This Row],[TABLE]],Tabla5[[#This Row],[Rename]])</f>
        <v>ProductVendor</v>
      </c>
      <c r="F474" t="str">
        <f>IF(ISBLANK(Tabla5[[#This Row],[Rename]]),"",_xlfn.CONCAT("EXEC sp_rename '",Tabla5[[#This Row],[SCHEMA]],".",Tabla5[[#This Row],[TABLE]],"', '",Tabla5[[#This Row],[Rename]],"';"))</f>
        <v/>
      </c>
      <c r="G47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fn_listextendedproperty('MS_Description','SCHEMA','Purchasing','TABLE','ProductVendor', default,default))
	BEGIN			
		EXEC sys.sp_updateextendedproperty @name=N'MS_Description', @value=N'Clustered index created by a primary key constraint.'
								, @level0type=N'SCHEMA',@level0name=N'Purchasing'
								, @level1type=N'TABLE',@level1name=N'ProductVendor'
	END
	ELSE
	BEGIN			
		EXEC sys.sp_addextendedproperty @name=N'MS_Description', @value=N'Clustered index created by a primary key constraint.'
                            , @level0type=N'SCHEMA',@level0name=N'Purchasing'
                            , @level1type=N'TABLE',@level1name=N'ProductVendor'
	END</v>
      </c>
    </row>
    <row r="475" spans="1:7" x14ac:dyDescent="0.3">
      <c r="A475" t="str">
        <f>Tablas!A474</f>
        <v>Purchasing</v>
      </c>
      <c r="B475" t="str">
        <f>Tablas!B474</f>
        <v>ProductVendor</v>
      </c>
      <c r="C475" t="str">
        <f>Tablas!C474</f>
        <v>Nonclustered index.</v>
      </c>
      <c r="E475" t="str">
        <f>IF(ISBLANK(Tabla5[[#This Row],[Rename]]),Tabla5[[#This Row],[TABLE]],Tabla5[[#This Row],[Rename]])</f>
        <v>ProductVendor</v>
      </c>
      <c r="F475" t="str">
        <f>IF(ISBLANK(Tabla5[[#This Row],[Rename]]),"",_xlfn.CONCAT("EXEC sp_rename '",Tabla5[[#This Row],[SCHEMA]],".",Tabla5[[#This Row],[TABLE]],"', '",Tabla5[[#This Row],[Rename]],"';"))</f>
        <v/>
      </c>
      <c r="G47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fn_listextendedproperty('MS_Description','SCHEMA','Purchasing','TABLE','ProductVendor', default,default))
	BEGIN			
		EXEC sys.sp_updateextendedproperty @name=N'MS_Description', @value=N'Nonclustered index.'
								, @level0type=N'SCHEMA',@level0name=N'Purchasing'
								, @level1type=N'TABLE',@level1name=N'ProductVendor'
	END
	ELSE
	BEGIN			
		EXEC sys.sp_addextendedproperty @name=N'MS_Description', @value=N'Nonclustered index.'
                            , @level0type=N'SCHEMA',@level0name=N'Purchasing'
                            , @level1type=N'TABLE',@level1name=N'ProductVendor'
	END</v>
      </c>
    </row>
    <row r="476" spans="1:7" x14ac:dyDescent="0.3">
      <c r="A476" t="str">
        <f>Tablas!A475</f>
        <v>Purchasing</v>
      </c>
      <c r="B476" t="str">
        <f>Tablas!B475</f>
        <v>ProductVendor</v>
      </c>
      <c r="C476" t="str">
        <f>Tablas!C475</f>
        <v>Nonclustered index.</v>
      </c>
      <c r="E476" t="str">
        <f>IF(ISBLANK(Tabla5[[#This Row],[Rename]]),Tabla5[[#This Row],[TABLE]],Tabla5[[#This Row],[Rename]])</f>
        <v>ProductVendor</v>
      </c>
      <c r="F476" t="str">
        <f>IF(ISBLANK(Tabla5[[#This Row],[Rename]]),"",_xlfn.CONCAT("EXEC sp_rename '",Tabla5[[#This Row],[SCHEMA]],".",Tabla5[[#This Row],[TABLE]],"', '",Tabla5[[#This Row],[Rename]],"';"))</f>
        <v/>
      </c>
      <c r="G47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fn_listextendedproperty('MS_Description','SCHEMA','Purchasing','TABLE','ProductVendor', default,default))
	BEGIN			
		EXEC sys.sp_updateextendedproperty @name=N'MS_Description', @value=N'Nonclustered index.'
								, @level0type=N'SCHEMA',@level0name=N'Purchasing'
								, @level1type=N'TABLE',@level1name=N'ProductVendor'
	END
	ELSE
	BEGIN			
		EXEC sys.sp_addextendedproperty @name=N'MS_Description', @value=N'Nonclustered index.'
                            , @level0type=N'SCHEMA',@level0name=N'Purchasing'
                            , @level1type=N'TABLE',@level1name=N'ProductVendor'
	END</v>
      </c>
    </row>
    <row r="477" spans="1:7" x14ac:dyDescent="0.3">
      <c r="A477" t="str">
        <f>Tablas!A476</f>
        <v>Purchasing</v>
      </c>
      <c r="B477" t="str">
        <f>Tablas!B476</f>
        <v>PurchaseOrderDetail</v>
      </c>
      <c r="C477" t="str">
        <f>Tablas!C476</f>
        <v>Individual products associated with a specific purchase order. See PurchaseOrderHeader.</v>
      </c>
      <c r="E477" t="str">
        <f>IF(ISBLANK(Tabla5[[#This Row],[Rename]]),Tabla5[[#This Row],[TABLE]],Tabla5[[#This Row],[Rename]])</f>
        <v>PurchaseOrderDetail</v>
      </c>
      <c r="F477" t="str">
        <f>IF(ISBLANK(Tabla5[[#This Row],[Rename]]),"",_xlfn.CONCAT("EXEC sp_rename '",Tabla5[[#This Row],[SCHEMA]],".",Tabla5[[#This Row],[TABLE]],"', '",Tabla5[[#This Row],[Rename]],"';"))</f>
        <v/>
      </c>
      <c r="G47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fn_listextendedproperty('MS_Description','SCHEMA','Purchasing','TABLE','PurchaseOrderDetail', default,default))
	BEGIN			
		EXEC sys.sp_updateextendedproperty @name=N'MS_Description', @value=N'Individual products associated with a specific purchase order. See PurchaseOrderHeader.'
								, @level0type=N'SCHEMA',@level0name=N'Purchasing'
								, @level1type=N'TABLE',@level1name=N'PurchaseOrderDetail'
	END
	ELSE
	BEGIN			
		EXEC sys.sp_addextendedproperty @name=N'MS_Description', @value=N'Individual products associated with a specific purchase order. See PurchaseOrderHeader.'
                            , @level0type=N'SCHEMA',@level0name=N'Purchasing'
                            , @level1type=N'TABLE',@level1name=N'PurchaseOrderDetail'
	END</v>
      </c>
    </row>
    <row r="478" spans="1:7" x14ac:dyDescent="0.3">
      <c r="A478" t="str">
        <f>Tablas!A477</f>
        <v>Purchasing</v>
      </c>
      <c r="B478" t="str">
        <f>Tablas!B477</f>
        <v>PurchaseOrderDetail</v>
      </c>
      <c r="C478" t="str">
        <f>Tablas!C477</f>
        <v>Primary key. Foreign key to PurchaseOrderHeader.PurchaseOrderID.</v>
      </c>
      <c r="E478" t="str">
        <f>IF(ISBLANK(Tabla5[[#This Row],[Rename]]),Tabla5[[#This Row],[TABLE]],Tabla5[[#This Row],[Rename]])</f>
        <v>PurchaseOrderDetail</v>
      </c>
      <c r="F478" t="str">
        <f>IF(ISBLANK(Tabla5[[#This Row],[Rename]]),"",_xlfn.CONCAT("EXEC sp_rename '",Tabla5[[#This Row],[SCHEMA]],".",Tabla5[[#This Row],[TABLE]],"', '",Tabla5[[#This Row],[Rename]],"';"))</f>
        <v/>
      </c>
      <c r="G47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fn_listextendedproperty('MS_Description','SCHEMA','Purchasing','TABLE','PurchaseOrderDetail', default,default))
	BEGIN			
		EXEC sys.sp_updateextendedproperty @name=N'MS_Description', @value=N'Primary key. Foreign key to PurchaseOrderHeader.PurchaseOrderID.'
								, @level0type=N'SCHEMA',@level0name=N'Purchasing'
								, @level1type=N'TABLE',@level1name=N'PurchaseOrderDetail'
	END
	ELSE
	BEGIN			
		EXEC sys.sp_addextendedproperty @name=N'MS_Description', @value=N'Primary key. Foreign key to PurchaseOrderHeader.PurchaseOrderID.'
                            , @level0type=N'SCHEMA',@level0name=N'Purchasing'
                            , @level1type=N'TABLE',@level1name=N'PurchaseOrderDetail'
	END</v>
      </c>
    </row>
    <row r="479" spans="1:7" x14ac:dyDescent="0.3">
      <c r="A479" t="str">
        <f>Tablas!A478</f>
        <v>Purchasing</v>
      </c>
      <c r="B479" t="str">
        <f>Tablas!B478</f>
        <v>PurchaseOrderDetail</v>
      </c>
      <c r="C479" t="str">
        <f>Tablas!C478</f>
        <v>Primary key. One line number per purchased product.</v>
      </c>
      <c r="E479" t="str">
        <f>IF(ISBLANK(Tabla5[[#This Row],[Rename]]),Tabla5[[#This Row],[TABLE]],Tabla5[[#This Row],[Rename]])</f>
        <v>PurchaseOrderDetail</v>
      </c>
      <c r="F479" t="str">
        <f>IF(ISBLANK(Tabla5[[#This Row],[Rename]]),"",_xlfn.CONCAT("EXEC sp_rename '",Tabla5[[#This Row],[SCHEMA]],".",Tabla5[[#This Row],[TABLE]],"', '",Tabla5[[#This Row],[Rename]],"';"))</f>
        <v/>
      </c>
      <c r="G47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fn_listextendedproperty('MS_Description','SCHEMA','Purchasing','TABLE','PurchaseOrderDetail', default,default))
	BEGIN			
		EXEC sys.sp_updateextendedproperty @name=N'MS_Description', @value=N'Primary key. One line number per purchased product.'
								, @level0type=N'SCHEMA',@level0name=N'Purchasing'
								, @level1type=N'TABLE',@level1name=N'PurchaseOrderDetail'
	END
	ELSE
	BEGIN			
		EXEC sys.sp_addextendedproperty @name=N'MS_Description', @value=N'Primary key. One line number per purchased product.'
                            , @level0type=N'SCHEMA',@level0name=N'Purchasing'
                            , @level1type=N'TABLE',@level1name=N'PurchaseOrderDetail'
	END</v>
      </c>
    </row>
    <row r="480" spans="1:7" x14ac:dyDescent="0.3">
      <c r="A480" t="str">
        <f>Tablas!A479</f>
        <v>Purchasing</v>
      </c>
      <c r="B480" t="str">
        <f>Tablas!B479</f>
        <v>PurchaseOrderDetail</v>
      </c>
      <c r="C480" t="str">
        <f>Tablas!C479</f>
        <v>Date the product is expected to be received.</v>
      </c>
      <c r="E480" t="str">
        <f>IF(ISBLANK(Tabla5[[#This Row],[Rename]]),Tabla5[[#This Row],[TABLE]],Tabla5[[#This Row],[Rename]])</f>
        <v>PurchaseOrderDetail</v>
      </c>
      <c r="F480" t="str">
        <f>IF(ISBLANK(Tabla5[[#This Row],[Rename]]),"",_xlfn.CONCAT("EXEC sp_rename '",Tabla5[[#This Row],[SCHEMA]],".",Tabla5[[#This Row],[TABLE]],"', '",Tabla5[[#This Row],[Rename]],"';"))</f>
        <v/>
      </c>
      <c r="G48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fn_listextendedproperty('MS_Description','SCHEMA','Purchasing','TABLE','PurchaseOrderDetail', default,default))
	BEGIN			
		EXEC sys.sp_updateextendedproperty @name=N'MS_Description', @value=N'Date the product is expected to be received.'
								, @level0type=N'SCHEMA',@level0name=N'Purchasing'
								, @level1type=N'TABLE',@level1name=N'PurchaseOrderDetail'
	END
	ELSE
	BEGIN			
		EXEC sys.sp_addextendedproperty @name=N'MS_Description', @value=N'Date the product is expected to be received.'
                            , @level0type=N'SCHEMA',@level0name=N'Purchasing'
                            , @level1type=N'TABLE',@level1name=N'PurchaseOrderDetail'
	END</v>
      </c>
    </row>
    <row r="481" spans="1:7" x14ac:dyDescent="0.3">
      <c r="A481" t="str">
        <f>Tablas!A480</f>
        <v>Purchasing</v>
      </c>
      <c r="B481" t="str">
        <f>Tablas!B480</f>
        <v>PurchaseOrderDetail</v>
      </c>
      <c r="C481" t="str">
        <f>Tablas!C480</f>
        <v>Quantity ordered.</v>
      </c>
      <c r="E481" t="str">
        <f>IF(ISBLANK(Tabla5[[#This Row],[Rename]]),Tabla5[[#This Row],[TABLE]],Tabla5[[#This Row],[Rename]])</f>
        <v>PurchaseOrderDetail</v>
      </c>
      <c r="F481" t="str">
        <f>IF(ISBLANK(Tabla5[[#This Row],[Rename]]),"",_xlfn.CONCAT("EXEC sp_rename '",Tabla5[[#This Row],[SCHEMA]],".",Tabla5[[#This Row],[TABLE]],"', '",Tabla5[[#This Row],[Rename]],"';"))</f>
        <v/>
      </c>
      <c r="G48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fn_listextendedproperty('MS_Description','SCHEMA','Purchasing','TABLE','PurchaseOrderDetail', default,default))
	BEGIN			
		EXEC sys.sp_updateextendedproperty @name=N'MS_Description', @value=N'Quantity ordered.'
								, @level0type=N'SCHEMA',@level0name=N'Purchasing'
								, @level1type=N'TABLE',@level1name=N'PurchaseOrderDetail'
	END
	ELSE
	BEGIN			
		EXEC sys.sp_addextendedproperty @name=N'MS_Description', @value=N'Quantity ordered.'
                            , @level0type=N'SCHEMA',@level0name=N'Purchasing'
                            , @level1type=N'TABLE',@level1name=N'PurchaseOrderDetail'
	END</v>
      </c>
    </row>
    <row r="482" spans="1:7" x14ac:dyDescent="0.3">
      <c r="A482" t="str">
        <f>Tablas!A481</f>
        <v>Purchasing</v>
      </c>
      <c r="B482" t="str">
        <f>Tablas!B481</f>
        <v>PurchaseOrderDetail</v>
      </c>
      <c r="C482" t="str">
        <f>Tablas!C481</f>
        <v>Product identification number. Foreign key to Product.ProductID.</v>
      </c>
      <c r="E482" t="str">
        <f>IF(ISBLANK(Tabla5[[#This Row],[Rename]]),Tabla5[[#This Row],[TABLE]],Tabla5[[#This Row],[Rename]])</f>
        <v>PurchaseOrderDetail</v>
      </c>
      <c r="F482" t="str">
        <f>IF(ISBLANK(Tabla5[[#This Row],[Rename]]),"",_xlfn.CONCAT("EXEC sp_rename '",Tabla5[[#This Row],[SCHEMA]],".",Tabla5[[#This Row],[TABLE]],"', '",Tabla5[[#This Row],[Rename]],"';"))</f>
        <v/>
      </c>
      <c r="G48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fn_listextendedproperty('MS_Description','SCHEMA','Purchasing','TABLE','PurchaseOrderDetail', default,default))
	BEGIN			
		EXEC sys.sp_updateextendedproperty @name=N'MS_Description', @value=N'Product identification number. Foreign key to Product.ProductID.'
								, @level0type=N'SCHEMA',@level0name=N'Purchasing'
								, @level1type=N'TABLE',@level1name=N'PurchaseOrderDetail'
	END
	ELSE
	BEGIN			
		EXEC sys.sp_addextendedproperty @name=N'MS_Description', @value=N'Product identification number. Foreign key to Product.ProductID.'
                            , @level0type=N'SCHEMA',@level0name=N'Purchasing'
                            , @level1type=N'TABLE',@level1name=N'PurchaseOrderDetail'
	END</v>
      </c>
    </row>
    <row r="483" spans="1:7" x14ac:dyDescent="0.3">
      <c r="A483" t="str">
        <f>Tablas!A482</f>
        <v>Purchasing</v>
      </c>
      <c r="B483" t="str">
        <f>Tablas!B482</f>
        <v>PurchaseOrderDetail</v>
      </c>
      <c r="C483" t="str">
        <f>Tablas!C482</f>
        <v>Vendor's selling price of a single product.</v>
      </c>
      <c r="E483" t="str">
        <f>IF(ISBLANK(Tabla5[[#This Row],[Rename]]),Tabla5[[#This Row],[TABLE]],Tabla5[[#This Row],[Rename]])</f>
        <v>PurchaseOrderDetail</v>
      </c>
      <c r="F483" t="str">
        <f>IF(ISBLANK(Tabla5[[#This Row],[Rename]]),"",_xlfn.CONCAT("EXEC sp_rename '",Tabla5[[#This Row],[SCHEMA]],".",Tabla5[[#This Row],[TABLE]],"', '",Tabla5[[#This Row],[Rename]],"';"))</f>
        <v/>
      </c>
      <c r="G48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fn_listextendedproperty('MS_Description','SCHEMA','Purchasing','TABLE','PurchaseOrderDetail', default,default))
	BEGIN			
		EXEC sys.sp_updateextendedproperty @name=N'MS_Description', @value=N'Vendor's selling price of a single product.'
								, @level0type=N'SCHEMA',@level0name=N'Purchasing'
								, @level1type=N'TABLE',@level1name=N'PurchaseOrderDetail'
	END
	ELSE
	BEGIN			
		EXEC sys.sp_addextendedproperty @name=N'MS_Description', @value=N'Vendor's selling price of a single product.'
                            , @level0type=N'SCHEMA',@level0name=N'Purchasing'
                            , @level1type=N'TABLE',@level1name=N'PurchaseOrderDetail'
	END</v>
      </c>
    </row>
    <row r="484" spans="1:7" x14ac:dyDescent="0.3">
      <c r="A484" t="str">
        <f>Tablas!A483</f>
        <v>Purchasing</v>
      </c>
      <c r="B484" t="str">
        <f>Tablas!B483</f>
        <v>PurchaseOrderDetail</v>
      </c>
      <c r="C484" t="str">
        <f>Tablas!C483</f>
        <v>Per product subtotal. Computed as OrderQty * UnitPrice.</v>
      </c>
      <c r="E484" t="str">
        <f>IF(ISBLANK(Tabla5[[#This Row],[Rename]]),Tabla5[[#This Row],[TABLE]],Tabla5[[#This Row],[Rename]])</f>
        <v>PurchaseOrderDetail</v>
      </c>
      <c r="F484" t="str">
        <f>IF(ISBLANK(Tabla5[[#This Row],[Rename]]),"",_xlfn.CONCAT("EXEC sp_rename '",Tabla5[[#This Row],[SCHEMA]],".",Tabla5[[#This Row],[TABLE]],"', '",Tabla5[[#This Row],[Rename]],"';"))</f>
        <v/>
      </c>
      <c r="G48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fn_listextendedproperty('MS_Description','SCHEMA','Purchasing','TABLE','PurchaseOrderDetail', default,default))
	BEGIN			
		EXEC sys.sp_updateextendedproperty @name=N'MS_Description', @value=N'Per product subtotal. Computed as OrderQty * UnitPrice.'
								, @level0type=N'SCHEMA',@level0name=N'Purchasing'
								, @level1type=N'TABLE',@level1name=N'PurchaseOrderDetail'
	END
	ELSE
	BEGIN			
		EXEC sys.sp_addextendedproperty @name=N'MS_Description', @value=N'Per product subtotal. Computed as OrderQty * UnitPrice.'
                            , @level0type=N'SCHEMA',@level0name=N'Purchasing'
                            , @level1type=N'TABLE',@level1name=N'PurchaseOrderDetail'
	END</v>
      </c>
    </row>
    <row r="485" spans="1:7" x14ac:dyDescent="0.3">
      <c r="A485" t="str">
        <f>Tablas!A484</f>
        <v>Purchasing</v>
      </c>
      <c r="B485" t="str">
        <f>Tablas!B484</f>
        <v>PurchaseOrderDetail</v>
      </c>
      <c r="C485" t="str">
        <f>Tablas!C484</f>
        <v>Quantity actually received from the vendor.</v>
      </c>
      <c r="E485" t="str">
        <f>IF(ISBLANK(Tabla5[[#This Row],[Rename]]),Tabla5[[#This Row],[TABLE]],Tabla5[[#This Row],[Rename]])</f>
        <v>PurchaseOrderDetail</v>
      </c>
      <c r="F485" t="str">
        <f>IF(ISBLANK(Tabla5[[#This Row],[Rename]]),"",_xlfn.CONCAT("EXEC sp_rename '",Tabla5[[#This Row],[SCHEMA]],".",Tabla5[[#This Row],[TABLE]],"', '",Tabla5[[#This Row],[Rename]],"';"))</f>
        <v/>
      </c>
      <c r="G48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fn_listextendedproperty('MS_Description','SCHEMA','Purchasing','TABLE','PurchaseOrderDetail', default,default))
	BEGIN			
		EXEC sys.sp_updateextendedproperty @name=N'MS_Description', @value=N'Quantity actually received from the vendor.'
								, @level0type=N'SCHEMA',@level0name=N'Purchasing'
								, @level1type=N'TABLE',@level1name=N'PurchaseOrderDetail'
	END
	ELSE
	BEGIN			
		EXEC sys.sp_addextendedproperty @name=N'MS_Description', @value=N'Quantity actually received from the vendor.'
                            , @level0type=N'SCHEMA',@level0name=N'Purchasing'
                            , @level1type=N'TABLE',@level1name=N'PurchaseOrderDetail'
	END</v>
      </c>
    </row>
    <row r="486" spans="1:7" x14ac:dyDescent="0.3">
      <c r="A486" t="str">
        <f>Tablas!A485</f>
        <v>Purchasing</v>
      </c>
      <c r="B486" t="str">
        <f>Tablas!B485</f>
        <v>PurchaseOrderDetail</v>
      </c>
      <c r="C486" t="str">
        <f>Tablas!C485</f>
        <v>Quantity rejected during inspection.</v>
      </c>
      <c r="E486" t="str">
        <f>IF(ISBLANK(Tabla5[[#This Row],[Rename]]),Tabla5[[#This Row],[TABLE]],Tabla5[[#This Row],[Rename]])</f>
        <v>PurchaseOrderDetail</v>
      </c>
      <c r="F486" t="str">
        <f>IF(ISBLANK(Tabla5[[#This Row],[Rename]]),"",_xlfn.CONCAT("EXEC sp_rename '",Tabla5[[#This Row],[SCHEMA]],".",Tabla5[[#This Row],[TABLE]],"', '",Tabla5[[#This Row],[Rename]],"';"))</f>
        <v/>
      </c>
      <c r="G48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fn_listextendedproperty('MS_Description','SCHEMA','Purchasing','TABLE','PurchaseOrderDetail', default,default))
	BEGIN			
		EXEC sys.sp_updateextendedproperty @name=N'MS_Description', @value=N'Quantity rejected during inspection.'
								, @level0type=N'SCHEMA',@level0name=N'Purchasing'
								, @level1type=N'TABLE',@level1name=N'PurchaseOrderDetail'
	END
	ELSE
	BEGIN			
		EXEC sys.sp_addextendedproperty @name=N'MS_Description', @value=N'Quantity rejected during inspection.'
                            , @level0type=N'SCHEMA',@level0name=N'Purchasing'
                            , @level1type=N'TABLE',@level1name=N'PurchaseOrderDetail'
	END</v>
      </c>
    </row>
    <row r="487" spans="1:7" x14ac:dyDescent="0.3">
      <c r="A487" t="str">
        <f>Tablas!A486</f>
        <v>Purchasing</v>
      </c>
      <c r="B487" t="str">
        <f>Tablas!B486</f>
        <v>PurchaseOrderDetail</v>
      </c>
      <c r="C487" t="str">
        <f>Tablas!C486</f>
        <v>Quantity accepted into inventory. Computed as ReceivedQty - RejectedQty.</v>
      </c>
      <c r="E487" t="str">
        <f>IF(ISBLANK(Tabla5[[#This Row],[Rename]]),Tabla5[[#This Row],[TABLE]],Tabla5[[#This Row],[Rename]])</f>
        <v>PurchaseOrderDetail</v>
      </c>
      <c r="F487" t="str">
        <f>IF(ISBLANK(Tabla5[[#This Row],[Rename]]),"",_xlfn.CONCAT("EXEC sp_rename '",Tabla5[[#This Row],[SCHEMA]],".",Tabla5[[#This Row],[TABLE]],"', '",Tabla5[[#This Row],[Rename]],"';"))</f>
        <v/>
      </c>
      <c r="G48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fn_listextendedproperty('MS_Description','SCHEMA','Purchasing','TABLE','PurchaseOrderDetail', default,default))
	BEGIN			
		EXEC sys.sp_updateextendedproperty @name=N'MS_Description', @value=N'Quantity accepted into inventory. Computed as ReceivedQty - RejectedQty.'
								, @level0type=N'SCHEMA',@level0name=N'Purchasing'
								, @level1type=N'TABLE',@level1name=N'PurchaseOrderDetail'
	END
	ELSE
	BEGIN			
		EXEC sys.sp_addextendedproperty @name=N'MS_Description', @value=N'Quantity accepted into inventory. Computed as ReceivedQty - RejectedQty.'
                            , @level0type=N'SCHEMA',@level0name=N'Purchasing'
                            , @level1type=N'TABLE',@level1name=N'PurchaseOrderDetail'
	END</v>
      </c>
    </row>
    <row r="488" spans="1:7" x14ac:dyDescent="0.3">
      <c r="A488" t="str">
        <f>Tablas!A487</f>
        <v>Purchasing</v>
      </c>
      <c r="B488" t="str">
        <f>Tablas!B487</f>
        <v>PurchaseOrderDetail</v>
      </c>
      <c r="C488" t="str">
        <f>Tablas!C487</f>
        <v>Date and time the record was last updated.</v>
      </c>
      <c r="E488" t="str">
        <f>IF(ISBLANK(Tabla5[[#This Row],[Rename]]),Tabla5[[#This Row],[TABLE]],Tabla5[[#This Row],[Rename]])</f>
        <v>PurchaseOrderDetail</v>
      </c>
      <c r="F488" t="str">
        <f>IF(ISBLANK(Tabla5[[#This Row],[Rename]]),"",_xlfn.CONCAT("EXEC sp_rename '",Tabla5[[#This Row],[SCHEMA]],".",Tabla5[[#This Row],[TABLE]],"', '",Tabla5[[#This Row],[Rename]],"';"))</f>
        <v/>
      </c>
      <c r="G48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fn_listextendedproperty('MS_Description','SCHEMA','Purchasing','TABLE','PurchaseOrderDetail', default,default))
	BEGIN			
		EXEC sys.sp_updateextendedproperty @name=N'MS_Description', @value=N'Date and time the record was last updated.'
								, @level0type=N'SCHEMA',@level0name=N'Purchasing'
								, @level1type=N'TABLE',@level1name=N'PurchaseOrderDetail'
	END
	ELSE
	BEGIN			
		EXEC sys.sp_addextendedproperty @name=N'MS_Description', @value=N'Date and time the record was last updated.'
                            , @level0type=N'SCHEMA',@level0name=N'Purchasing'
                            , @level1type=N'TABLE',@level1name=N'PurchaseOrderDetail'
	END</v>
      </c>
    </row>
    <row r="489" spans="1:7" x14ac:dyDescent="0.3">
      <c r="A489" t="str">
        <f>Tablas!A488</f>
        <v>Purchasing</v>
      </c>
      <c r="B489" t="str">
        <f>Tablas!B488</f>
        <v>PurchaseOrderDetail</v>
      </c>
      <c r="C489" t="str">
        <f>Tablas!C488</f>
        <v>Clustered index created by a primary key constraint.</v>
      </c>
      <c r="E489" t="str">
        <f>IF(ISBLANK(Tabla5[[#This Row],[Rename]]),Tabla5[[#This Row],[TABLE]],Tabla5[[#This Row],[Rename]])</f>
        <v>PurchaseOrderDetail</v>
      </c>
      <c r="F489" t="str">
        <f>IF(ISBLANK(Tabla5[[#This Row],[Rename]]),"",_xlfn.CONCAT("EXEC sp_rename '",Tabla5[[#This Row],[SCHEMA]],".",Tabla5[[#This Row],[TABLE]],"', '",Tabla5[[#This Row],[Rename]],"';"))</f>
        <v/>
      </c>
      <c r="G48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fn_listextendedproperty('MS_Description','SCHEMA','Purchasing','TABLE','PurchaseOrderDetail', default,default))
	BEGIN			
		EXEC sys.sp_updateextendedproperty @name=N'MS_Description', @value=N'Clustered index created by a primary key constraint.'
								, @level0type=N'SCHEMA',@level0name=N'Purchasing'
								, @level1type=N'TABLE',@level1name=N'PurchaseOrderDetail'
	END
	ELSE
	BEGIN			
		EXEC sys.sp_addextendedproperty @name=N'MS_Description', @value=N'Clustered index created by a primary key constraint.'
                            , @level0type=N'SCHEMA',@level0name=N'Purchasing'
                            , @level1type=N'TABLE',@level1name=N'PurchaseOrderDetail'
	END</v>
      </c>
    </row>
    <row r="490" spans="1:7" x14ac:dyDescent="0.3">
      <c r="A490" t="str">
        <f>Tablas!A489</f>
        <v>Purchasing</v>
      </c>
      <c r="B490" t="str">
        <f>Tablas!B489</f>
        <v>PurchaseOrderDetail</v>
      </c>
      <c r="C490" t="str">
        <f>Tablas!C489</f>
        <v>Nonclustered index.</v>
      </c>
      <c r="E490" t="str">
        <f>IF(ISBLANK(Tabla5[[#This Row],[Rename]]),Tabla5[[#This Row],[TABLE]],Tabla5[[#This Row],[Rename]])</f>
        <v>PurchaseOrderDetail</v>
      </c>
      <c r="F490" t="str">
        <f>IF(ISBLANK(Tabla5[[#This Row],[Rename]]),"",_xlfn.CONCAT("EXEC sp_rename '",Tabla5[[#This Row],[SCHEMA]],".",Tabla5[[#This Row],[TABLE]],"', '",Tabla5[[#This Row],[Rename]],"';"))</f>
        <v/>
      </c>
      <c r="G49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fn_listextendedproperty('MS_Description','SCHEMA','Purchasing','TABLE','PurchaseOrderDetail', default,default))
	BEGIN			
		EXEC sys.sp_updateextendedproperty @name=N'MS_Description', @value=N'Nonclustered index.'
								, @level0type=N'SCHEMA',@level0name=N'Purchasing'
								, @level1type=N'TABLE',@level1name=N'PurchaseOrderDetail'
	END
	ELSE
	BEGIN			
		EXEC sys.sp_addextendedproperty @name=N'MS_Description', @value=N'Nonclustered index.'
                            , @level0type=N'SCHEMA',@level0name=N'Purchasing'
                            , @level1type=N'TABLE',@level1name=N'PurchaseOrderDetail'
	END</v>
      </c>
    </row>
    <row r="491" spans="1:7" x14ac:dyDescent="0.3">
      <c r="A491" t="str">
        <f>Tablas!A490</f>
        <v>Purchasing</v>
      </c>
      <c r="B491" t="str">
        <f>Tablas!B490</f>
        <v>PurchaseOrderHeader</v>
      </c>
      <c r="C491" t="str">
        <f>Tablas!C490</f>
        <v>General purchase order information. See PurchaseOrderDetail.</v>
      </c>
      <c r="E491" t="str">
        <f>IF(ISBLANK(Tabla5[[#This Row],[Rename]]),Tabla5[[#This Row],[TABLE]],Tabla5[[#This Row],[Rename]])</f>
        <v>PurchaseOrderHeader</v>
      </c>
      <c r="F491" t="str">
        <f>IF(ISBLANK(Tabla5[[#This Row],[Rename]]),"",_xlfn.CONCAT("EXEC sp_rename '",Tabla5[[#This Row],[SCHEMA]],".",Tabla5[[#This Row],[TABLE]],"', '",Tabla5[[#This Row],[Rename]],"';"))</f>
        <v/>
      </c>
      <c r="G49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fn_listextendedproperty('MS_Description','SCHEMA','Purchasing','TABLE','PurchaseOrderHeader', default,default))
	BEGIN			
		EXEC sys.sp_updateextendedproperty @name=N'MS_Description', @value=N'General purchase order information. See PurchaseOrderDetail.'
								, @level0type=N'SCHEMA',@level0name=N'Purchasing'
								, @level1type=N'TABLE',@level1name=N'PurchaseOrderHeader'
	END
	ELSE
	BEGIN			
		EXEC sys.sp_addextendedproperty @name=N'MS_Description', @value=N'General purchase order information. See PurchaseOrderDetail.'
                            , @level0type=N'SCHEMA',@level0name=N'Purchasing'
                            , @level1type=N'TABLE',@level1name=N'PurchaseOrderHeader'
	END</v>
      </c>
    </row>
    <row r="492" spans="1:7" x14ac:dyDescent="0.3">
      <c r="A492" t="str">
        <f>Tablas!A491</f>
        <v>Purchasing</v>
      </c>
      <c r="B492" t="str">
        <f>Tablas!B491</f>
        <v>PurchaseOrderHeader</v>
      </c>
      <c r="C492" t="str">
        <f>Tablas!C491</f>
        <v>Primary key.</v>
      </c>
      <c r="E492" t="str">
        <f>IF(ISBLANK(Tabla5[[#This Row],[Rename]]),Tabla5[[#This Row],[TABLE]],Tabla5[[#This Row],[Rename]])</f>
        <v>PurchaseOrderHeader</v>
      </c>
      <c r="F492" t="str">
        <f>IF(ISBLANK(Tabla5[[#This Row],[Rename]]),"",_xlfn.CONCAT("EXEC sp_rename '",Tabla5[[#This Row],[SCHEMA]],".",Tabla5[[#This Row],[TABLE]],"', '",Tabla5[[#This Row],[Rename]],"';"))</f>
        <v/>
      </c>
      <c r="G49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fn_listextendedproperty('MS_Description','SCHEMA','Purchasing','TABLE','PurchaseOrderHeader', default,default))
	BEGIN			
		EXEC sys.sp_updateextendedproperty @name=N'MS_Description', @value=N'Primary key.'
								, @level0type=N'SCHEMA',@level0name=N'Purchasing'
								, @level1type=N'TABLE',@level1name=N'PurchaseOrderHeader'
	END
	ELSE
	BEGIN			
		EXEC sys.sp_addextendedproperty @name=N'MS_Description', @value=N'Primary key.'
                            , @level0type=N'SCHEMA',@level0name=N'Purchasing'
                            , @level1type=N'TABLE',@level1name=N'PurchaseOrderHeader'
	END</v>
      </c>
    </row>
    <row r="493" spans="1:7" x14ac:dyDescent="0.3">
      <c r="A493" t="str">
        <f>Tablas!A492</f>
        <v>Purchasing</v>
      </c>
      <c r="B493" t="str">
        <f>Tablas!B492</f>
        <v>PurchaseOrderHeader</v>
      </c>
      <c r="C493" t="str">
        <f>Tablas!C492</f>
        <v>Incremental number to track changes to the purchase order over time.</v>
      </c>
      <c r="E493" t="str">
        <f>IF(ISBLANK(Tabla5[[#This Row],[Rename]]),Tabla5[[#This Row],[TABLE]],Tabla5[[#This Row],[Rename]])</f>
        <v>PurchaseOrderHeader</v>
      </c>
      <c r="F493" t="str">
        <f>IF(ISBLANK(Tabla5[[#This Row],[Rename]]),"",_xlfn.CONCAT("EXEC sp_rename '",Tabla5[[#This Row],[SCHEMA]],".",Tabla5[[#This Row],[TABLE]],"', '",Tabla5[[#This Row],[Rename]],"';"))</f>
        <v/>
      </c>
      <c r="G49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fn_listextendedproperty('MS_Description','SCHEMA','Purchasing','TABLE','PurchaseOrderHeader', default,default))
	BEGIN			
		EXEC sys.sp_updateextendedproperty @name=N'MS_Description', @value=N'Incremental number to track changes to the purchase order over time.'
								, @level0type=N'SCHEMA',@level0name=N'Purchasing'
								, @level1type=N'TABLE',@level1name=N'PurchaseOrderHeader'
	END
	ELSE
	BEGIN			
		EXEC sys.sp_addextendedproperty @name=N'MS_Description', @value=N'Incremental number to track changes to the purchase order over time.'
                            , @level0type=N'SCHEMA',@level0name=N'Purchasing'
                            , @level1type=N'TABLE',@level1name=N'PurchaseOrderHeader'
	END</v>
      </c>
    </row>
    <row r="494" spans="1:7" x14ac:dyDescent="0.3">
      <c r="A494" t="str">
        <f>Tablas!A493</f>
        <v>Purchasing</v>
      </c>
      <c r="B494" t="str">
        <f>Tablas!B493</f>
        <v>PurchaseOrderHeader</v>
      </c>
      <c r="C494" t="str">
        <f>Tablas!C493</f>
        <v>Order current status. 1 = Pending; 2 = Approved; 3 = Rejected; 4 = Complete</v>
      </c>
      <c r="E494" t="str">
        <f>IF(ISBLANK(Tabla5[[#This Row],[Rename]]),Tabla5[[#This Row],[TABLE]],Tabla5[[#This Row],[Rename]])</f>
        <v>PurchaseOrderHeader</v>
      </c>
      <c r="F494" t="str">
        <f>IF(ISBLANK(Tabla5[[#This Row],[Rename]]),"",_xlfn.CONCAT("EXEC sp_rename '",Tabla5[[#This Row],[SCHEMA]],".",Tabla5[[#This Row],[TABLE]],"', '",Tabla5[[#This Row],[Rename]],"';"))</f>
        <v/>
      </c>
      <c r="G49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fn_listextendedproperty('MS_Description','SCHEMA','Purchasing','TABLE','PurchaseOrderHeader', default,default))
	BEGIN			
		EXEC sys.sp_updateextendedproperty @name=N'MS_Description', @value=N'Order current status. 1 = Pending; 2 = Approved; 3 = Rejected; 4 = Complete'
								, @level0type=N'SCHEMA',@level0name=N'Purchasing'
								, @level1type=N'TABLE',@level1name=N'PurchaseOrderHeader'
	END
	ELSE
	BEGIN			
		EXEC sys.sp_addextendedproperty @name=N'MS_Description', @value=N'Order current status. 1 = Pending; 2 = Approved; 3 = Rejected; 4 = Complete'
                            , @level0type=N'SCHEMA',@level0name=N'Purchasing'
                            , @level1type=N'TABLE',@level1name=N'PurchaseOrderHeader'
	END</v>
      </c>
    </row>
    <row r="495" spans="1:7" x14ac:dyDescent="0.3">
      <c r="A495" t="str">
        <f>Tablas!A494</f>
        <v>Purchasing</v>
      </c>
      <c r="B495" t="str">
        <f>Tablas!B494</f>
        <v>PurchaseOrderHeader</v>
      </c>
      <c r="C495" t="str">
        <f>Tablas!C494</f>
        <v>Employee who created the purchase order. Foreign key to Employee.BusinessEntityID.</v>
      </c>
      <c r="E495" t="str">
        <f>IF(ISBLANK(Tabla5[[#This Row],[Rename]]),Tabla5[[#This Row],[TABLE]],Tabla5[[#This Row],[Rename]])</f>
        <v>PurchaseOrderHeader</v>
      </c>
      <c r="F495" t="str">
        <f>IF(ISBLANK(Tabla5[[#This Row],[Rename]]),"",_xlfn.CONCAT("EXEC sp_rename '",Tabla5[[#This Row],[SCHEMA]],".",Tabla5[[#This Row],[TABLE]],"', '",Tabla5[[#This Row],[Rename]],"';"))</f>
        <v/>
      </c>
      <c r="G49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fn_listextendedproperty('MS_Description','SCHEMA','Purchasing','TABLE','PurchaseOrderHeader', default,default))
	BEGIN			
		EXEC sys.sp_updateextendedproperty @name=N'MS_Description', @value=N'Employee who created the purchase order. Foreign key to Employee.BusinessEntityID.'
								, @level0type=N'SCHEMA',@level0name=N'Purchasing'
								, @level1type=N'TABLE',@level1name=N'PurchaseOrderHeader'
	END
	ELSE
	BEGIN			
		EXEC sys.sp_addextendedproperty @name=N'MS_Description', @value=N'Employee who created the purchase order. Foreign key to Employee.BusinessEntityID.'
                            , @level0type=N'SCHEMA',@level0name=N'Purchasing'
                            , @level1type=N'TABLE',@level1name=N'PurchaseOrderHeader'
	END</v>
      </c>
    </row>
    <row r="496" spans="1:7" x14ac:dyDescent="0.3">
      <c r="A496" t="str">
        <f>Tablas!A495</f>
        <v>Purchasing</v>
      </c>
      <c r="B496" t="str">
        <f>Tablas!B495</f>
        <v>PurchaseOrderHeader</v>
      </c>
      <c r="C496" t="str">
        <f>Tablas!C495</f>
        <v>Vendor with whom the purchase order is placed. Foreign key to Vendor.BusinessEntityID.</v>
      </c>
      <c r="E496" t="str">
        <f>IF(ISBLANK(Tabla5[[#This Row],[Rename]]),Tabla5[[#This Row],[TABLE]],Tabla5[[#This Row],[Rename]])</f>
        <v>PurchaseOrderHeader</v>
      </c>
      <c r="F496" t="str">
        <f>IF(ISBLANK(Tabla5[[#This Row],[Rename]]),"",_xlfn.CONCAT("EXEC sp_rename '",Tabla5[[#This Row],[SCHEMA]],".",Tabla5[[#This Row],[TABLE]],"', '",Tabla5[[#This Row],[Rename]],"';"))</f>
        <v/>
      </c>
      <c r="G49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fn_listextendedproperty('MS_Description','SCHEMA','Purchasing','TABLE','PurchaseOrderHeader', default,default))
	BEGIN			
		EXEC sys.sp_updateextendedproperty @name=N'MS_Description', @value=N'Vendor with whom the purchase order is placed. Foreign key to Vendor.BusinessEntityID.'
								, @level0type=N'SCHEMA',@level0name=N'Purchasing'
								, @level1type=N'TABLE',@level1name=N'PurchaseOrderHeader'
	END
	ELSE
	BEGIN			
		EXEC sys.sp_addextendedproperty @name=N'MS_Description', @value=N'Vendor with whom the purchase order is placed. Foreign key to Vendor.BusinessEntityID.'
                            , @level0type=N'SCHEMA',@level0name=N'Purchasing'
                            , @level1type=N'TABLE',@level1name=N'PurchaseOrderHeader'
	END</v>
      </c>
    </row>
    <row r="497" spans="1:7" x14ac:dyDescent="0.3">
      <c r="A497" t="str">
        <f>Tablas!A496</f>
        <v>Purchasing</v>
      </c>
      <c r="B497" t="str">
        <f>Tablas!B496</f>
        <v>PurchaseOrderHeader</v>
      </c>
      <c r="C497" t="str">
        <f>Tablas!C496</f>
        <v>Shipping method. Foreign key to ShipMethod.ShipMethodID.</v>
      </c>
      <c r="E497" t="str">
        <f>IF(ISBLANK(Tabla5[[#This Row],[Rename]]),Tabla5[[#This Row],[TABLE]],Tabla5[[#This Row],[Rename]])</f>
        <v>PurchaseOrderHeader</v>
      </c>
      <c r="F497" t="str">
        <f>IF(ISBLANK(Tabla5[[#This Row],[Rename]]),"",_xlfn.CONCAT("EXEC sp_rename '",Tabla5[[#This Row],[SCHEMA]],".",Tabla5[[#This Row],[TABLE]],"', '",Tabla5[[#This Row],[Rename]],"';"))</f>
        <v/>
      </c>
      <c r="G49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fn_listextendedproperty('MS_Description','SCHEMA','Purchasing','TABLE','PurchaseOrderHeader', default,default))
	BEGIN			
		EXEC sys.sp_updateextendedproperty @name=N'MS_Description', @value=N'Shipping method. Foreign key to ShipMethod.ShipMethodID.'
								, @level0type=N'SCHEMA',@level0name=N'Purchasing'
								, @level1type=N'TABLE',@level1name=N'PurchaseOrderHeader'
	END
	ELSE
	BEGIN			
		EXEC sys.sp_addextendedproperty @name=N'MS_Description', @value=N'Shipping method. Foreign key to ShipMethod.ShipMethodID.'
                            , @level0type=N'SCHEMA',@level0name=N'Purchasing'
                            , @level1type=N'TABLE',@level1name=N'PurchaseOrderHeader'
	END</v>
      </c>
    </row>
    <row r="498" spans="1:7" x14ac:dyDescent="0.3">
      <c r="A498" t="str">
        <f>Tablas!A497</f>
        <v>Purchasing</v>
      </c>
      <c r="B498" t="str">
        <f>Tablas!B497</f>
        <v>PurchaseOrderHeader</v>
      </c>
      <c r="C498" t="str">
        <f>Tablas!C497</f>
        <v>Purchase order creation date.</v>
      </c>
      <c r="E498" t="str">
        <f>IF(ISBLANK(Tabla5[[#This Row],[Rename]]),Tabla5[[#This Row],[TABLE]],Tabla5[[#This Row],[Rename]])</f>
        <v>PurchaseOrderHeader</v>
      </c>
      <c r="F498" t="str">
        <f>IF(ISBLANK(Tabla5[[#This Row],[Rename]]),"",_xlfn.CONCAT("EXEC sp_rename '",Tabla5[[#This Row],[SCHEMA]],".",Tabla5[[#This Row],[TABLE]],"', '",Tabla5[[#This Row],[Rename]],"';"))</f>
        <v/>
      </c>
      <c r="G49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fn_listextendedproperty('MS_Description','SCHEMA','Purchasing','TABLE','PurchaseOrderHeader', default,default))
	BEGIN			
		EXEC sys.sp_updateextendedproperty @name=N'MS_Description', @value=N'Purchase order creation date.'
								, @level0type=N'SCHEMA',@level0name=N'Purchasing'
								, @level1type=N'TABLE',@level1name=N'PurchaseOrderHeader'
	END
	ELSE
	BEGIN			
		EXEC sys.sp_addextendedproperty @name=N'MS_Description', @value=N'Purchase order creation date.'
                            , @level0type=N'SCHEMA',@level0name=N'Purchasing'
                            , @level1type=N'TABLE',@level1name=N'PurchaseOrderHeader'
	END</v>
      </c>
    </row>
    <row r="499" spans="1:7" x14ac:dyDescent="0.3">
      <c r="A499" t="str">
        <f>Tablas!A498</f>
        <v>Purchasing</v>
      </c>
      <c r="B499" t="str">
        <f>Tablas!B498</f>
        <v>PurchaseOrderHeader</v>
      </c>
      <c r="C499" t="str">
        <f>Tablas!C498</f>
        <v>Estimated shipment date from the vendor.</v>
      </c>
      <c r="E499" t="str">
        <f>IF(ISBLANK(Tabla5[[#This Row],[Rename]]),Tabla5[[#This Row],[TABLE]],Tabla5[[#This Row],[Rename]])</f>
        <v>PurchaseOrderHeader</v>
      </c>
      <c r="F499" t="str">
        <f>IF(ISBLANK(Tabla5[[#This Row],[Rename]]),"",_xlfn.CONCAT("EXEC sp_rename '",Tabla5[[#This Row],[SCHEMA]],".",Tabla5[[#This Row],[TABLE]],"', '",Tabla5[[#This Row],[Rename]],"';"))</f>
        <v/>
      </c>
      <c r="G49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fn_listextendedproperty('MS_Description','SCHEMA','Purchasing','TABLE','PurchaseOrderHeader', default,default))
	BEGIN			
		EXEC sys.sp_updateextendedproperty @name=N'MS_Description', @value=N'Estimated shipment date from the vendor.'
								, @level0type=N'SCHEMA',@level0name=N'Purchasing'
								, @level1type=N'TABLE',@level1name=N'PurchaseOrderHeader'
	END
	ELSE
	BEGIN			
		EXEC sys.sp_addextendedproperty @name=N'MS_Description', @value=N'Estimated shipment date from the vendor.'
                            , @level0type=N'SCHEMA',@level0name=N'Purchasing'
                            , @level1type=N'TABLE',@level1name=N'PurchaseOrderHeader'
	END</v>
      </c>
    </row>
    <row r="500" spans="1:7" x14ac:dyDescent="0.3">
      <c r="A500" t="str">
        <f>Tablas!A499</f>
        <v>Purchasing</v>
      </c>
      <c r="B500" t="str">
        <f>Tablas!B499</f>
        <v>PurchaseOrderHeader</v>
      </c>
      <c r="C500" t="str">
        <f>Tablas!C499</f>
        <v>Purchase order subtotal. Computed as SUM(PurchaseOrderDetail.LineTotal)for the appropriate PurchaseOrderID.</v>
      </c>
      <c r="E500" t="str">
        <f>IF(ISBLANK(Tabla5[[#This Row],[Rename]]),Tabla5[[#This Row],[TABLE]],Tabla5[[#This Row],[Rename]])</f>
        <v>PurchaseOrderHeader</v>
      </c>
      <c r="F500" t="str">
        <f>IF(ISBLANK(Tabla5[[#This Row],[Rename]]),"",_xlfn.CONCAT("EXEC sp_rename '",Tabla5[[#This Row],[SCHEMA]],".",Tabla5[[#This Row],[TABLE]],"', '",Tabla5[[#This Row],[Rename]],"';"))</f>
        <v/>
      </c>
      <c r="G50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fn_listextendedproperty('MS_Description','SCHEMA','Purchasing','TABLE','PurchaseOrderHeader', default,default))
	BEGIN			
		EXEC sys.sp_updateextendedproperty @name=N'MS_Description', @value=N'Purchase order subtotal. Computed as SUM(PurchaseOrderDetail.LineTotal)for the appropriate PurchaseOrderID.'
								, @level0type=N'SCHEMA',@level0name=N'Purchasing'
								, @level1type=N'TABLE',@level1name=N'PurchaseOrderHeader'
	END
	ELSE
	BEGIN			
		EXEC sys.sp_addextendedproperty @name=N'MS_Description', @value=N'Purchase order subtotal. Computed as SUM(PurchaseOrderDetail.LineTotal)for the appropriate PurchaseOrderID.'
                            , @level0type=N'SCHEMA',@level0name=N'Purchasing'
                            , @level1type=N'TABLE',@level1name=N'PurchaseOrderHeader'
	END</v>
      </c>
    </row>
    <row r="501" spans="1:7" x14ac:dyDescent="0.3">
      <c r="A501" t="str">
        <f>Tablas!A500</f>
        <v>Purchasing</v>
      </c>
      <c r="B501" t="str">
        <f>Tablas!B500</f>
        <v>PurchaseOrderHeader</v>
      </c>
      <c r="C501" t="str">
        <f>Tablas!C500</f>
        <v>Tax amount.</v>
      </c>
      <c r="E501" t="str">
        <f>IF(ISBLANK(Tabla5[[#This Row],[Rename]]),Tabla5[[#This Row],[TABLE]],Tabla5[[#This Row],[Rename]])</f>
        <v>PurchaseOrderHeader</v>
      </c>
      <c r="F501" t="str">
        <f>IF(ISBLANK(Tabla5[[#This Row],[Rename]]),"",_xlfn.CONCAT("EXEC sp_rename '",Tabla5[[#This Row],[SCHEMA]],".",Tabla5[[#This Row],[TABLE]],"', '",Tabla5[[#This Row],[Rename]],"';"))</f>
        <v/>
      </c>
      <c r="G50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fn_listextendedproperty('MS_Description','SCHEMA','Purchasing','TABLE','PurchaseOrderHeader', default,default))
	BEGIN			
		EXEC sys.sp_updateextendedproperty @name=N'MS_Description', @value=N'Tax amount.'
								, @level0type=N'SCHEMA',@level0name=N'Purchasing'
								, @level1type=N'TABLE',@level1name=N'PurchaseOrderHeader'
	END
	ELSE
	BEGIN			
		EXEC sys.sp_addextendedproperty @name=N'MS_Description', @value=N'Tax amount.'
                            , @level0type=N'SCHEMA',@level0name=N'Purchasing'
                            , @level1type=N'TABLE',@level1name=N'PurchaseOrderHeader'
	END</v>
      </c>
    </row>
    <row r="502" spans="1:7" x14ac:dyDescent="0.3">
      <c r="A502" t="str">
        <f>Tablas!A501</f>
        <v>Purchasing</v>
      </c>
      <c r="B502" t="str">
        <f>Tablas!B501</f>
        <v>PurchaseOrderHeader</v>
      </c>
      <c r="C502" t="str">
        <f>Tablas!C501</f>
        <v>Shipping cost.</v>
      </c>
      <c r="E502" t="str">
        <f>IF(ISBLANK(Tabla5[[#This Row],[Rename]]),Tabla5[[#This Row],[TABLE]],Tabla5[[#This Row],[Rename]])</f>
        <v>PurchaseOrderHeader</v>
      </c>
      <c r="F502" t="str">
        <f>IF(ISBLANK(Tabla5[[#This Row],[Rename]]),"",_xlfn.CONCAT("EXEC sp_rename '",Tabla5[[#This Row],[SCHEMA]],".",Tabla5[[#This Row],[TABLE]],"', '",Tabla5[[#This Row],[Rename]],"';"))</f>
        <v/>
      </c>
      <c r="G50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fn_listextendedproperty('MS_Description','SCHEMA','Purchasing','TABLE','PurchaseOrderHeader', default,default))
	BEGIN			
		EXEC sys.sp_updateextendedproperty @name=N'MS_Description', @value=N'Shipping cost.'
								, @level0type=N'SCHEMA',@level0name=N'Purchasing'
								, @level1type=N'TABLE',@level1name=N'PurchaseOrderHeader'
	END
	ELSE
	BEGIN			
		EXEC sys.sp_addextendedproperty @name=N'MS_Description', @value=N'Shipping cost.'
                            , @level0type=N'SCHEMA',@level0name=N'Purchasing'
                            , @level1type=N'TABLE',@level1name=N'PurchaseOrderHeader'
	END</v>
      </c>
    </row>
    <row r="503" spans="1:7" x14ac:dyDescent="0.3">
      <c r="A503" t="str">
        <f>Tablas!A502</f>
        <v>Purchasing</v>
      </c>
      <c r="B503" t="str">
        <f>Tablas!B502</f>
        <v>PurchaseOrderHeader</v>
      </c>
      <c r="C503" t="str">
        <f>Tablas!C502</f>
        <v>Total due to vendor. Computed as Subtotal + TaxAmt + Freight.</v>
      </c>
      <c r="E503" t="str">
        <f>IF(ISBLANK(Tabla5[[#This Row],[Rename]]),Tabla5[[#This Row],[TABLE]],Tabla5[[#This Row],[Rename]])</f>
        <v>PurchaseOrderHeader</v>
      </c>
      <c r="F503" t="str">
        <f>IF(ISBLANK(Tabla5[[#This Row],[Rename]]),"",_xlfn.CONCAT("EXEC sp_rename '",Tabla5[[#This Row],[SCHEMA]],".",Tabla5[[#This Row],[TABLE]],"', '",Tabla5[[#This Row],[Rename]],"';"))</f>
        <v/>
      </c>
      <c r="G50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fn_listextendedproperty('MS_Description','SCHEMA','Purchasing','TABLE','PurchaseOrderHeader', default,default))
	BEGIN			
		EXEC sys.sp_updateextendedproperty @name=N'MS_Description', @value=N'Total due to vendor. Computed as Subtotal + TaxAmt + Freight.'
								, @level0type=N'SCHEMA',@level0name=N'Purchasing'
								, @level1type=N'TABLE',@level1name=N'PurchaseOrderHeader'
	END
	ELSE
	BEGIN			
		EXEC sys.sp_addextendedproperty @name=N'MS_Description', @value=N'Total due to vendor. Computed as Subtotal + TaxAmt + Freight.'
                            , @level0type=N'SCHEMA',@level0name=N'Purchasing'
                            , @level1type=N'TABLE',@level1name=N'PurchaseOrderHeader'
	END</v>
      </c>
    </row>
    <row r="504" spans="1:7" x14ac:dyDescent="0.3">
      <c r="A504" t="str">
        <f>Tablas!A503</f>
        <v>Purchasing</v>
      </c>
      <c r="B504" t="str">
        <f>Tablas!B503</f>
        <v>PurchaseOrderHeader</v>
      </c>
      <c r="C504" t="str">
        <f>Tablas!C503</f>
        <v>Date and time the record was last updated.</v>
      </c>
      <c r="E504" t="str">
        <f>IF(ISBLANK(Tabla5[[#This Row],[Rename]]),Tabla5[[#This Row],[TABLE]],Tabla5[[#This Row],[Rename]])</f>
        <v>PurchaseOrderHeader</v>
      </c>
      <c r="F504" t="str">
        <f>IF(ISBLANK(Tabla5[[#This Row],[Rename]]),"",_xlfn.CONCAT("EXEC sp_rename '",Tabla5[[#This Row],[SCHEMA]],".",Tabla5[[#This Row],[TABLE]],"', '",Tabla5[[#This Row],[Rename]],"';"))</f>
        <v/>
      </c>
      <c r="G50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fn_listextendedproperty('MS_Description','SCHEMA','Purchasing','TABLE','PurchaseOrderHeader', default,default))
	BEGIN			
		EXEC sys.sp_updateextendedproperty @name=N'MS_Description', @value=N'Date and time the record was last updated.'
								, @level0type=N'SCHEMA',@level0name=N'Purchasing'
								, @level1type=N'TABLE',@level1name=N'PurchaseOrderHeader'
	END
	ELSE
	BEGIN			
		EXEC sys.sp_addextendedproperty @name=N'MS_Description', @value=N'Date and time the record was last updated.'
                            , @level0type=N'SCHEMA',@level0name=N'Purchasing'
                            , @level1type=N'TABLE',@level1name=N'PurchaseOrderHeader'
	END</v>
      </c>
    </row>
    <row r="505" spans="1:7" x14ac:dyDescent="0.3">
      <c r="A505" t="str">
        <f>Tablas!A504</f>
        <v>Purchasing</v>
      </c>
      <c r="B505" t="str">
        <f>Tablas!B504</f>
        <v>PurchaseOrderHeader</v>
      </c>
      <c r="C505" t="str">
        <f>Tablas!C504</f>
        <v>Clustered index created by a primary key constraint.</v>
      </c>
      <c r="E505" t="str">
        <f>IF(ISBLANK(Tabla5[[#This Row],[Rename]]),Tabla5[[#This Row],[TABLE]],Tabla5[[#This Row],[Rename]])</f>
        <v>PurchaseOrderHeader</v>
      </c>
      <c r="F505" t="str">
        <f>IF(ISBLANK(Tabla5[[#This Row],[Rename]]),"",_xlfn.CONCAT("EXEC sp_rename '",Tabla5[[#This Row],[SCHEMA]],".",Tabla5[[#This Row],[TABLE]],"', '",Tabla5[[#This Row],[Rename]],"';"))</f>
        <v/>
      </c>
      <c r="G50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fn_listextendedproperty('MS_Description','SCHEMA','Purchasing','TABLE','PurchaseOrderHeader', default,default))
	BEGIN			
		EXEC sys.sp_updateextendedproperty @name=N'MS_Description', @value=N'Clustered index created by a primary key constraint.'
								, @level0type=N'SCHEMA',@level0name=N'Purchasing'
								, @level1type=N'TABLE',@level1name=N'PurchaseOrderHeader'
	END
	ELSE
	BEGIN			
		EXEC sys.sp_addextendedproperty @name=N'MS_Description', @value=N'Clustered index created by a primary key constraint.'
                            , @level0type=N'SCHEMA',@level0name=N'Purchasing'
                            , @level1type=N'TABLE',@level1name=N'PurchaseOrderHeader'
	END</v>
      </c>
    </row>
    <row r="506" spans="1:7" x14ac:dyDescent="0.3">
      <c r="A506" t="str">
        <f>Tablas!A505</f>
        <v>Purchasing</v>
      </c>
      <c r="B506" t="str">
        <f>Tablas!B505</f>
        <v>PurchaseOrderHeader</v>
      </c>
      <c r="C506" t="str">
        <f>Tablas!C505</f>
        <v>Nonclustered index.</v>
      </c>
      <c r="E506" t="str">
        <f>IF(ISBLANK(Tabla5[[#This Row],[Rename]]),Tabla5[[#This Row],[TABLE]],Tabla5[[#This Row],[Rename]])</f>
        <v>PurchaseOrderHeader</v>
      </c>
      <c r="F506" t="str">
        <f>IF(ISBLANK(Tabla5[[#This Row],[Rename]]),"",_xlfn.CONCAT("EXEC sp_rename '",Tabla5[[#This Row],[SCHEMA]],".",Tabla5[[#This Row],[TABLE]],"', '",Tabla5[[#This Row],[Rename]],"';"))</f>
        <v/>
      </c>
      <c r="G50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fn_listextendedproperty('MS_Description','SCHEMA','Purchasing','TABLE','PurchaseOrderHeader', default,default))
	BEGIN			
		EXEC sys.sp_updateextendedproperty @name=N'MS_Description', @value=N'Nonclustered index.'
								, @level0type=N'SCHEMA',@level0name=N'Purchasing'
								, @level1type=N'TABLE',@level1name=N'PurchaseOrderHeader'
	END
	ELSE
	BEGIN			
		EXEC sys.sp_addextendedproperty @name=N'MS_Description', @value=N'Nonclustered index.'
                            , @level0type=N'SCHEMA',@level0name=N'Purchasing'
                            , @level1type=N'TABLE',@level1name=N'PurchaseOrderHeader'
	END</v>
      </c>
    </row>
    <row r="507" spans="1:7" x14ac:dyDescent="0.3">
      <c r="A507" t="str">
        <f>Tablas!A506</f>
        <v>Purchasing</v>
      </c>
      <c r="B507" t="str">
        <f>Tablas!B506</f>
        <v>PurchaseOrderHeader</v>
      </c>
      <c r="C507" t="str">
        <f>Tablas!C506</f>
        <v>Nonclustered index.</v>
      </c>
      <c r="E507" t="str">
        <f>IF(ISBLANK(Tabla5[[#This Row],[Rename]]),Tabla5[[#This Row],[TABLE]],Tabla5[[#This Row],[Rename]])</f>
        <v>PurchaseOrderHeader</v>
      </c>
      <c r="F507" t="str">
        <f>IF(ISBLANK(Tabla5[[#This Row],[Rename]]),"",_xlfn.CONCAT("EXEC sp_rename '",Tabla5[[#This Row],[SCHEMA]],".",Tabla5[[#This Row],[TABLE]],"', '",Tabla5[[#This Row],[Rename]],"';"))</f>
        <v/>
      </c>
      <c r="G50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fn_listextendedproperty('MS_Description','SCHEMA','Purchasing','TABLE','PurchaseOrderHeader', default,default))
	BEGIN			
		EXEC sys.sp_updateextendedproperty @name=N'MS_Description', @value=N'Nonclustered index.'
								, @level0type=N'SCHEMA',@level0name=N'Purchasing'
								, @level1type=N'TABLE',@level1name=N'PurchaseOrderHeader'
	END
	ELSE
	BEGIN			
		EXEC sys.sp_addextendedproperty @name=N'MS_Description', @value=N'Nonclustered index.'
                            , @level0type=N'SCHEMA',@level0name=N'Purchasing'
                            , @level1type=N'TABLE',@level1name=N'PurchaseOrderHeader'
	END</v>
      </c>
    </row>
    <row r="508" spans="1:7" x14ac:dyDescent="0.3">
      <c r="A508" t="str">
        <f>Tablas!A507</f>
        <v>Purchasing</v>
      </c>
      <c r="B508" t="str">
        <f>Tablas!B507</f>
        <v>ShipMethod</v>
      </c>
      <c r="C508" t="str">
        <f>Tablas!C507</f>
        <v>Shipping company lookup table.</v>
      </c>
      <c r="E508" t="str">
        <f>IF(ISBLANK(Tabla5[[#This Row],[Rename]]),Tabla5[[#This Row],[TABLE]],Tabla5[[#This Row],[Rename]])</f>
        <v>ShipMethod</v>
      </c>
      <c r="F508" t="str">
        <f>IF(ISBLANK(Tabla5[[#This Row],[Rename]]),"",_xlfn.CONCAT("EXEC sp_rename '",Tabla5[[#This Row],[SCHEMA]],".",Tabla5[[#This Row],[TABLE]],"', '",Tabla5[[#This Row],[Rename]],"';"))</f>
        <v/>
      </c>
      <c r="G50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fn_listextendedproperty('MS_Description','SCHEMA','Purchasing','TABLE','ShipMethod', default,default))
	BEGIN			
		EXEC sys.sp_updateextendedproperty @name=N'MS_Description', @value=N'Shipping company lookup table.'
								, @level0type=N'SCHEMA',@level0name=N'Purchasing'
								, @level1type=N'TABLE',@level1name=N'ShipMethod'
	END
	ELSE
	BEGIN			
		EXEC sys.sp_addextendedproperty @name=N'MS_Description', @value=N'Shipping company lookup table.'
                            , @level0type=N'SCHEMA',@level0name=N'Purchasing'
                            , @level1type=N'TABLE',@level1name=N'ShipMethod'
	END</v>
      </c>
    </row>
    <row r="509" spans="1:7" x14ac:dyDescent="0.3">
      <c r="A509" t="str">
        <f>Tablas!A508</f>
        <v>Purchasing</v>
      </c>
      <c r="B509" t="str">
        <f>Tablas!B508</f>
        <v>ShipMethod</v>
      </c>
      <c r="C509" t="str">
        <f>Tablas!C508</f>
        <v>Primary key for ShipMethod records.</v>
      </c>
      <c r="E509" t="str">
        <f>IF(ISBLANK(Tabla5[[#This Row],[Rename]]),Tabla5[[#This Row],[TABLE]],Tabla5[[#This Row],[Rename]])</f>
        <v>ShipMethod</v>
      </c>
      <c r="F509" t="str">
        <f>IF(ISBLANK(Tabla5[[#This Row],[Rename]]),"",_xlfn.CONCAT("EXEC sp_rename '",Tabla5[[#This Row],[SCHEMA]],".",Tabla5[[#This Row],[TABLE]],"', '",Tabla5[[#This Row],[Rename]],"';"))</f>
        <v/>
      </c>
      <c r="G50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fn_listextendedproperty('MS_Description','SCHEMA','Purchasing','TABLE','ShipMethod', default,default))
	BEGIN			
		EXEC sys.sp_updateextendedproperty @name=N'MS_Description', @value=N'Primary key for ShipMethod records.'
								, @level0type=N'SCHEMA',@level0name=N'Purchasing'
								, @level1type=N'TABLE',@level1name=N'ShipMethod'
	END
	ELSE
	BEGIN			
		EXEC sys.sp_addextendedproperty @name=N'MS_Description', @value=N'Primary key for ShipMethod records.'
                            , @level0type=N'SCHEMA',@level0name=N'Purchasing'
                            , @level1type=N'TABLE',@level1name=N'ShipMethod'
	END</v>
      </c>
    </row>
    <row r="510" spans="1:7" x14ac:dyDescent="0.3">
      <c r="A510" t="str">
        <f>Tablas!A509</f>
        <v>Purchasing</v>
      </c>
      <c r="B510" t="str">
        <f>Tablas!B509</f>
        <v>ShipMethod</v>
      </c>
      <c r="C510" t="str">
        <f>Tablas!C509</f>
        <v>Shipping company name.</v>
      </c>
      <c r="E510" t="str">
        <f>IF(ISBLANK(Tabla5[[#This Row],[Rename]]),Tabla5[[#This Row],[TABLE]],Tabla5[[#This Row],[Rename]])</f>
        <v>ShipMethod</v>
      </c>
      <c r="F510" t="str">
        <f>IF(ISBLANK(Tabla5[[#This Row],[Rename]]),"",_xlfn.CONCAT("EXEC sp_rename '",Tabla5[[#This Row],[SCHEMA]],".",Tabla5[[#This Row],[TABLE]],"', '",Tabla5[[#This Row],[Rename]],"';"))</f>
        <v/>
      </c>
      <c r="G51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fn_listextendedproperty('MS_Description','SCHEMA','Purchasing','TABLE','ShipMethod', default,default))
	BEGIN			
		EXEC sys.sp_updateextendedproperty @name=N'MS_Description', @value=N'Shipping company name.'
								, @level0type=N'SCHEMA',@level0name=N'Purchasing'
								, @level1type=N'TABLE',@level1name=N'ShipMethod'
	END
	ELSE
	BEGIN			
		EXEC sys.sp_addextendedproperty @name=N'MS_Description', @value=N'Shipping company name.'
                            , @level0type=N'SCHEMA',@level0name=N'Purchasing'
                            , @level1type=N'TABLE',@level1name=N'ShipMethod'
	END</v>
      </c>
    </row>
    <row r="511" spans="1:7" x14ac:dyDescent="0.3">
      <c r="A511" t="str">
        <f>Tablas!A510</f>
        <v>Purchasing</v>
      </c>
      <c r="B511" t="str">
        <f>Tablas!B510</f>
        <v>ShipMethod</v>
      </c>
      <c r="C511" t="str">
        <f>Tablas!C510</f>
        <v>Minimum shipping charge.</v>
      </c>
      <c r="E511" t="str">
        <f>IF(ISBLANK(Tabla5[[#This Row],[Rename]]),Tabla5[[#This Row],[TABLE]],Tabla5[[#This Row],[Rename]])</f>
        <v>ShipMethod</v>
      </c>
      <c r="F511" t="str">
        <f>IF(ISBLANK(Tabla5[[#This Row],[Rename]]),"",_xlfn.CONCAT("EXEC sp_rename '",Tabla5[[#This Row],[SCHEMA]],".",Tabla5[[#This Row],[TABLE]],"', '",Tabla5[[#This Row],[Rename]],"';"))</f>
        <v/>
      </c>
      <c r="G51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fn_listextendedproperty('MS_Description','SCHEMA','Purchasing','TABLE','ShipMethod', default,default))
	BEGIN			
		EXEC sys.sp_updateextendedproperty @name=N'MS_Description', @value=N'Minimum shipping charge.'
								, @level0type=N'SCHEMA',@level0name=N'Purchasing'
								, @level1type=N'TABLE',@level1name=N'ShipMethod'
	END
	ELSE
	BEGIN			
		EXEC sys.sp_addextendedproperty @name=N'MS_Description', @value=N'Minimum shipping charge.'
                            , @level0type=N'SCHEMA',@level0name=N'Purchasing'
                            , @level1type=N'TABLE',@level1name=N'ShipMethod'
	END</v>
      </c>
    </row>
    <row r="512" spans="1:7" x14ac:dyDescent="0.3">
      <c r="A512" t="str">
        <f>Tablas!A511</f>
        <v>Purchasing</v>
      </c>
      <c r="B512" t="str">
        <f>Tablas!B511</f>
        <v>ShipMethod</v>
      </c>
      <c r="C512" t="str">
        <f>Tablas!C511</f>
        <v>Shipping charge per pound.</v>
      </c>
      <c r="E512" t="str">
        <f>IF(ISBLANK(Tabla5[[#This Row],[Rename]]),Tabla5[[#This Row],[TABLE]],Tabla5[[#This Row],[Rename]])</f>
        <v>ShipMethod</v>
      </c>
      <c r="F512" t="str">
        <f>IF(ISBLANK(Tabla5[[#This Row],[Rename]]),"",_xlfn.CONCAT("EXEC sp_rename '",Tabla5[[#This Row],[SCHEMA]],".",Tabla5[[#This Row],[TABLE]],"', '",Tabla5[[#This Row],[Rename]],"';"))</f>
        <v/>
      </c>
      <c r="G51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fn_listextendedproperty('MS_Description','SCHEMA','Purchasing','TABLE','ShipMethod', default,default))
	BEGIN			
		EXEC sys.sp_updateextendedproperty @name=N'MS_Description', @value=N'Shipping charge per pound.'
								, @level0type=N'SCHEMA',@level0name=N'Purchasing'
								, @level1type=N'TABLE',@level1name=N'ShipMethod'
	END
	ELSE
	BEGIN			
		EXEC sys.sp_addextendedproperty @name=N'MS_Description', @value=N'Shipping charge per pound.'
                            , @level0type=N'SCHEMA',@level0name=N'Purchasing'
                            , @level1type=N'TABLE',@level1name=N'ShipMethod'
	END</v>
      </c>
    </row>
    <row r="513" spans="1:7" x14ac:dyDescent="0.3">
      <c r="A513" t="str">
        <f>Tablas!A512</f>
        <v>Purchasing</v>
      </c>
      <c r="B513" t="str">
        <f>Tablas!B512</f>
        <v>ShipMethod</v>
      </c>
      <c r="C513" t="str">
        <f>Tablas!C512</f>
        <v>ROWGUIDCOL number uniquely identifying the record. Used to support a merge replication sample.</v>
      </c>
      <c r="E513" t="str">
        <f>IF(ISBLANK(Tabla5[[#This Row],[Rename]]),Tabla5[[#This Row],[TABLE]],Tabla5[[#This Row],[Rename]])</f>
        <v>ShipMethod</v>
      </c>
      <c r="F513" t="str">
        <f>IF(ISBLANK(Tabla5[[#This Row],[Rename]]),"",_xlfn.CONCAT("EXEC sp_rename '",Tabla5[[#This Row],[SCHEMA]],".",Tabla5[[#This Row],[TABLE]],"', '",Tabla5[[#This Row],[Rename]],"';"))</f>
        <v/>
      </c>
      <c r="G51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fn_listextendedproperty('MS_Description','SCHEMA','Purchasing','TABLE','ShipMethod', default,default))
	BEGIN			
		EXEC sys.sp_updateextendedproperty @name=N'MS_Description', @value=N'ROWGUIDCOL number uniquely identifying the record. Used to support a merge replication sample.'
								, @level0type=N'SCHEMA',@level0name=N'Purchasing'
								, @level1type=N'TABLE',@level1name=N'ShipMethod'
	END
	ELSE
	BEGIN			
		EXEC sys.sp_addextendedproperty @name=N'MS_Description', @value=N'ROWGUIDCOL number uniquely identifying the record. Used to support a merge replication sample.'
                            , @level0type=N'SCHEMA',@level0name=N'Purchasing'
                            , @level1type=N'TABLE',@level1name=N'ShipMethod'
	END</v>
      </c>
    </row>
    <row r="514" spans="1:7" x14ac:dyDescent="0.3">
      <c r="A514" t="str">
        <f>Tablas!A513</f>
        <v>Purchasing</v>
      </c>
      <c r="B514" t="str">
        <f>Tablas!B513</f>
        <v>ShipMethod</v>
      </c>
      <c r="C514" t="str">
        <f>Tablas!C513</f>
        <v>Date and time the record was last updated.</v>
      </c>
      <c r="E514" t="str">
        <f>IF(ISBLANK(Tabla5[[#This Row],[Rename]]),Tabla5[[#This Row],[TABLE]],Tabla5[[#This Row],[Rename]])</f>
        <v>ShipMethod</v>
      </c>
      <c r="F514" t="str">
        <f>IF(ISBLANK(Tabla5[[#This Row],[Rename]]),"",_xlfn.CONCAT("EXEC sp_rename '",Tabla5[[#This Row],[SCHEMA]],".",Tabla5[[#This Row],[TABLE]],"', '",Tabla5[[#This Row],[Rename]],"';"))</f>
        <v/>
      </c>
      <c r="G51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fn_listextendedproperty('MS_Description','SCHEMA','Purchasing','TABLE','ShipMethod', default,default))
	BEGIN			
		EXEC sys.sp_updateextendedproperty @name=N'MS_Description', @value=N'Date and time the record was last updated.'
								, @level0type=N'SCHEMA',@level0name=N'Purchasing'
								, @level1type=N'TABLE',@level1name=N'ShipMethod'
	END
	ELSE
	BEGIN			
		EXEC sys.sp_addextendedproperty @name=N'MS_Description', @value=N'Date and time the record was last updated.'
                            , @level0type=N'SCHEMA',@level0name=N'Purchasing'
                            , @level1type=N'TABLE',@level1name=N'ShipMethod'
	END</v>
      </c>
    </row>
    <row r="515" spans="1:7" x14ac:dyDescent="0.3">
      <c r="A515" t="str">
        <f>Tablas!A514</f>
        <v>Purchasing</v>
      </c>
      <c r="B515" t="str">
        <f>Tablas!B514</f>
        <v>ShipMethod</v>
      </c>
      <c r="C515" t="str">
        <f>Tablas!C514</f>
        <v>Clustered index created by a primary key constraint.</v>
      </c>
      <c r="E515" t="str">
        <f>IF(ISBLANK(Tabla5[[#This Row],[Rename]]),Tabla5[[#This Row],[TABLE]],Tabla5[[#This Row],[Rename]])</f>
        <v>ShipMethod</v>
      </c>
      <c r="F515" t="str">
        <f>IF(ISBLANK(Tabla5[[#This Row],[Rename]]),"",_xlfn.CONCAT("EXEC sp_rename '",Tabla5[[#This Row],[SCHEMA]],".",Tabla5[[#This Row],[TABLE]],"', '",Tabla5[[#This Row],[Rename]],"';"))</f>
        <v/>
      </c>
      <c r="G51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fn_listextendedproperty('MS_Description','SCHEMA','Purchasing','TABLE','ShipMethod', default,default))
	BEGIN			
		EXEC sys.sp_updateextendedproperty @name=N'MS_Description', @value=N'Clustered index created by a primary key constraint.'
								, @level0type=N'SCHEMA',@level0name=N'Purchasing'
								, @level1type=N'TABLE',@level1name=N'ShipMethod'
	END
	ELSE
	BEGIN			
		EXEC sys.sp_addextendedproperty @name=N'MS_Description', @value=N'Clustered index created by a primary key constraint.'
                            , @level0type=N'SCHEMA',@level0name=N'Purchasing'
                            , @level1type=N'TABLE',@level1name=N'ShipMethod'
	END</v>
      </c>
    </row>
    <row r="516" spans="1:7" x14ac:dyDescent="0.3">
      <c r="A516" t="str">
        <f>Tablas!A515</f>
        <v>Purchasing</v>
      </c>
      <c r="B516" t="str">
        <f>Tablas!B515</f>
        <v>ShipMethod</v>
      </c>
      <c r="C516" t="str">
        <f>Tablas!C515</f>
        <v>Unique nonclustered index.</v>
      </c>
      <c r="E516" t="str">
        <f>IF(ISBLANK(Tabla5[[#This Row],[Rename]]),Tabla5[[#This Row],[TABLE]],Tabla5[[#This Row],[Rename]])</f>
        <v>ShipMethod</v>
      </c>
      <c r="F516" t="str">
        <f>IF(ISBLANK(Tabla5[[#This Row],[Rename]]),"",_xlfn.CONCAT("EXEC sp_rename '",Tabla5[[#This Row],[SCHEMA]],".",Tabla5[[#This Row],[TABLE]],"', '",Tabla5[[#This Row],[Rename]],"';"))</f>
        <v/>
      </c>
      <c r="G51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fn_listextendedproperty('MS_Description','SCHEMA','Purchasing','TABLE','ShipMethod', default,default))
	BEGIN			
		EXEC sys.sp_updateextendedproperty @name=N'MS_Description', @value=N'Unique nonclustered index.'
								, @level0type=N'SCHEMA',@level0name=N'Purchasing'
								, @level1type=N'TABLE',@level1name=N'ShipMethod'
	END
	ELSE
	BEGIN			
		EXEC sys.sp_addextendedproperty @name=N'MS_Description', @value=N'Unique nonclustered index.'
                            , @level0type=N'SCHEMA',@level0name=N'Purchasing'
                            , @level1type=N'TABLE',@level1name=N'ShipMethod'
	END</v>
      </c>
    </row>
    <row r="517" spans="1:7" x14ac:dyDescent="0.3">
      <c r="A517" t="str">
        <f>Tablas!A516</f>
        <v>Purchasing</v>
      </c>
      <c r="B517" t="str">
        <f>Tablas!B516</f>
        <v>ShipMethod</v>
      </c>
      <c r="C517" t="str">
        <f>Tablas!C516</f>
        <v>Unique nonclustered index. Used to support replication samples.</v>
      </c>
      <c r="E517" t="str">
        <f>IF(ISBLANK(Tabla5[[#This Row],[Rename]]),Tabla5[[#This Row],[TABLE]],Tabla5[[#This Row],[Rename]])</f>
        <v>ShipMethod</v>
      </c>
      <c r="F517" t="str">
        <f>IF(ISBLANK(Tabla5[[#This Row],[Rename]]),"",_xlfn.CONCAT("EXEC sp_rename '",Tabla5[[#This Row],[SCHEMA]],".",Tabla5[[#This Row],[TABLE]],"', '",Tabla5[[#This Row],[Rename]],"';"))</f>
        <v/>
      </c>
      <c r="G51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fn_listextendedproperty('MS_Description','SCHEMA','Purchasing','TABLE','ShipMethod', default,default))
	BEGIN			
		EXEC sys.sp_updateextendedproperty @name=N'MS_Description', @value=N'Unique nonclustered index. Used to support replication samples.'
								, @level0type=N'SCHEMA',@level0name=N'Purchasing'
								, @level1type=N'TABLE',@level1name=N'ShipMethod'
	END
	ELSE
	BEGIN			
		EXEC sys.sp_addextendedproperty @name=N'MS_Description', @value=N'Unique nonclustered index. Used to support replication samples.'
                            , @level0type=N'SCHEMA',@level0name=N'Purchasing'
                            , @level1type=N'TABLE',@level1name=N'ShipMethod'
	END</v>
      </c>
    </row>
    <row r="518" spans="1:7" x14ac:dyDescent="0.3">
      <c r="A518" t="str">
        <f>Tablas!A517</f>
        <v>Purchasing</v>
      </c>
      <c r="B518" t="str">
        <f>Tablas!B517</f>
        <v>Vendor</v>
      </c>
      <c r="C518" t="str">
        <f>Tablas!C517</f>
        <v>Companies from whom Adventure Works Cycles purchases parts or other goods.</v>
      </c>
      <c r="E518" t="str">
        <f>IF(ISBLANK(Tabla5[[#This Row],[Rename]]),Tabla5[[#This Row],[TABLE]],Tabla5[[#This Row],[Rename]])</f>
        <v>Vendor</v>
      </c>
      <c r="F518" t="str">
        <f>IF(ISBLANK(Tabla5[[#This Row],[Rename]]),"",_xlfn.CONCAT("EXEC sp_rename '",Tabla5[[#This Row],[SCHEMA]],".",Tabla5[[#This Row],[TABLE]],"', '",Tabla5[[#This Row],[Rename]],"';"))</f>
        <v/>
      </c>
      <c r="G51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fn_listextendedproperty('MS_Description','SCHEMA','Purchasing','TABLE','Vendor', default,default))
	BEGIN			
		EXEC sys.sp_updateextendedproperty @name=N'MS_Description', @value=N'Companies from whom Adventure Works Cycles purchases parts or other goods.'
								, @level0type=N'SCHEMA',@level0name=N'Purchasing'
								, @level1type=N'TABLE',@level1name=N'Vendor'
	END
	ELSE
	BEGIN			
		EXEC sys.sp_addextendedproperty @name=N'MS_Description', @value=N'Companies from whom Adventure Works Cycles purchases parts or other goods.'
                            , @level0type=N'SCHEMA',@level0name=N'Purchasing'
                            , @level1type=N'TABLE',@level1name=N'Vendor'
	END</v>
      </c>
    </row>
    <row r="519" spans="1:7" x14ac:dyDescent="0.3">
      <c r="A519" t="str">
        <f>Tablas!A518</f>
        <v>Purchasing</v>
      </c>
      <c r="B519" t="str">
        <f>Tablas!B518</f>
        <v>Vendor</v>
      </c>
      <c r="C519" t="str">
        <f>Tablas!C518</f>
        <v>Primary key for Vendor records.  Foreign key to BusinessEntity.BusinessEntityID</v>
      </c>
      <c r="E519" t="str">
        <f>IF(ISBLANK(Tabla5[[#This Row],[Rename]]),Tabla5[[#This Row],[TABLE]],Tabla5[[#This Row],[Rename]])</f>
        <v>Vendor</v>
      </c>
      <c r="F519" t="str">
        <f>IF(ISBLANK(Tabla5[[#This Row],[Rename]]),"",_xlfn.CONCAT("EXEC sp_rename '",Tabla5[[#This Row],[SCHEMA]],".",Tabla5[[#This Row],[TABLE]],"', '",Tabla5[[#This Row],[Rename]],"';"))</f>
        <v/>
      </c>
      <c r="G51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fn_listextendedproperty('MS_Description','SCHEMA','Purchasing','TABLE','Vendor', default,default))
	BEGIN			
		EXEC sys.sp_updateextendedproperty @name=N'MS_Description', @value=N'Primary key for Vendor records.  Foreign key to BusinessEntity.BusinessEntityID'
								, @level0type=N'SCHEMA',@level0name=N'Purchasing'
								, @level1type=N'TABLE',@level1name=N'Vendor'
	END
	ELSE
	BEGIN			
		EXEC sys.sp_addextendedproperty @name=N'MS_Description', @value=N'Primary key for Vendor records.  Foreign key to BusinessEntity.BusinessEntityID'
                            , @level0type=N'SCHEMA',@level0name=N'Purchasing'
                            , @level1type=N'TABLE',@level1name=N'Vendor'
	END</v>
      </c>
    </row>
    <row r="520" spans="1:7" x14ac:dyDescent="0.3">
      <c r="A520" t="str">
        <f>Tablas!A519</f>
        <v>Purchasing</v>
      </c>
      <c r="B520" t="str">
        <f>Tablas!B519</f>
        <v>Vendor</v>
      </c>
      <c r="C520" t="str">
        <f>Tablas!C519</f>
        <v>Vendor account (identification) number.</v>
      </c>
      <c r="E520" t="str">
        <f>IF(ISBLANK(Tabla5[[#This Row],[Rename]]),Tabla5[[#This Row],[TABLE]],Tabla5[[#This Row],[Rename]])</f>
        <v>Vendor</v>
      </c>
      <c r="F520" t="str">
        <f>IF(ISBLANK(Tabla5[[#This Row],[Rename]]),"",_xlfn.CONCAT("EXEC sp_rename '",Tabla5[[#This Row],[SCHEMA]],".",Tabla5[[#This Row],[TABLE]],"', '",Tabla5[[#This Row],[Rename]],"';"))</f>
        <v/>
      </c>
      <c r="G52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fn_listextendedproperty('MS_Description','SCHEMA','Purchasing','TABLE','Vendor', default,default))
	BEGIN			
		EXEC sys.sp_updateextendedproperty @name=N'MS_Description', @value=N'Vendor account (identification) number.'
								, @level0type=N'SCHEMA',@level0name=N'Purchasing'
								, @level1type=N'TABLE',@level1name=N'Vendor'
	END
	ELSE
	BEGIN			
		EXEC sys.sp_addextendedproperty @name=N'MS_Description', @value=N'Vendor account (identification) number.'
                            , @level0type=N'SCHEMA',@level0name=N'Purchasing'
                            , @level1type=N'TABLE',@level1name=N'Vendor'
	END</v>
      </c>
    </row>
    <row r="521" spans="1:7" x14ac:dyDescent="0.3">
      <c r="A521" t="str">
        <f>Tablas!A520</f>
        <v>Purchasing</v>
      </c>
      <c r="B521" t="str">
        <f>Tablas!B520</f>
        <v>Vendor</v>
      </c>
      <c r="C521" t="str">
        <f>Tablas!C520</f>
        <v>Company name.</v>
      </c>
      <c r="E521" t="str">
        <f>IF(ISBLANK(Tabla5[[#This Row],[Rename]]),Tabla5[[#This Row],[TABLE]],Tabla5[[#This Row],[Rename]])</f>
        <v>Vendor</v>
      </c>
      <c r="F521" t="str">
        <f>IF(ISBLANK(Tabla5[[#This Row],[Rename]]),"",_xlfn.CONCAT("EXEC sp_rename '",Tabla5[[#This Row],[SCHEMA]],".",Tabla5[[#This Row],[TABLE]],"', '",Tabla5[[#This Row],[Rename]],"';"))</f>
        <v/>
      </c>
      <c r="G52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fn_listextendedproperty('MS_Description','SCHEMA','Purchasing','TABLE','Vendor', default,default))
	BEGIN			
		EXEC sys.sp_updateextendedproperty @name=N'MS_Description', @value=N'Company name.'
								, @level0type=N'SCHEMA',@level0name=N'Purchasing'
								, @level1type=N'TABLE',@level1name=N'Vendor'
	END
	ELSE
	BEGIN			
		EXEC sys.sp_addextendedproperty @name=N'MS_Description', @value=N'Company name.'
                            , @level0type=N'SCHEMA',@level0name=N'Purchasing'
                            , @level1type=N'TABLE',@level1name=N'Vendor'
	END</v>
      </c>
    </row>
    <row r="522" spans="1:7" x14ac:dyDescent="0.3">
      <c r="A522" t="str">
        <f>Tablas!A521</f>
        <v>Purchasing</v>
      </c>
      <c r="B522" t="str">
        <f>Tablas!B521</f>
        <v>Vendor</v>
      </c>
      <c r="C522" t="str">
        <f>Tablas!C521</f>
        <v>1 = Superior, 2 = Excellent, 3 = Above average, 4 = Average, 5 = Below average</v>
      </c>
      <c r="E522" t="str">
        <f>IF(ISBLANK(Tabla5[[#This Row],[Rename]]),Tabla5[[#This Row],[TABLE]],Tabla5[[#This Row],[Rename]])</f>
        <v>Vendor</v>
      </c>
      <c r="F522" t="str">
        <f>IF(ISBLANK(Tabla5[[#This Row],[Rename]]),"",_xlfn.CONCAT("EXEC sp_rename '",Tabla5[[#This Row],[SCHEMA]],".",Tabla5[[#This Row],[TABLE]],"', '",Tabla5[[#This Row],[Rename]],"';"))</f>
        <v/>
      </c>
      <c r="G52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fn_listextendedproperty('MS_Description','SCHEMA','Purchasing','TABLE','Vendor', default,default))
	BEGIN			
		EXEC sys.sp_updateextendedproperty @name=N'MS_Description', @value=N'1 = Superior, 2 = Excellent, 3 = Above average, 4 = Average, 5 = Below average'
								, @level0type=N'SCHEMA',@level0name=N'Purchasing'
								, @level1type=N'TABLE',@level1name=N'Vendor'
	END
	ELSE
	BEGIN			
		EXEC sys.sp_addextendedproperty @name=N'MS_Description', @value=N'1 = Superior, 2 = Excellent, 3 = Above average, 4 = Average, 5 = Below average'
                            , @level0type=N'SCHEMA',@level0name=N'Purchasing'
                            , @level1type=N'TABLE',@level1name=N'Vendor'
	END</v>
      </c>
    </row>
    <row r="523" spans="1:7" x14ac:dyDescent="0.3">
      <c r="A523" t="str">
        <f>Tablas!A522</f>
        <v>Purchasing</v>
      </c>
      <c r="B523" t="str">
        <f>Tablas!B522</f>
        <v>Vendor</v>
      </c>
      <c r="C523" t="str">
        <f>Tablas!C522</f>
        <v>0 = Do not use if another vendor is available. 1 = Preferred over other vendors supplying the same product.</v>
      </c>
      <c r="E523" t="str">
        <f>IF(ISBLANK(Tabla5[[#This Row],[Rename]]),Tabla5[[#This Row],[TABLE]],Tabla5[[#This Row],[Rename]])</f>
        <v>Vendor</v>
      </c>
      <c r="F523" t="str">
        <f>IF(ISBLANK(Tabla5[[#This Row],[Rename]]),"",_xlfn.CONCAT("EXEC sp_rename '",Tabla5[[#This Row],[SCHEMA]],".",Tabla5[[#This Row],[TABLE]],"', '",Tabla5[[#This Row],[Rename]],"';"))</f>
        <v/>
      </c>
      <c r="G52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fn_listextendedproperty('MS_Description','SCHEMA','Purchasing','TABLE','Vendor', default,default))
	BEGIN			
		EXEC sys.sp_updateextendedproperty @name=N'MS_Description', @value=N'0 = Do not use if another vendor is available. 1 = Preferred over other vendors supplying the same product.'
								, @level0type=N'SCHEMA',@level0name=N'Purchasing'
								, @level1type=N'TABLE',@level1name=N'Vendor'
	END
	ELSE
	BEGIN			
		EXEC sys.sp_addextendedproperty @name=N'MS_Description', @value=N'0 = Do not use if another vendor is available. 1 = Preferred over other vendors supplying the same product.'
                            , @level0type=N'SCHEMA',@level0name=N'Purchasing'
                            , @level1type=N'TABLE',@level1name=N'Vendor'
	END</v>
      </c>
    </row>
    <row r="524" spans="1:7" x14ac:dyDescent="0.3">
      <c r="A524" t="str">
        <f>Tablas!A523</f>
        <v>Purchasing</v>
      </c>
      <c r="B524" t="str">
        <f>Tablas!B523</f>
        <v>Vendor</v>
      </c>
      <c r="C524" t="str">
        <f>Tablas!C523</f>
        <v>0 = Vendor no longer used. 1 = Vendor is actively used.</v>
      </c>
      <c r="E524" t="str">
        <f>IF(ISBLANK(Tabla5[[#This Row],[Rename]]),Tabla5[[#This Row],[TABLE]],Tabla5[[#This Row],[Rename]])</f>
        <v>Vendor</v>
      </c>
      <c r="F524" t="str">
        <f>IF(ISBLANK(Tabla5[[#This Row],[Rename]]),"",_xlfn.CONCAT("EXEC sp_rename '",Tabla5[[#This Row],[SCHEMA]],".",Tabla5[[#This Row],[TABLE]],"', '",Tabla5[[#This Row],[Rename]],"';"))</f>
        <v/>
      </c>
      <c r="G52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fn_listextendedproperty('MS_Description','SCHEMA','Purchasing','TABLE','Vendor', default,default))
	BEGIN			
		EXEC sys.sp_updateextendedproperty @name=N'MS_Description', @value=N'0 = Vendor no longer used. 1 = Vendor is actively used.'
								, @level0type=N'SCHEMA',@level0name=N'Purchasing'
								, @level1type=N'TABLE',@level1name=N'Vendor'
	END
	ELSE
	BEGIN			
		EXEC sys.sp_addextendedproperty @name=N'MS_Description', @value=N'0 = Vendor no longer used. 1 = Vendor is actively used.'
                            , @level0type=N'SCHEMA',@level0name=N'Purchasing'
                            , @level1type=N'TABLE',@level1name=N'Vendor'
	END</v>
      </c>
    </row>
    <row r="525" spans="1:7" x14ac:dyDescent="0.3">
      <c r="A525" t="str">
        <f>Tablas!A524</f>
        <v>Purchasing</v>
      </c>
      <c r="B525" t="str">
        <f>Tablas!B524</f>
        <v>Vendor</v>
      </c>
      <c r="C525" t="str">
        <f>Tablas!C524</f>
        <v>Vendor URL.</v>
      </c>
      <c r="E525" t="str">
        <f>IF(ISBLANK(Tabla5[[#This Row],[Rename]]),Tabla5[[#This Row],[TABLE]],Tabla5[[#This Row],[Rename]])</f>
        <v>Vendor</v>
      </c>
      <c r="F525" t="str">
        <f>IF(ISBLANK(Tabla5[[#This Row],[Rename]]),"",_xlfn.CONCAT("EXEC sp_rename '",Tabla5[[#This Row],[SCHEMA]],".",Tabla5[[#This Row],[TABLE]],"', '",Tabla5[[#This Row],[Rename]],"';"))</f>
        <v/>
      </c>
      <c r="G52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fn_listextendedproperty('MS_Description','SCHEMA','Purchasing','TABLE','Vendor', default,default))
	BEGIN			
		EXEC sys.sp_updateextendedproperty @name=N'MS_Description', @value=N'Vendor URL.'
								, @level0type=N'SCHEMA',@level0name=N'Purchasing'
								, @level1type=N'TABLE',@level1name=N'Vendor'
	END
	ELSE
	BEGIN			
		EXEC sys.sp_addextendedproperty @name=N'MS_Description', @value=N'Vendor URL.'
                            , @level0type=N'SCHEMA',@level0name=N'Purchasing'
                            , @level1type=N'TABLE',@level1name=N'Vendor'
	END</v>
      </c>
    </row>
    <row r="526" spans="1:7" x14ac:dyDescent="0.3">
      <c r="A526" t="str">
        <f>Tablas!A525</f>
        <v>Purchasing</v>
      </c>
      <c r="B526" t="str">
        <f>Tablas!B525</f>
        <v>Vendor</v>
      </c>
      <c r="C526" t="str">
        <f>Tablas!C525</f>
        <v>Date and time the record was last updated.</v>
      </c>
      <c r="E526" t="str">
        <f>IF(ISBLANK(Tabla5[[#This Row],[Rename]]),Tabla5[[#This Row],[TABLE]],Tabla5[[#This Row],[Rename]])</f>
        <v>Vendor</v>
      </c>
      <c r="F526" t="str">
        <f>IF(ISBLANK(Tabla5[[#This Row],[Rename]]),"",_xlfn.CONCAT("EXEC sp_rename '",Tabla5[[#This Row],[SCHEMA]],".",Tabla5[[#This Row],[TABLE]],"', '",Tabla5[[#This Row],[Rename]],"';"))</f>
        <v/>
      </c>
      <c r="G52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fn_listextendedproperty('MS_Description','SCHEMA','Purchasing','TABLE','Vendor', default,default))
	BEGIN			
		EXEC sys.sp_updateextendedproperty @name=N'MS_Description', @value=N'Date and time the record was last updated.'
								, @level0type=N'SCHEMA',@level0name=N'Purchasing'
								, @level1type=N'TABLE',@level1name=N'Vendor'
	END
	ELSE
	BEGIN			
		EXEC sys.sp_addextendedproperty @name=N'MS_Description', @value=N'Date and time the record was last updated.'
                            , @level0type=N'SCHEMA',@level0name=N'Purchasing'
                            , @level1type=N'TABLE',@level1name=N'Vendor'
	END</v>
      </c>
    </row>
    <row r="527" spans="1:7" x14ac:dyDescent="0.3">
      <c r="A527" t="str">
        <f>Tablas!A526</f>
        <v>Purchasing</v>
      </c>
      <c r="B527" t="str">
        <f>Tablas!B526</f>
        <v>Vendor</v>
      </c>
      <c r="C527" t="str">
        <f>Tablas!C526</f>
        <v>Clustered index created by a primary key constraint.</v>
      </c>
      <c r="E527" t="str">
        <f>IF(ISBLANK(Tabla5[[#This Row],[Rename]]),Tabla5[[#This Row],[TABLE]],Tabla5[[#This Row],[Rename]])</f>
        <v>Vendor</v>
      </c>
      <c r="F527" t="str">
        <f>IF(ISBLANK(Tabla5[[#This Row],[Rename]]),"",_xlfn.CONCAT("EXEC sp_rename '",Tabla5[[#This Row],[SCHEMA]],".",Tabla5[[#This Row],[TABLE]],"', '",Tabla5[[#This Row],[Rename]],"';"))</f>
        <v/>
      </c>
      <c r="G52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fn_listextendedproperty('MS_Description','SCHEMA','Purchasing','TABLE','Vendor', default,default))
	BEGIN			
		EXEC sys.sp_updateextendedproperty @name=N'MS_Description', @value=N'Clustered index created by a primary key constraint.'
								, @level0type=N'SCHEMA',@level0name=N'Purchasing'
								, @level1type=N'TABLE',@level1name=N'Vendor'
	END
	ELSE
	BEGIN			
		EXEC sys.sp_addextendedproperty @name=N'MS_Description', @value=N'Clustered index created by a primary key constraint.'
                            , @level0type=N'SCHEMA',@level0name=N'Purchasing'
                            , @level1type=N'TABLE',@level1name=N'Vendor'
	END</v>
      </c>
    </row>
    <row r="528" spans="1:7" x14ac:dyDescent="0.3">
      <c r="A528" t="str">
        <f>Tablas!A527</f>
        <v>Purchasing</v>
      </c>
      <c r="B528" t="str">
        <f>Tablas!B527</f>
        <v>Vendor</v>
      </c>
      <c r="C528" t="str">
        <f>Tablas!C527</f>
        <v>Unique nonclustered index.</v>
      </c>
      <c r="E528" t="str">
        <f>IF(ISBLANK(Tabla5[[#This Row],[Rename]]),Tabla5[[#This Row],[TABLE]],Tabla5[[#This Row],[Rename]])</f>
        <v>Vendor</v>
      </c>
      <c r="F528" t="str">
        <f>IF(ISBLANK(Tabla5[[#This Row],[Rename]]),"",_xlfn.CONCAT("EXEC sp_rename '",Tabla5[[#This Row],[SCHEMA]],".",Tabla5[[#This Row],[TABLE]],"', '",Tabla5[[#This Row],[Rename]],"';"))</f>
        <v/>
      </c>
      <c r="G52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fn_listextendedproperty('MS_Description','SCHEMA','Purchasing','TABLE','Vendor', default,default))
	BEGIN			
		EXEC sys.sp_updateextendedproperty @name=N'MS_Description', @value=N'Unique nonclustered index.'
								, @level0type=N'SCHEMA',@level0name=N'Purchasing'
								, @level1type=N'TABLE',@level1name=N'Vendor'
	END
	ELSE
	BEGIN			
		EXEC sys.sp_addextendedproperty @name=N'MS_Description', @value=N'Unique nonclustered index.'
                            , @level0type=N'SCHEMA',@level0name=N'Purchasing'
                            , @level1type=N'TABLE',@level1name=N'Vendor'
	END</v>
      </c>
    </row>
    <row r="529" spans="1:7" x14ac:dyDescent="0.3">
      <c r="A529" t="str">
        <f>Tablas!A528</f>
        <v>Sales</v>
      </c>
      <c r="B529" t="str">
        <f>Tablas!B528</f>
        <v>CountryRegionCurrency</v>
      </c>
      <c r="C529" t="str">
        <f>Tablas!C528</f>
        <v>Cross-reference table mapping ISO currency codes to a country or region.</v>
      </c>
      <c r="E529" t="str">
        <f>IF(ISBLANK(Tabla5[[#This Row],[Rename]]),Tabla5[[#This Row],[TABLE]],Tabla5[[#This Row],[Rename]])</f>
        <v>CountryRegionCurrency</v>
      </c>
      <c r="F529" t="str">
        <f>IF(ISBLANK(Tabla5[[#This Row],[Rename]]),"",_xlfn.CONCAT("EXEC sp_rename '",Tabla5[[#This Row],[SCHEMA]],".",Tabla5[[#This Row],[TABLE]],"', '",Tabla5[[#This Row],[Rename]],"';"))</f>
        <v/>
      </c>
      <c r="G52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fn_listextendedproperty('MS_Description','SCHEMA','Sales','TABLE','CountryRegionCurrency', default,default))
	BEGIN			
		EXEC sys.sp_updateextendedproperty @name=N'MS_Description', @value=N'Cross-reference table mapping ISO currency codes to a country or region.'
								, @level0type=N'SCHEMA',@level0name=N'Sales'
								, @level1type=N'TABLE',@level1name=N'CountryRegionCurrency'
	END
	ELSE
	BEGIN			
		EXEC sys.sp_addextendedproperty @name=N'MS_Description', @value=N'Cross-reference table mapping ISO currency codes to a country or region.'
                            , @level0type=N'SCHEMA',@level0name=N'Sales'
                            , @level1type=N'TABLE',@level1name=N'CountryRegionCurrency'
	END</v>
      </c>
    </row>
    <row r="530" spans="1:7" x14ac:dyDescent="0.3">
      <c r="A530" t="str">
        <f>Tablas!A529</f>
        <v>Sales</v>
      </c>
      <c r="B530" t="str">
        <f>Tablas!B529</f>
        <v>CountryRegionCurrency</v>
      </c>
      <c r="C530" t="str">
        <f>Tablas!C529</f>
        <v>ISO code for countries and regions. Foreign key to CountryRegion.CountryRegionCode.</v>
      </c>
      <c r="E530" t="str">
        <f>IF(ISBLANK(Tabla5[[#This Row],[Rename]]),Tabla5[[#This Row],[TABLE]],Tabla5[[#This Row],[Rename]])</f>
        <v>CountryRegionCurrency</v>
      </c>
      <c r="F530" t="str">
        <f>IF(ISBLANK(Tabla5[[#This Row],[Rename]]),"",_xlfn.CONCAT("EXEC sp_rename '",Tabla5[[#This Row],[SCHEMA]],".",Tabla5[[#This Row],[TABLE]],"', '",Tabla5[[#This Row],[Rename]],"';"))</f>
        <v/>
      </c>
      <c r="G53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fn_listextendedproperty('MS_Description','SCHEMA','Sales','TABLE','CountryRegionCurrency', default,default))
	BEGIN			
		EXEC sys.sp_updateextendedproperty @name=N'MS_Description', @value=N'ISO code for countries and regions. Foreign key to CountryRegion.CountryRegionCode.'
								, @level0type=N'SCHEMA',@level0name=N'Sales'
								, @level1type=N'TABLE',@level1name=N'CountryRegionCurrency'
	END
	ELSE
	BEGIN			
		EXEC sys.sp_addextendedproperty @name=N'MS_Description', @value=N'ISO code for countries and regions. Foreign key to CountryRegion.CountryRegionCode.'
                            , @level0type=N'SCHEMA',@level0name=N'Sales'
                            , @level1type=N'TABLE',@level1name=N'CountryRegionCurrency'
	END</v>
      </c>
    </row>
    <row r="531" spans="1:7" x14ac:dyDescent="0.3">
      <c r="A531" t="str">
        <f>Tablas!A530</f>
        <v>Sales</v>
      </c>
      <c r="B531" t="str">
        <f>Tablas!B530</f>
        <v>CountryRegionCurrency</v>
      </c>
      <c r="C531" t="str">
        <f>Tablas!C530</f>
        <v>ISO standard currency code. Foreign key to Currency.CurrencyCode.</v>
      </c>
      <c r="E531" t="str">
        <f>IF(ISBLANK(Tabla5[[#This Row],[Rename]]),Tabla5[[#This Row],[TABLE]],Tabla5[[#This Row],[Rename]])</f>
        <v>CountryRegionCurrency</v>
      </c>
      <c r="F531" t="str">
        <f>IF(ISBLANK(Tabla5[[#This Row],[Rename]]),"",_xlfn.CONCAT("EXEC sp_rename '",Tabla5[[#This Row],[SCHEMA]],".",Tabla5[[#This Row],[TABLE]],"', '",Tabla5[[#This Row],[Rename]],"';"))</f>
        <v/>
      </c>
      <c r="G53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fn_listextendedproperty('MS_Description','SCHEMA','Sales','TABLE','CountryRegionCurrency', default,default))
	BEGIN			
		EXEC sys.sp_updateextendedproperty @name=N'MS_Description', @value=N'ISO standard currency code. Foreign key to Currency.CurrencyCode.'
								, @level0type=N'SCHEMA',@level0name=N'Sales'
								, @level1type=N'TABLE',@level1name=N'CountryRegionCurrency'
	END
	ELSE
	BEGIN			
		EXEC sys.sp_addextendedproperty @name=N'MS_Description', @value=N'ISO standard currency code. Foreign key to Currency.CurrencyCode.'
                            , @level0type=N'SCHEMA',@level0name=N'Sales'
                            , @level1type=N'TABLE',@level1name=N'CountryRegionCurrency'
	END</v>
      </c>
    </row>
    <row r="532" spans="1:7" x14ac:dyDescent="0.3">
      <c r="A532" t="str">
        <f>Tablas!A531</f>
        <v>Sales</v>
      </c>
      <c r="B532" t="str">
        <f>Tablas!B531</f>
        <v>CountryRegionCurrency</v>
      </c>
      <c r="C532" t="str">
        <f>Tablas!C531</f>
        <v>Date and time the record was last updated.</v>
      </c>
      <c r="E532" t="str">
        <f>IF(ISBLANK(Tabla5[[#This Row],[Rename]]),Tabla5[[#This Row],[TABLE]],Tabla5[[#This Row],[Rename]])</f>
        <v>CountryRegionCurrency</v>
      </c>
      <c r="F532" t="str">
        <f>IF(ISBLANK(Tabla5[[#This Row],[Rename]]),"",_xlfn.CONCAT("EXEC sp_rename '",Tabla5[[#This Row],[SCHEMA]],".",Tabla5[[#This Row],[TABLE]],"', '",Tabla5[[#This Row],[Rename]],"';"))</f>
        <v/>
      </c>
      <c r="G53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fn_listextendedproperty('MS_Description','SCHEMA','Sales','TABLE','CountryRegionCurrency', default,default))
	BEGIN			
		EXEC sys.sp_updateextendedproperty @name=N'MS_Description', @value=N'Date and time the record was last updated.'
								, @level0type=N'SCHEMA',@level0name=N'Sales'
								, @level1type=N'TABLE',@level1name=N'CountryRegionCurrency'
	END
	ELSE
	BEGIN			
		EXEC sys.sp_addextendedproperty @name=N'MS_Description', @value=N'Date and time the record was last updated.'
                            , @level0type=N'SCHEMA',@level0name=N'Sales'
                            , @level1type=N'TABLE',@level1name=N'CountryRegionCurrency'
	END</v>
      </c>
    </row>
    <row r="533" spans="1:7" x14ac:dyDescent="0.3">
      <c r="A533" t="str">
        <f>Tablas!A532</f>
        <v>Sales</v>
      </c>
      <c r="B533" t="str">
        <f>Tablas!B532</f>
        <v>CountryRegionCurrency</v>
      </c>
      <c r="C533" t="str">
        <f>Tablas!C532</f>
        <v>Clustered index created by a primary key constraint.</v>
      </c>
      <c r="E533" t="str">
        <f>IF(ISBLANK(Tabla5[[#This Row],[Rename]]),Tabla5[[#This Row],[TABLE]],Tabla5[[#This Row],[Rename]])</f>
        <v>CountryRegionCurrency</v>
      </c>
      <c r="F533" t="str">
        <f>IF(ISBLANK(Tabla5[[#This Row],[Rename]]),"",_xlfn.CONCAT("EXEC sp_rename '",Tabla5[[#This Row],[SCHEMA]],".",Tabla5[[#This Row],[TABLE]],"', '",Tabla5[[#This Row],[Rename]],"';"))</f>
        <v/>
      </c>
      <c r="G53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fn_listextendedproperty('MS_Description','SCHEMA','Sales','TABLE','CountryRegionCurrency', default,default))
	BEGIN			
		EXEC sys.sp_updateextendedproperty @name=N'MS_Description', @value=N'Clustered index created by a primary key constraint.'
								, @level0type=N'SCHEMA',@level0name=N'Sales'
								, @level1type=N'TABLE',@level1name=N'CountryRegionCurrency'
	END
	ELSE
	BEGIN			
		EXEC sys.sp_addextendedproperty @name=N'MS_Description', @value=N'Clustered index created by a primary key constraint.'
                            , @level0type=N'SCHEMA',@level0name=N'Sales'
                            , @level1type=N'TABLE',@level1name=N'CountryRegionCurrency'
	END</v>
      </c>
    </row>
    <row r="534" spans="1:7" x14ac:dyDescent="0.3">
      <c r="A534" t="str">
        <f>Tablas!A533</f>
        <v>Sales</v>
      </c>
      <c r="B534" t="str">
        <f>Tablas!B533</f>
        <v>CountryRegionCurrency</v>
      </c>
      <c r="C534" t="str">
        <f>Tablas!C533</f>
        <v>Nonclustered index.</v>
      </c>
      <c r="E534" t="str">
        <f>IF(ISBLANK(Tabla5[[#This Row],[Rename]]),Tabla5[[#This Row],[TABLE]],Tabla5[[#This Row],[Rename]])</f>
        <v>CountryRegionCurrency</v>
      </c>
      <c r="F534" t="str">
        <f>IF(ISBLANK(Tabla5[[#This Row],[Rename]]),"",_xlfn.CONCAT("EXEC sp_rename '",Tabla5[[#This Row],[SCHEMA]],".",Tabla5[[#This Row],[TABLE]],"', '",Tabla5[[#This Row],[Rename]],"';"))</f>
        <v/>
      </c>
      <c r="G53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fn_listextendedproperty('MS_Description','SCHEMA','Sales','TABLE','CountryRegionCurrency', default,default))
	BEGIN			
		EXEC sys.sp_updateextendedproperty @name=N'MS_Description', @value=N'Nonclustered index.'
								, @level0type=N'SCHEMA',@level0name=N'Sales'
								, @level1type=N'TABLE',@level1name=N'CountryRegionCurrency'
	END
	ELSE
	BEGIN			
		EXEC sys.sp_addextendedproperty @name=N'MS_Description', @value=N'Nonclustered index.'
                            , @level0type=N'SCHEMA',@level0name=N'Sales'
                            , @level1type=N'TABLE',@level1name=N'CountryRegionCurrency'
	END</v>
      </c>
    </row>
    <row r="535" spans="1:7" x14ac:dyDescent="0.3">
      <c r="A535" t="str">
        <f>Tablas!A534</f>
        <v>Sales</v>
      </c>
      <c r="B535" t="str">
        <f>Tablas!B534</f>
        <v>CreditCard</v>
      </c>
      <c r="C535" t="str">
        <f>Tablas!C534</f>
        <v>Customer credit card information.</v>
      </c>
      <c r="E535" t="str">
        <f>IF(ISBLANK(Tabla5[[#This Row],[Rename]]),Tabla5[[#This Row],[TABLE]],Tabla5[[#This Row],[Rename]])</f>
        <v>CreditCard</v>
      </c>
      <c r="F535" t="str">
        <f>IF(ISBLANK(Tabla5[[#This Row],[Rename]]),"",_xlfn.CONCAT("EXEC sp_rename '",Tabla5[[#This Row],[SCHEMA]],".",Tabla5[[#This Row],[TABLE]],"', '",Tabla5[[#This Row],[Rename]],"';"))</f>
        <v/>
      </c>
      <c r="G53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fn_listextendedproperty('MS_Description','SCHEMA','Sales','TABLE','CreditCard', default,default))
	BEGIN			
		EXEC sys.sp_updateextendedproperty @name=N'MS_Description', @value=N'Customer credit card information.'
								, @level0type=N'SCHEMA',@level0name=N'Sales'
								, @level1type=N'TABLE',@level1name=N'CreditCard'
	END
	ELSE
	BEGIN			
		EXEC sys.sp_addextendedproperty @name=N'MS_Description', @value=N'Customer credit card information.'
                            , @level0type=N'SCHEMA',@level0name=N'Sales'
                            , @level1type=N'TABLE',@level1name=N'CreditCard'
	END</v>
      </c>
    </row>
    <row r="536" spans="1:7" x14ac:dyDescent="0.3">
      <c r="A536" t="str">
        <f>Tablas!A535</f>
        <v>Sales</v>
      </c>
      <c r="B536" t="str">
        <f>Tablas!B535</f>
        <v>CreditCard</v>
      </c>
      <c r="C536" t="str">
        <f>Tablas!C535</f>
        <v>Primary key for CreditCard records.</v>
      </c>
      <c r="E536" t="str">
        <f>IF(ISBLANK(Tabla5[[#This Row],[Rename]]),Tabla5[[#This Row],[TABLE]],Tabla5[[#This Row],[Rename]])</f>
        <v>CreditCard</v>
      </c>
      <c r="F536" t="str">
        <f>IF(ISBLANK(Tabla5[[#This Row],[Rename]]),"",_xlfn.CONCAT("EXEC sp_rename '",Tabla5[[#This Row],[SCHEMA]],".",Tabla5[[#This Row],[TABLE]],"', '",Tabla5[[#This Row],[Rename]],"';"))</f>
        <v/>
      </c>
      <c r="G53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fn_listextendedproperty('MS_Description','SCHEMA','Sales','TABLE','CreditCard', default,default))
	BEGIN			
		EXEC sys.sp_updateextendedproperty @name=N'MS_Description', @value=N'Primary key for CreditCard records.'
								, @level0type=N'SCHEMA',@level0name=N'Sales'
								, @level1type=N'TABLE',@level1name=N'CreditCard'
	END
	ELSE
	BEGIN			
		EXEC sys.sp_addextendedproperty @name=N'MS_Description', @value=N'Primary key for CreditCard records.'
                            , @level0type=N'SCHEMA',@level0name=N'Sales'
                            , @level1type=N'TABLE',@level1name=N'CreditCard'
	END</v>
      </c>
    </row>
    <row r="537" spans="1:7" x14ac:dyDescent="0.3">
      <c r="A537" t="str">
        <f>Tablas!A536</f>
        <v>Sales</v>
      </c>
      <c r="B537" t="str">
        <f>Tablas!B536</f>
        <v>CreditCard</v>
      </c>
      <c r="C537" t="str">
        <f>Tablas!C536</f>
        <v>Credit card name.</v>
      </c>
      <c r="E537" t="str">
        <f>IF(ISBLANK(Tabla5[[#This Row],[Rename]]),Tabla5[[#This Row],[TABLE]],Tabla5[[#This Row],[Rename]])</f>
        <v>CreditCard</v>
      </c>
      <c r="F537" t="str">
        <f>IF(ISBLANK(Tabla5[[#This Row],[Rename]]),"",_xlfn.CONCAT("EXEC sp_rename '",Tabla5[[#This Row],[SCHEMA]],".",Tabla5[[#This Row],[TABLE]],"', '",Tabla5[[#This Row],[Rename]],"';"))</f>
        <v/>
      </c>
      <c r="G53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fn_listextendedproperty('MS_Description','SCHEMA','Sales','TABLE','CreditCard', default,default))
	BEGIN			
		EXEC sys.sp_updateextendedproperty @name=N'MS_Description', @value=N'Credit card name.'
								, @level0type=N'SCHEMA',@level0name=N'Sales'
								, @level1type=N'TABLE',@level1name=N'CreditCard'
	END
	ELSE
	BEGIN			
		EXEC sys.sp_addextendedproperty @name=N'MS_Description', @value=N'Credit card name.'
                            , @level0type=N'SCHEMA',@level0name=N'Sales'
                            , @level1type=N'TABLE',@level1name=N'CreditCard'
	END</v>
      </c>
    </row>
    <row r="538" spans="1:7" x14ac:dyDescent="0.3">
      <c r="A538" t="str">
        <f>Tablas!A537</f>
        <v>Sales</v>
      </c>
      <c r="B538" t="str">
        <f>Tablas!B537</f>
        <v>CreditCard</v>
      </c>
      <c r="C538" t="str">
        <f>Tablas!C537</f>
        <v>Credit card number.</v>
      </c>
      <c r="E538" t="str">
        <f>IF(ISBLANK(Tabla5[[#This Row],[Rename]]),Tabla5[[#This Row],[TABLE]],Tabla5[[#This Row],[Rename]])</f>
        <v>CreditCard</v>
      </c>
      <c r="F538" t="str">
        <f>IF(ISBLANK(Tabla5[[#This Row],[Rename]]),"",_xlfn.CONCAT("EXEC sp_rename '",Tabla5[[#This Row],[SCHEMA]],".",Tabla5[[#This Row],[TABLE]],"', '",Tabla5[[#This Row],[Rename]],"';"))</f>
        <v/>
      </c>
      <c r="G53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fn_listextendedproperty('MS_Description','SCHEMA','Sales','TABLE','CreditCard', default,default))
	BEGIN			
		EXEC sys.sp_updateextendedproperty @name=N'MS_Description', @value=N'Credit card number.'
								, @level0type=N'SCHEMA',@level0name=N'Sales'
								, @level1type=N'TABLE',@level1name=N'CreditCard'
	END
	ELSE
	BEGIN			
		EXEC sys.sp_addextendedproperty @name=N'MS_Description', @value=N'Credit card number.'
                            , @level0type=N'SCHEMA',@level0name=N'Sales'
                            , @level1type=N'TABLE',@level1name=N'CreditCard'
	END</v>
      </c>
    </row>
    <row r="539" spans="1:7" x14ac:dyDescent="0.3">
      <c r="A539" t="str">
        <f>Tablas!A538</f>
        <v>Sales</v>
      </c>
      <c r="B539" t="str">
        <f>Tablas!B538</f>
        <v>CreditCard</v>
      </c>
      <c r="C539" t="str">
        <f>Tablas!C538</f>
        <v>Credit card expiration month.</v>
      </c>
      <c r="E539" t="str">
        <f>IF(ISBLANK(Tabla5[[#This Row],[Rename]]),Tabla5[[#This Row],[TABLE]],Tabla5[[#This Row],[Rename]])</f>
        <v>CreditCard</v>
      </c>
      <c r="F539" t="str">
        <f>IF(ISBLANK(Tabla5[[#This Row],[Rename]]),"",_xlfn.CONCAT("EXEC sp_rename '",Tabla5[[#This Row],[SCHEMA]],".",Tabla5[[#This Row],[TABLE]],"', '",Tabla5[[#This Row],[Rename]],"';"))</f>
        <v/>
      </c>
      <c r="G53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fn_listextendedproperty('MS_Description','SCHEMA','Sales','TABLE','CreditCard', default,default))
	BEGIN			
		EXEC sys.sp_updateextendedproperty @name=N'MS_Description', @value=N'Credit card expiration month.'
								, @level0type=N'SCHEMA',@level0name=N'Sales'
								, @level1type=N'TABLE',@level1name=N'CreditCard'
	END
	ELSE
	BEGIN			
		EXEC sys.sp_addextendedproperty @name=N'MS_Description', @value=N'Credit card expiration month.'
                            , @level0type=N'SCHEMA',@level0name=N'Sales'
                            , @level1type=N'TABLE',@level1name=N'CreditCard'
	END</v>
      </c>
    </row>
    <row r="540" spans="1:7" x14ac:dyDescent="0.3">
      <c r="A540" t="str">
        <f>Tablas!A539</f>
        <v>Sales</v>
      </c>
      <c r="B540" t="str">
        <f>Tablas!B539</f>
        <v>CreditCard</v>
      </c>
      <c r="C540" t="str">
        <f>Tablas!C539</f>
        <v>Credit card expiration year.</v>
      </c>
      <c r="E540" t="str">
        <f>IF(ISBLANK(Tabla5[[#This Row],[Rename]]),Tabla5[[#This Row],[TABLE]],Tabla5[[#This Row],[Rename]])</f>
        <v>CreditCard</v>
      </c>
      <c r="F540" t="str">
        <f>IF(ISBLANK(Tabla5[[#This Row],[Rename]]),"",_xlfn.CONCAT("EXEC sp_rename '",Tabla5[[#This Row],[SCHEMA]],".",Tabla5[[#This Row],[TABLE]],"', '",Tabla5[[#This Row],[Rename]],"';"))</f>
        <v/>
      </c>
      <c r="G54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fn_listextendedproperty('MS_Description','SCHEMA','Sales','TABLE','CreditCard', default,default))
	BEGIN			
		EXEC sys.sp_updateextendedproperty @name=N'MS_Description', @value=N'Credit card expiration year.'
								, @level0type=N'SCHEMA',@level0name=N'Sales'
								, @level1type=N'TABLE',@level1name=N'CreditCard'
	END
	ELSE
	BEGIN			
		EXEC sys.sp_addextendedproperty @name=N'MS_Description', @value=N'Credit card expiration year.'
                            , @level0type=N'SCHEMA',@level0name=N'Sales'
                            , @level1type=N'TABLE',@level1name=N'CreditCard'
	END</v>
      </c>
    </row>
    <row r="541" spans="1:7" x14ac:dyDescent="0.3">
      <c r="A541" t="str">
        <f>Tablas!A540</f>
        <v>Sales</v>
      </c>
      <c r="B541" t="str">
        <f>Tablas!B540</f>
        <v>CreditCard</v>
      </c>
      <c r="C541" t="str">
        <f>Tablas!C540</f>
        <v>Date and time the record was last updated.</v>
      </c>
      <c r="E541" t="str">
        <f>IF(ISBLANK(Tabla5[[#This Row],[Rename]]),Tabla5[[#This Row],[TABLE]],Tabla5[[#This Row],[Rename]])</f>
        <v>CreditCard</v>
      </c>
      <c r="F541" t="str">
        <f>IF(ISBLANK(Tabla5[[#This Row],[Rename]]),"",_xlfn.CONCAT("EXEC sp_rename '",Tabla5[[#This Row],[SCHEMA]],".",Tabla5[[#This Row],[TABLE]],"', '",Tabla5[[#This Row],[Rename]],"';"))</f>
        <v/>
      </c>
      <c r="G54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fn_listextendedproperty('MS_Description','SCHEMA','Sales','TABLE','CreditCard', default,default))
	BEGIN			
		EXEC sys.sp_updateextendedproperty @name=N'MS_Description', @value=N'Date and time the record was last updated.'
								, @level0type=N'SCHEMA',@level0name=N'Sales'
								, @level1type=N'TABLE',@level1name=N'CreditCard'
	END
	ELSE
	BEGIN			
		EXEC sys.sp_addextendedproperty @name=N'MS_Description', @value=N'Date and time the record was last updated.'
                            , @level0type=N'SCHEMA',@level0name=N'Sales'
                            , @level1type=N'TABLE',@level1name=N'CreditCard'
	END</v>
      </c>
    </row>
    <row r="542" spans="1:7" x14ac:dyDescent="0.3">
      <c r="A542" t="str">
        <f>Tablas!A541</f>
        <v>Sales</v>
      </c>
      <c r="B542" t="str">
        <f>Tablas!B541</f>
        <v>CreditCard</v>
      </c>
      <c r="C542" t="str">
        <f>Tablas!C541</f>
        <v>Clustered index created by a primary key constraint.</v>
      </c>
      <c r="E542" t="str">
        <f>IF(ISBLANK(Tabla5[[#This Row],[Rename]]),Tabla5[[#This Row],[TABLE]],Tabla5[[#This Row],[Rename]])</f>
        <v>CreditCard</v>
      </c>
      <c r="F542" t="str">
        <f>IF(ISBLANK(Tabla5[[#This Row],[Rename]]),"",_xlfn.CONCAT("EXEC sp_rename '",Tabla5[[#This Row],[SCHEMA]],".",Tabla5[[#This Row],[TABLE]],"', '",Tabla5[[#This Row],[Rename]],"';"))</f>
        <v/>
      </c>
      <c r="G54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fn_listextendedproperty('MS_Description','SCHEMA','Sales','TABLE','CreditCard', default,default))
	BEGIN			
		EXEC sys.sp_updateextendedproperty @name=N'MS_Description', @value=N'Clustered index created by a primary key constraint.'
								, @level0type=N'SCHEMA',@level0name=N'Sales'
								, @level1type=N'TABLE',@level1name=N'CreditCard'
	END
	ELSE
	BEGIN			
		EXEC sys.sp_addextendedproperty @name=N'MS_Description', @value=N'Clustered index created by a primary key constraint.'
                            , @level0type=N'SCHEMA',@level0name=N'Sales'
                            , @level1type=N'TABLE',@level1name=N'CreditCard'
	END</v>
      </c>
    </row>
    <row r="543" spans="1:7" x14ac:dyDescent="0.3">
      <c r="A543" t="str">
        <f>Tablas!A542</f>
        <v>Sales</v>
      </c>
      <c r="B543" t="str">
        <f>Tablas!B542</f>
        <v>CreditCard</v>
      </c>
      <c r="C543" t="str">
        <f>Tablas!C542</f>
        <v>Unique nonclustered index.</v>
      </c>
      <c r="E543" t="str">
        <f>IF(ISBLANK(Tabla5[[#This Row],[Rename]]),Tabla5[[#This Row],[TABLE]],Tabla5[[#This Row],[Rename]])</f>
        <v>CreditCard</v>
      </c>
      <c r="F543" t="str">
        <f>IF(ISBLANK(Tabla5[[#This Row],[Rename]]),"",_xlfn.CONCAT("EXEC sp_rename '",Tabla5[[#This Row],[SCHEMA]],".",Tabla5[[#This Row],[TABLE]],"', '",Tabla5[[#This Row],[Rename]],"';"))</f>
        <v/>
      </c>
      <c r="G54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fn_listextendedproperty('MS_Description','SCHEMA','Sales','TABLE','CreditCard', default,default))
	BEGIN			
		EXEC sys.sp_updateextendedproperty @name=N'MS_Description', @value=N'Unique nonclustered index.'
								, @level0type=N'SCHEMA',@level0name=N'Sales'
								, @level1type=N'TABLE',@level1name=N'CreditCard'
	END
	ELSE
	BEGIN			
		EXEC sys.sp_addextendedproperty @name=N'MS_Description', @value=N'Unique nonclustered index.'
                            , @level0type=N'SCHEMA',@level0name=N'Sales'
                            , @level1type=N'TABLE',@level1name=N'CreditCard'
	END</v>
      </c>
    </row>
    <row r="544" spans="1:7" x14ac:dyDescent="0.3">
      <c r="A544" t="str">
        <f>Tablas!A543</f>
        <v>Sales</v>
      </c>
      <c r="B544" t="str">
        <f>Tablas!B543</f>
        <v>Currency</v>
      </c>
      <c r="C544" t="str">
        <f>Tablas!C543</f>
        <v>Lookup table containing standard ISO currencies.</v>
      </c>
      <c r="E544" t="str">
        <f>IF(ISBLANK(Tabla5[[#This Row],[Rename]]),Tabla5[[#This Row],[TABLE]],Tabla5[[#This Row],[Rename]])</f>
        <v>Currency</v>
      </c>
      <c r="F544" t="str">
        <f>IF(ISBLANK(Tabla5[[#This Row],[Rename]]),"",_xlfn.CONCAT("EXEC sp_rename '",Tabla5[[#This Row],[SCHEMA]],".",Tabla5[[#This Row],[TABLE]],"', '",Tabla5[[#This Row],[Rename]],"';"))</f>
        <v/>
      </c>
      <c r="G54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fn_listextendedproperty('MS_Description','SCHEMA','Sales','TABLE','Currency', default,default))
	BEGIN			
		EXEC sys.sp_updateextendedproperty @name=N'MS_Description', @value=N'Lookup table containing standard ISO currencies.'
								, @level0type=N'SCHEMA',@level0name=N'Sales'
								, @level1type=N'TABLE',@level1name=N'Currency'
	END
	ELSE
	BEGIN			
		EXEC sys.sp_addextendedproperty @name=N'MS_Description', @value=N'Lookup table containing standard ISO currencies.'
                            , @level0type=N'SCHEMA',@level0name=N'Sales'
                            , @level1type=N'TABLE',@level1name=N'Currency'
	END</v>
      </c>
    </row>
    <row r="545" spans="1:7" x14ac:dyDescent="0.3">
      <c r="A545" t="str">
        <f>Tablas!A544</f>
        <v>Sales</v>
      </c>
      <c r="B545" t="str">
        <f>Tablas!B544</f>
        <v>Currency</v>
      </c>
      <c r="C545" t="str">
        <f>Tablas!C544</f>
        <v>The ISO code for the Currency.</v>
      </c>
      <c r="E545" t="str">
        <f>IF(ISBLANK(Tabla5[[#This Row],[Rename]]),Tabla5[[#This Row],[TABLE]],Tabla5[[#This Row],[Rename]])</f>
        <v>Currency</v>
      </c>
      <c r="F545" t="str">
        <f>IF(ISBLANK(Tabla5[[#This Row],[Rename]]),"",_xlfn.CONCAT("EXEC sp_rename '",Tabla5[[#This Row],[SCHEMA]],".",Tabla5[[#This Row],[TABLE]],"', '",Tabla5[[#This Row],[Rename]],"';"))</f>
        <v/>
      </c>
      <c r="G54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fn_listextendedproperty('MS_Description','SCHEMA','Sales','TABLE','Currency', default,default))
	BEGIN			
		EXEC sys.sp_updateextendedproperty @name=N'MS_Description', @value=N'The ISO code for the Currency.'
								, @level0type=N'SCHEMA',@level0name=N'Sales'
								, @level1type=N'TABLE',@level1name=N'Currency'
	END
	ELSE
	BEGIN			
		EXEC sys.sp_addextendedproperty @name=N'MS_Description', @value=N'The ISO code for the Currency.'
                            , @level0type=N'SCHEMA',@level0name=N'Sales'
                            , @level1type=N'TABLE',@level1name=N'Currency'
	END</v>
      </c>
    </row>
    <row r="546" spans="1:7" x14ac:dyDescent="0.3">
      <c r="A546" t="str">
        <f>Tablas!A545</f>
        <v>Sales</v>
      </c>
      <c r="B546" t="str">
        <f>Tablas!B545</f>
        <v>Currency</v>
      </c>
      <c r="C546" t="str">
        <f>Tablas!C545</f>
        <v>Currency name.</v>
      </c>
      <c r="E546" t="str">
        <f>IF(ISBLANK(Tabla5[[#This Row],[Rename]]),Tabla5[[#This Row],[TABLE]],Tabla5[[#This Row],[Rename]])</f>
        <v>Currency</v>
      </c>
      <c r="F546" t="str">
        <f>IF(ISBLANK(Tabla5[[#This Row],[Rename]]),"",_xlfn.CONCAT("EXEC sp_rename '",Tabla5[[#This Row],[SCHEMA]],".",Tabla5[[#This Row],[TABLE]],"', '",Tabla5[[#This Row],[Rename]],"';"))</f>
        <v/>
      </c>
      <c r="G54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fn_listextendedproperty('MS_Description','SCHEMA','Sales','TABLE','Currency', default,default))
	BEGIN			
		EXEC sys.sp_updateextendedproperty @name=N'MS_Description', @value=N'Currency name.'
								, @level0type=N'SCHEMA',@level0name=N'Sales'
								, @level1type=N'TABLE',@level1name=N'Currency'
	END
	ELSE
	BEGIN			
		EXEC sys.sp_addextendedproperty @name=N'MS_Description', @value=N'Currency name.'
                            , @level0type=N'SCHEMA',@level0name=N'Sales'
                            , @level1type=N'TABLE',@level1name=N'Currency'
	END</v>
      </c>
    </row>
    <row r="547" spans="1:7" x14ac:dyDescent="0.3">
      <c r="A547" t="str">
        <f>Tablas!A546</f>
        <v>Sales</v>
      </c>
      <c r="B547" t="str">
        <f>Tablas!B546</f>
        <v>Currency</v>
      </c>
      <c r="C547" t="str">
        <f>Tablas!C546</f>
        <v>Date and time the record was last updated.</v>
      </c>
      <c r="E547" t="str">
        <f>IF(ISBLANK(Tabla5[[#This Row],[Rename]]),Tabla5[[#This Row],[TABLE]],Tabla5[[#This Row],[Rename]])</f>
        <v>Currency</v>
      </c>
      <c r="F547" t="str">
        <f>IF(ISBLANK(Tabla5[[#This Row],[Rename]]),"",_xlfn.CONCAT("EXEC sp_rename '",Tabla5[[#This Row],[SCHEMA]],".",Tabla5[[#This Row],[TABLE]],"', '",Tabla5[[#This Row],[Rename]],"';"))</f>
        <v/>
      </c>
      <c r="G54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fn_listextendedproperty('MS_Description','SCHEMA','Sales','TABLE','Currency', default,default))
	BEGIN			
		EXEC sys.sp_updateextendedproperty @name=N'MS_Description', @value=N'Date and time the record was last updated.'
								, @level0type=N'SCHEMA',@level0name=N'Sales'
								, @level1type=N'TABLE',@level1name=N'Currency'
	END
	ELSE
	BEGIN			
		EXEC sys.sp_addextendedproperty @name=N'MS_Description', @value=N'Date and time the record was last updated.'
                            , @level0type=N'SCHEMA',@level0name=N'Sales'
                            , @level1type=N'TABLE',@level1name=N'Currency'
	END</v>
      </c>
    </row>
    <row r="548" spans="1:7" x14ac:dyDescent="0.3">
      <c r="A548" t="str">
        <f>Tablas!A547</f>
        <v>Sales</v>
      </c>
      <c r="B548" t="str">
        <f>Tablas!B547</f>
        <v>Currency</v>
      </c>
      <c r="C548" t="str">
        <f>Tablas!C547</f>
        <v>Clustered index created by a primary key constraint.</v>
      </c>
      <c r="E548" t="str">
        <f>IF(ISBLANK(Tabla5[[#This Row],[Rename]]),Tabla5[[#This Row],[TABLE]],Tabla5[[#This Row],[Rename]])</f>
        <v>Currency</v>
      </c>
      <c r="F548" t="str">
        <f>IF(ISBLANK(Tabla5[[#This Row],[Rename]]),"",_xlfn.CONCAT("EXEC sp_rename '",Tabla5[[#This Row],[SCHEMA]],".",Tabla5[[#This Row],[TABLE]],"', '",Tabla5[[#This Row],[Rename]],"';"))</f>
        <v/>
      </c>
      <c r="G54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fn_listextendedproperty('MS_Description','SCHEMA','Sales','TABLE','Currency', default,default))
	BEGIN			
		EXEC sys.sp_updateextendedproperty @name=N'MS_Description', @value=N'Clustered index created by a primary key constraint.'
								, @level0type=N'SCHEMA',@level0name=N'Sales'
								, @level1type=N'TABLE',@level1name=N'Currency'
	END
	ELSE
	BEGIN			
		EXEC sys.sp_addextendedproperty @name=N'MS_Description', @value=N'Clustered index created by a primary key constraint.'
                            , @level0type=N'SCHEMA',@level0name=N'Sales'
                            , @level1type=N'TABLE',@level1name=N'Currency'
	END</v>
      </c>
    </row>
    <row r="549" spans="1:7" x14ac:dyDescent="0.3">
      <c r="A549" t="str">
        <f>Tablas!A548</f>
        <v>Sales</v>
      </c>
      <c r="B549" t="str">
        <f>Tablas!B548</f>
        <v>Currency</v>
      </c>
      <c r="C549" t="str">
        <f>Tablas!C548</f>
        <v>Unique nonclustered index.</v>
      </c>
      <c r="E549" t="str">
        <f>IF(ISBLANK(Tabla5[[#This Row],[Rename]]),Tabla5[[#This Row],[TABLE]],Tabla5[[#This Row],[Rename]])</f>
        <v>Currency</v>
      </c>
      <c r="F549" t="str">
        <f>IF(ISBLANK(Tabla5[[#This Row],[Rename]]),"",_xlfn.CONCAT("EXEC sp_rename '",Tabla5[[#This Row],[SCHEMA]],".",Tabla5[[#This Row],[TABLE]],"', '",Tabla5[[#This Row],[Rename]],"';"))</f>
        <v/>
      </c>
      <c r="G54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fn_listextendedproperty('MS_Description','SCHEMA','Sales','TABLE','Currency', default,default))
	BEGIN			
		EXEC sys.sp_updateextendedproperty @name=N'MS_Description', @value=N'Unique nonclustered index.'
								, @level0type=N'SCHEMA',@level0name=N'Sales'
								, @level1type=N'TABLE',@level1name=N'Currency'
	END
	ELSE
	BEGIN			
		EXEC sys.sp_addextendedproperty @name=N'MS_Description', @value=N'Unique nonclustered index.'
                            , @level0type=N'SCHEMA',@level0name=N'Sales'
                            , @level1type=N'TABLE',@level1name=N'Currency'
	END</v>
      </c>
    </row>
    <row r="550" spans="1:7" x14ac:dyDescent="0.3">
      <c r="A550" t="str">
        <f>Tablas!A549</f>
        <v>Sales</v>
      </c>
      <c r="B550" t="str">
        <f>Tablas!B549</f>
        <v>CurrencyRate</v>
      </c>
      <c r="C550" t="str">
        <f>Tablas!C549</f>
        <v>Currency exchange rates.</v>
      </c>
      <c r="E550" t="str">
        <f>IF(ISBLANK(Tabla5[[#This Row],[Rename]]),Tabla5[[#This Row],[TABLE]],Tabla5[[#This Row],[Rename]])</f>
        <v>CurrencyRate</v>
      </c>
      <c r="F550" t="str">
        <f>IF(ISBLANK(Tabla5[[#This Row],[Rename]]),"",_xlfn.CONCAT("EXEC sp_rename '",Tabla5[[#This Row],[SCHEMA]],".",Tabla5[[#This Row],[TABLE]],"', '",Tabla5[[#This Row],[Rename]],"';"))</f>
        <v/>
      </c>
      <c r="G55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fn_listextendedproperty('MS_Description','SCHEMA','Sales','TABLE','CurrencyRate', default,default))
	BEGIN			
		EXEC sys.sp_updateextendedproperty @name=N'MS_Description', @value=N'Currency exchange rates.'
								, @level0type=N'SCHEMA',@level0name=N'Sales'
								, @level1type=N'TABLE',@level1name=N'CurrencyRate'
	END
	ELSE
	BEGIN			
		EXEC sys.sp_addextendedproperty @name=N'MS_Description', @value=N'Currency exchange rates.'
                            , @level0type=N'SCHEMA',@level0name=N'Sales'
                            , @level1type=N'TABLE',@level1name=N'CurrencyRate'
	END</v>
      </c>
    </row>
    <row r="551" spans="1:7" x14ac:dyDescent="0.3">
      <c r="A551" t="str">
        <f>Tablas!A550</f>
        <v>Sales</v>
      </c>
      <c r="B551" t="str">
        <f>Tablas!B550</f>
        <v>CurrencyRate</v>
      </c>
      <c r="C551" t="str">
        <f>Tablas!C550</f>
        <v>Primary key for CurrencyRate records.</v>
      </c>
      <c r="E551" t="str">
        <f>IF(ISBLANK(Tabla5[[#This Row],[Rename]]),Tabla5[[#This Row],[TABLE]],Tabla5[[#This Row],[Rename]])</f>
        <v>CurrencyRate</v>
      </c>
      <c r="F551" t="str">
        <f>IF(ISBLANK(Tabla5[[#This Row],[Rename]]),"",_xlfn.CONCAT("EXEC sp_rename '",Tabla5[[#This Row],[SCHEMA]],".",Tabla5[[#This Row],[TABLE]],"', '",Tabla5[[#This Row],[Rename]],"';"))</f>
        <v/>
      </c>
      <c r="G55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fn_listextendedproperty('MS_Description','SCHEMA','Sales','TABLE','CurrencyRate', default,default))
	BEGIN			
		EXEC sys.sp_updateextendedproperty @name=N'MS_Description', @value=N'Primary key for CurrencyRate records.'
								, @level0type=N'SCHEMA',@level0name=N'Sales'
								, @level1type=N'TABLE',@level1name=N'CurrencyRate'
	END
	ELSE
	BEGIN			
		EXEC sys.sp_addextendedproperty @name=N'MS_Description', @value=N'Primary key for CurrencyRate records.'
                            , @level0type=N'SCHEMA',@level0name=N'Sales'
                            , @level1type=N'TABLE',@level1name=N'CurrencyRate'
	END</v>
      </c>
    </row>
    <row r="552" spans="1:7" x14ac:dyDescent="0.3">
      <c r="A552" t="str">
        <f>Tablas!A551</f>
        <v>Sales</v>
      </c>
      <c r="B552" t="str">
        <f>Tablas!B551</f>
        <v>CurrencyRate</v>
      </c>
      <c r="C552" t="str">
        <f>Tablas!C551</f>
        <v>Date and time the exchange rate was obtained.</v>
      </c>
      <c r="E552" t="str">
        <f>IF(ISBLANK(Tabla5[[#This Row],[Rename]]),Tabla5[[#This Row],[TABLE]],Tabla5[[#This Row],[Rename]])</f>
        <v>CurrencyRate</v>
      </c>
      <c r="F552" t="str">
        <f>IF(ISBLANK(Tabla5[[#This Row],[Rename]]),"",_xlfn.CONCAT("EXEC sp_rename '",Tabla5[[#This Row],[SCHEMA]],".",Tabla5[[#This Row],[TABLE]],"', '",Tabla5[[#This Row],[Rename]],"';"))</f>
        <v/>
      </c>
      <c r="G55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fn_listextendedproperty('MS_Description','SCHEMA','Sales','TABLE','CurrencyRate', default,default))
	BEGIN			
		EXEC sys.sp_updateextendedproperty @name=N'MS_Description', @value=N'Date and time the exchange rate was obtained.'
								, @level0type=N'SCHEMA',@level0name=N'Sales'
								, @level1type=N'TABLE',@level1name=N'CurrencyRate'
	END
	ELSE
	BEGIN			
		EXEC sys.sp_addextendedproperty @name=N'MS_Description', @value=N'Date and time the exchange rate was obtained.'
                            , @level0type=N'SCHEMA',@level0name=N'Sales'
                            , @level1type=N'TABLE',@level1name=N'CurrencyRate'
	END</v>
      </c>
    </row>
    <row r="553" spans="1:7" x14ac:dyDescent="0.3">
      <c r="A553" t="str">
        <f>Tablas!A552</f>
        <v>Sales</v>
      </c>
      <c r="B553" t="str">
        <f>Tablas!B552</f>
        <v>CurrencyRate</v>
      </c>
      <c r="C553" t="str">
        <f>Tablas!C552</f>
        <v>Exchange rate was converted from this currency code.</v>
      </c>
      <c r="E553" t="str">
        <f>IF(ISBLANK(Tabla5[[#This Row],[Rename]]),Tabla5[[#This Row],[TABLE]],Tabla5[[#This Row],[Rename]])</f>
        <v>CurrencyRate</v>
      </c>
      <c r="F553" t="str">
        <f>IF(ISBLANK(Tabla5[[#This Row],[Rename]]),"",_xlfn.CONCAT("EXEC sp_rename '",Tabla5[[#This Row],[SCHEMA]],".",Tabla5[[#This Row],[TABLE]],"', '",Tabla5[[#This Row],[Rename]],"';"))</f>
        <v/>
      </c>
      <c r="G55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fn_listextendedproperty('MS_Description','SCHEMA','Sales','TABLE','CurrencyRate', default,default))
	BEGIN			
		EXEC sys.sp_updateextendedproperty @name=N'MS_Description', @value=N'Exchange rate was converted from this currency code.'
								, @level0type=N'SCHEMA',@level0name=N'Sales'
								, @level1type=N'TABLE',@level1name=N'CurrencyRate'
	END
	ELSE
	BEGIN			
		EXEC sys.sp_addextendedproperty @name=N'MS_Description', @value=N'Exchange rate was converted from this currency code.'
                            , @level0type=N'SCHEMA',@level0name=N'Sales'
                            , @level1type=N'TABLE',@level1name=N'CurrencyRate'
	END</v>
      </c>
    </row>
    <row r="554" spans="1:7" x14ac:dyDescent="0.3">
      <c r="A554" t="str">
        <f>Tablas!A553</f>
        <v>Sales</v>
      </c>
      <c r="B554" t="str">
        <f>Tablas!B553</f>
        <v>CurrencyRate</v>
      </c>
      <c r="C554" t="str">
        <f>Tablas!C553</f>
        <v>Exchange rate was converted to this currency code.</v>
      </c>
      <c r="E554" t="str">
        <f>IF(ISBLANK(Tabla5[[#This Row],[Rename]]),Tabla5[[#This Row],[TABLE]],Tabla5[[#This Row],[Rename]])</f>
        <v>CurrencyRate</v>
      </c>
      <c r="F554" t="str">
        <f>IF(ISBLANK(Tabla5[[#This Row],[Rename]]),"",_xlfn.CONCAT("EXEC sp_rename '",Tabla5[[#This Row],[SCHEMA]],".",Tabla5[[#This Row],[TABLE]],"', '",Tabla5[[#This Row],[Rename]],"';"))</f>
        <v/>
      </c>
      <c r="G55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fn_listextendedproperty('MS_Description','SCHEMA','Sales','TABLE','CurrencyRate', default,default))
	BEGIN			
		EXEC sys.sp_updateextendedproperty @name=N'MS_Description', @value=N'Exchange rate was converted to this currency code.'
								, @level0type=N'SCHEMA',@level0name=N'Sales'
								, @level1type=N'TABLE',@level1name=N'CurrencyRate'
	END
	ELSE
	BEGIN			
		EXEC sys.sp_addextendedproperty @name=N'MS_Description', @value=N'Exchange rate was converted to this currency code.'
                            , @level0type=N'SCHEMA',@level0name=N'Sales'
                            , @level1type=N'TABLE',@level1name=N'CurrencyRate'
	END</v>
      </c>
    </row>
    <row r="555" spans="1:7" x14ac:dyDescent="0.3">
      <c r="A555" t="str">
        <f>Tablas!A554</f>
        <v>Sales</v>
      </c>
      <c r="B555" t="str">
        <f>Tablas!B554</f>
        <v>CurrencyRate</v>
      </c>
      <c r="C555" t="str">
        <f>Tablas!C554</f>
        <v>Average exchange rate for the day.</v>
      </c>
      <c r="E555" t="str">
        <f>IF(ISBLANK(Tabla5[[#This Row],[Rename]]),Tabla5[[#This Row],[TABLE]],Tabla5[[#This Row],[Rename]])</f>
        <v>CurrencyRate</v>
      </c>
      <c r="F555" t="str">
        <f>IF(ISBLANK(Tabla5[[#This Row],[Rename]]),"",_xlfn.CONCAT("EXEC sp_rename '",Tabla5[[#This Row],[SCHEMA]],".",Tabla5[[#This Row],[TABLE]],"', '",Tabla5[[#This Row],[Rename]],"';"))</f>
        <v/>
      </c>
      <c r="G55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fn_listextendedproperty('MS_Description','SCHEMA','Sales','TABLE','CurrencyRate', default,default))
	BEGIN			
		EXEC sys.sp_updateextendedproperty @name=N'MS_Description', @value=N'Average exchange rate for the day.'
								, @level0type=N'SCHEMA',@level0name=N'Sales'
								, @level1type=N'TABLE',@level1name=N'CurrencyRate'
	END
	ELSE
	BEGIN			
		EXEC sys.sp_addextendedproperty @name=N'MS_Description', @value=N'Average exchange rate for the day.'
                            , @level0type=N'SCHEMA',@level0name=N'Sales'
                            , @level1type=N'TABLE',@level1name=N'CurrencyRate'
	END</v>
      </c>
    </row>
    <row r="556" spans="1:7" x14ac:dyDescent="0.3">
      <c r="A556" t="str">
        <f>Tablas!A555</f>
        <v>Sales</v>
      </c>
      <c r="B556" t="str">
        <f>Tablas!B555</f>
        <v>CurrencyRate</v>
      </c>
      <c r="C556" t="str">
        <f>Tablas!C555</f>
        <v>Final exchange rate for the day.</v>
      </c>
      <c r="E556" t="str">
        <f>IF(ISBLANK(Tabla5[[#This Row],[Rename]]),Tabla5[[#This Row],[TABLE]],Tabla5[[#This Row],[Rename]])</f>
        <v>CurrencyRate</v>
      </c>
      <c r="F556" t="str">
        <f>IF(ISBLANK(Tabla5[[#This Row],[Rename]]),"",_xlfn.CONCAT("EXEC sp_rename '",Tabla5[[#This Row],[SCHEMA]],".",Tabla5[[#This Row],[TABLE]],"', '",Tabla5[[#This Row],[Rename]],"';"))</f>
        <v/>
      </c>
      <c r="G55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fn_listextendedproperty('MS_Description','SCHEMA','Sales','TABLE','CurrencyRate', default,default))
	BEGIN			
		EXEC sys.sp_updateextendedproperty @name=N'MS_Description', @value=N'Final exchange rate for the day.'
								, @level0type=N'SCHEMA',@level0name=N'Sales'
								, @level1type=N'TABLE',@level1name=N'CurrencyRate'
	END
	ELSE
	BEGIN			
		EXEC sys.sp_addextendedproperty @name=N'MS_Description', @value=N'Final exchange rate for the day.'
                            , @level0type=N'SCHEMA',@level0name=N'Sales'
                            , @level1type=N'TABLE',@level1name=N'CurrencyRate'
	END</v>
      </c>
    </row>
    <row r="557" spans="1:7" x14ac:dyDescent="0.3">
      <c r="A557" t="str">
        <f>Tablas!A556</f>
        <v>Sales</v>
      </c>
      <c r="B557" t="str">
        <f>Tablas!B556</f>
        <v>CurrencyRate</v>
      </c>
      <c r="C557" t="str">
        <f>Tablas!C556</f>
        <v>Date and time the record was last updated.</v>
      </c>
      <c r="E557" t="str">
        <f>IF(ISBLANK(Tabla5[[#This Row],[Rename]]),Tabla5[[#This Row],[TABLE]],Tabla5[[#This Row],[Rename]])</f>
        <v>CurrencyRate</v>
      </c>
      <c r="F557" t="str">
        <f>IF(ISBLANK(Tabla5[[#This Row],[Rename]]),"",_xlfn.CONCAT("EXEC sp_rename '",Tabla5[[#This Row],[SCHEMA]],".",Tabla5[[#This Row],[TABLE]],"', '",Tabla5[[#This Row],[Rename]],"';"))</f>
        <v/>
      </c>
      <c r="G55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fn_listextendedproperty('MS_Description','SCHEMA','Sales','TABLE','CurrencyRate', default,default))
	BEGIN			
		EXEC sys.sp_updateextendedproperty @name=N'MS_Description', @value=N'Date and time the record was last updated.'
								, @level0type=N'SCHEMA',@level0name=N'Sales'
								, @level1type=N'TABLE',@level1name=N'CurrencyRate'
	END
	ELSE
	BEGIN			
		EXEC sys.sp_addextendedproperty @name=N'MS_Description', @value=N'Date and time the record was last updated.'
                            , @level0type=N'SCHEMA',@level0name=N'Sales'
                            , @level1type=N'TABLE',@level1name=N'CurrencyRate'
	END</v>
      </c>
    </row>
    <row r="558" spans="1:7" x14ac:dyDescent="0.3">
      <c r="A558" t="str">
        <f>Tablas!A557</f>
        <v>Sales</v>
      </c>
      <c r="B558" t="str">
        <f>Tablas!B557</f>
        <v>CurrencyRate</v>
      </c>
      <c r="C558" t="str">
        <f>Tablas!C557</f>
        <v>Clustered index created by a primary key constraint.</v>
      </c>
      <c r="E558" t="str">
        <f>IF(ISBLANK(Tabla5[[#This Row],[Rename]]),Tabla5[[#This Row],[TABLE]],Tabla5[[#This Row],[Rename]])</f>
        <v>CurrencyRate</v>
      </c>
      <c r="F558" t="str">
        <f>IF(ISBLANK(Tabla5[[#This Row],[Rename]]),"",_xlfn.CONCAT("EXEC sp_rename '",Tabla5[[#This Row],[SCHEMA]],".",Tabla5[[#This Row],[TABLE]],"', '",Tabla5[[#This Row],[Rename]],"';"))</f>
        <v/>
      </c>
      <c r="G55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fn_listextendedproperty('MS_Description','SCHEMA','Sales','TABLE','CurrencyRate', default,default))
	BEGIN			
		EXEC sys.sp_updateextendedproperty @name=N'MS_Description', @value=N'Clustered index created by a primary key constraint.'
								, @level0type=N'SCHEMA',@level0name=N'Sales'
								, @level1type=N'TABLE',@level1name=N'CurrencyRate'
	END
	ELSE
	BEGIN			
		EXEC sys.sp_addextendedproperty @name=N'MS_Description', @value=N'Clustered index created by a primary key constraint.'
                            , @level0type=N'SCHEMA',@level0name=N'Sales'
                            , @level1type=N'TABLE',@level1name=N'CurrencyRate'
	END</v>
      </c>
    </row>
    <row r="559" spans="1:7" x14ac:dyDescent="0.3">
      <c r="A559" t="str">
        <f>Tablas!A558</f>
        <v>Sales</v>
      </c>
      <c r="B559" t="str">
        <f>Tablas!B558</f>
        <v>CurrencyRate</v>
      </c>
      <c r="C559" t="str">
        <f>Tablas!C558</f>
        <v>Unique nonclustered index.</v>
      </c>
      <c r="E559" t="str">
        <f>IF(ISBLANK(Tabla5[[#This Row],[Rename]]),Tabla5[[#This Row],[TABLE]],Tabla5[[#This Row],[Rename]])</f>
        <v>CurrencyRate</v>
      </c>
      <c r="F559" t="str">
        <f>IF(ISBLANK(Tabla5[[#This Row],[Rename]]),"",_xlfn.CONCAT("EXEC sp_rename '",Tabla5[[#This Row],[SCHEMA]],".",Tabla5[[#This Row],[TABLE]],"', '",Tabla5[[#This Row],[Rename]],"';"))</f>
        <v/>
      </c>
      <c r="G55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fn_listextendedproperty('MS_Description','SCHEMA','Sales','TABLE','CurrencyRate', default,default))
	BEGIN			
		EXEC sys.sp_updateextendedproperty @name=N'MS_Description', @value=N'Unique nonclustered index.'
								, @level0type=N'SCHEMA',@level0name=N'Sales'
								, @level1type=N'TABLE',@level1name=N'CurrencyRate'
	END
	ELSE
	BEGIN			
		EXEC sys.sp_addextendedproperty @name=N'MS_Description', @value=N'Unique nonclustered index.'
                            , @level0type=N'SCHEMA',@level0name=N'Sales'
                            , @level1type=N'TABLE',@level1name=N'CurrencyRate'
	END</v>
      </c>
    </row>
    <row r="560" spans="1:7" x14ac:dyDescent="0.3">
      <c r="A560" t="str">
        <f>Tablas!A559</f>
        <v>Sales</v>
      </c>
      <c r="B560" t="str">
        <f>Tablas!B559</f>
        <v>Customer</v>
      </c>
      <c r="C560" t="str">
        <f>Tablas!C559</f>
        <v>Current customer information. Also see the Person and Store tables.</v>
      </c>
      <c r="E560" t="str">
        <f>IF(ISBLANK(Tabla5[[#This Row],[Rename]]),Tabla5[[#This Row],[TABLE]],Tabla5[[#This Row],[Rename]])</f>
        <v>Customer</v>
      </c>
      <c r="F560" t="str">
        <f>IF(ISBLANK(Tabla5[[#This Row],[Rename]]),"",_xlfn.CONCAT("EXEC sp_rename '",Tabla5[[#This Row],[SCHEMA]],".",Tabla5[[#This Row],[TABLE]],"', '",Tabla5[[#This Row],[Rename]],"';"))</f>
        <v/>
      </c>
      <c r="G56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fn_listextendedproperty('MS_Description','SCHEMA','Sales','TABLE','Customer', default,default))
	BEGIN			
		EXEC sys.sp_updateextendedproperty @name=N'MS_Description', @value=N'Current customer information. Also see the Person and Store tables.'
								, @level0type=N'SCHEMA',@level0name=N'Sales'
								, @level1type=N'TABLE',@level1name=N'Customer'
	END
	ELSE
	BEGIN			
		EXEC sys.sp_addextendedproperty @name=N'MS_Description', @value=N'Current customer information. Also see the Person and Store tables.'
                            , @level0type=N'SCHEMA',@level0name=N'Sales'
                            , @level1type=N'TABLE',@level1name=N'Customer'
	END</v>
      </c>
    </row>
    <row r="561" spans="1:7" x14ac:dyDescent="0.3">
      <c r="A561" t="str">
        <f>Tablas!A560</f>
        <v>Sales</v>
      </c>
      <c r="B561" t="str">
        <f>Tablas!B560</f>
        <v>Customer</v>
      </c>
      <c r="C561" t="str">
        <f>Tablas!C560</f>
        <v>Primary key.</v>
      </c>
      <c r="E561" t="str">
        <f>IF(ISBLANK(Tabla5[[#This Row],[Rename]]),Tabla5[[#This Row],[TABLE]],Tabla5[[#This Row],[Rename]])</f>
        <v>Customer</v>
      </c>
      <c r="F561" t="str">
        <f>IF(ISBLANK(Tabla5[[#This Row],[Rename]]),"",_xlfn.CONCAT("EXEC sp_rename '",Tabla5[[#This Row],[SCHEMA]],".",Tabla5[[#This Row],[TABLE]],"', '",Tabla5[[#This Row],[Rename]],"';"))</f>
        <v/>
      </c>
      <c r="G56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fn_listextendedproperty('MS_Description','SCHEMA','Sales','TABLE','Customer', default,default))
	BEGIN			
		EXEC sys.sp_updateextendedproperty @name=N'MS_Description', @value=N'Primary key.'
								, @level0type=N'SCHEMA',@level0name=N'Sales'
								, @level1type=N'TABLE',@level1name=N'Customer'
	END
	ELSE
	BEGIN			
		EXEC sys.sp_addextendedproperty @name=N'MS_Description', @value=N'Primary key.'
                            , @level0type=N'SCHEMA',@level0name=N'Sales'
                            , @level1type=N'TABLE',@level1name=N'Customer'
	END</v>
      </c>
    </row>
    <row r="562" spans="1:7" x14ac:dyDescent="0.3">
      <c r="A562" t="str">
        <f>Tablas!A561</f>
        <v>Sales</v>
      </c>
      <c r="B562" t="str">
        <f>Tablas!B561</f>
        <v>Customer</v>
      </c>
      <c r="C562" t="str">
        <f>Tablas!C561</f>
        <v>Foreign key to Person.BusinessEntityID</v>
      </c>
      <c r="E562" t="str">
        <f>IF(ISBLANK(Tabla5[[#This Row],[Rename]]),Tabla5[[#This Row],[TABLE]],Tabla5[[#This Row],[Rename]])</f>
        <v>Customer</v>
      </c>
      <c r="F562" t="str">
        <f>IF(ISBLANK(Tabla5[[#This Row],[Rename]]),"",_xlfn.CONCAT("EXEC sp_rename '",Tabla5[[#This Row],[SCHEMA]],".",Tabla5[[#This Row],[TABLE]],"', '",Tabla5[[#This Row],[Rename]],"';"))</f>
        <v/>
      </c>
      <c r="G56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fn_listextendedproperty('MS_Description','SCHEMA','Sales','TABLE','Customer', default,default))
	BEGIN			
		EXEC sys.sp_updateextendedproperty @name=N'MS_Description', @value=N'Foreign key to Person.BusinessEntityID'
								, @level0type=N'SCHEMA',@level0name=N'Sales'
								, @level1type=N'TABLE',@level1name=N'Customer'
	END
	ELSE
	BEGIN			
		EXEC sys.sp_addextendedproperty @name=N'MS_Description', @value=N'Foreign key to Person.BusinessEntityID'
                            , @level0type=N'SCHEMA',@level0name=N'Sales'
                            , @level1type=N'TABLE',@level1name=N'Customer'
	END</v>
      </c>
    </row>
    <row r="563" spans="1:7" x14ac:dyDescent="0.3">
      <c r="A563" t="str">
        <f>Tablas!A562</f>
        <v>Sales</v>
      </c>
      <c r="B563" t="str">
        <f>Tablas!B562</f>
        <v>Customer</v>
      </c>
      <c r="C563" t="str">
        <f>Tablas!C562</f>
        <v>Foreign key to Store.BusinessEntityID</v>
      </c>
      <c r="E563" t="str">
        <f>IF(ISBLANK(Tabla5[[#This Row],[Rename]]),Tabla5[[#This Row],[TABLE]],Tabla5[[#This Row],[Rename]])</f>
        <v>Customer</v>
      </c>
      <c r="F563" t="str">
        <f>IF(ISBLANK(Tabla5[[#This Row],[Rename]]),"",_xlfn.CONCAT("EXEC sp_rename '",Tabla5[[#This Row],[SCHEMA]],".",Tabla5[[#This Row],[TABLE]],"', '",Tabla5[[#This Row],[Rename]],"';"))</f>
        <v/>
      </c>
      <c r="G56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fn_listextendedproperty('MS_Description','SCHEMA','Sales','TABLE','Customer', default,default))
	BEGIN			
		EXEC sys.sp_updateextendedproperty @name=N'MS_Description', @value=N'Foreign key to Store.BusinessEntityID'
								, @level0type=N'SCHEMA',@level0name=N'Sales'
								, @level1type=N'TABLE',@level1name=N'Customer'
	END
	ELSE
	BEGIN			
		EXEC sys.sp_addextendedproperty @name=N'MS_Description', @value=N'Foreign key to Store.BusinessEntityID'
                            , @level0type=N'SCHEMA',@level0name=N'Sales'
                            , @level1type=N'TABLE',@level1name=N'Customer'
	END</v>
      </c>
    </row>
    <row r="564" spans="1:7" x14ac:dyDescent="0.3">
      <c r="A564" t="str">
        <f>Tablas!A563</f>
        <v>Sales</v>
      </c>
      <c r="B564" t="str">
        <f>Tablas!B563</f>
        <v>Customer</v>
      </c>
      <c r="C564" t="str">
        <f>Tablas!C563</f>
        <v>ID of the territory in which the customer is located. Foreign key to SalesTerritory.SalesTerritoryID.</v>
      </c>
      <c r="E564" t="str">
        <f>IF(ISBLANK(Tabla5[[#This Row],[Rename]]),Tabla5[[#This Row],[TABLE]],Tabla5[[#This Row],[Rename]])</f>
        <v>Customer</v>
      </c>
      <c r="F564" t="str">
        <f>IF(ISBLANK(Tabla5[[#This Row],[Rename]]),"",_xlfn.CONCAT("EXEC sp_rename '",Tabla5[[#This Row],[SCHEMA]],".",Tabla5[[#This Row],[TABLE]],"', '",Tabla5[[#This Row],[Rename]],"';"))</f>
        <v/>
      </c>
      <c r="G56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fn_listextendedproperty('MS_Description','SCHEMA','Sales','TABLE','Customer', default,default))
	BEGIN			
		EXEC sys.sp_updateextendedproperty @name=N'MS_Description', @value=N'ID of the territory in which the customer is located. Foreign key to SalesTerritory.SalesTerritoryID.'
								, @level0type=N'SCHEMA',@level0name=N'Sales'
								, @level1type=N'TABLE',@level1name=N'Customer'
	END
	ELSE
	BEGIN			
		EXEC sys.sp_addextendedproperty @name=N'MS_Description', @value=N'ID of the territory in which the customer is located. Foreign key to SalesTerritory.SalesTerritoryID.'
                            , @level0type=N'SCHEMA',@level0name=N'Sales'
                            , @level1type=N'TABLE',@level1name=N'Customer'
	END</v>
      </c>
    </row>
    <row r="565" spans="1:7" x14ac:dyDescent="0.3">
      <c r="A565" t="str">
        <f>Tablas!A564</f>
        <v>Sales</v>
      </c>
      <c r="B565" t="str">
        <f>Tablas!B564</f>
        <v>Customer</v>
      </c>
      <c r="C565" t="str">
        <f>Tablas!C564</f>
        <v>Unique number identifying the customer assigned by the accounting system.</v>
      </c>
      <c r="E565" t="str">
        <f>IF(ISBLANK(Tabla5[[#This Row],[Rename]]),Tabla5[[#This Row],[TABLE]],Tabla5[[#This Row],[Rename]])</f>
        <v>Customer</v>
      </c>
      <c r="F565" t="str">
        <f>IF(ISBLANK(Tabla5[[#This Row],[Rename]]),"",_xlfn.CONCAT("EXEC sp_rename '",Tabla5[[#This Row],[SCHEMA]],".",Tabla5[[#This Row],[TABLE]],"', '",Tabla5[[#This Row],[Rename]],"';"))</f>
        <v/>
      </c>
      <c r="G56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fn_listextendedproperty('MS_Description','SCHEMA','Sales','TABLE','Customer', default,default))
	BEGIN			
		EXEC sys.sp_updateextendedproperty @name=N'MS_Description', @value=N'Unique number identifying the customer assigned by the accounting system.'
								, @level0type=N'SCHEMA',@level0name=N'Sales'
								, @level1type=N'TABLE',@level1name=N'Customer'
	END
	ELSE
	BEGIN			
		EXEC sys.sp_addextendedproperty @name=N'MS_Description', @value=N'Unique number identifying the customer assigned by the accounting system.'
                            , @level0type=N'SCHEMA',@level0name=N'Sales'
                            , @level1type=N'TABLE',@level1name=N'Customer'
	END</v>
      </c>
    </row>
    <row r="566" spans="1:7" x14ac:dyDescent="0.3">
      <c r="A566" t="str">
        <f>Tablas!A565</f>
        <v>Sales</v>
      </c>
      <c r="B566" t="str">
        <f>Tablas!B565</f>
        <v>Customer</v>
      </c>
      <c r="C566" t="str">
        <f>Tablas!C565</f>
        <v>ROWGUIDCOL number uniquely identifying the record. Used to support a merge replication sample.</v>
      </c>
      <c r="E566" t="str">
        <f>IF(ISBLANK(Tabla5[[#This Row],[Rename]]),Tabla5[[#This Row],[TABLE]],Tabla5[[#This Row],[Rename]])</f>
        <v>Customer</v>
      </c>
      <c r="F566" t="str">
        <f>IF(ISBLANK(Tabla5[[#This Row],[Rename]]),"",_xlfn.CONCAT("EXEC sp_rename '",Tabla5[[#This Row],[SCHEMA]],".",Tabla5[[#This Row],[TABLE]],"', '",Tabla5[[#This Row],[Rename]],"';"))</f>
        <v/>
      </c>
      <c r="G56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fn_listextendedproperty('MS_Description','SCHEMA','Sales','TABLE','Customer', default,default))
	BEGIN			
		EXEC sys.sp_updateextendedproperty @name=N'MS_Description', @value=N'ROWGUIDCOL number uniquely identifying the record. Used to support a merge replication sample.'
								, @level0type=N'SCHEMA',@level0name=N'Sales'
								, @level1type=N'TABLE',@level1name=N'Customer'
	END
	ELSE
	BEGIN			
		EXEC sys.sp_addextendedproperty @name=N'MS_Description', @value=N'ROWGUIDCOL number uniquely identifying the record. Used to support a merge replication sample.'
                            , @level0type=N'SCHEMA',@level0name=N'Sales'
                            , @level1type=N'TABLE',@level1name=N'Customer'
	END</v>
      </c>
    </row>
    <row r="567" spans="1:7" x14ac:dyDescent="0.3">
      <c r="A567" t="str">
        <f>Tablas!A566</f>
        <v>Sales</v>
      </c>
      <c r="B567" t="str">
        <f>Tablas!B566</f>
        <v>Customer</v>
      </c>
      <c r="C567" t="str">
        <f>Tablas!C566</f>
        <v>Date and time the record was last updated.</v>
      </c>
      <c r="E567" t="str">
        <f>IF(ISBLANK(Tabla5[[#This Row],[Rename]]),Tabla5[[#This Row],[TABLE]],Tabla5[[#This Row],[Rename]])</f>
        <v>Customer</v>
      </c>
      <c r="F567" t="str">
        <f>IF(ISBLANK(Tabla5[[#This Row],[Rename]]),"",_xlfn.CONCAT("EXEC sp_rename '",Tabla5[[#This Row],[SCHEMA]],".",Tabla5[[#This Row],[TABLE]],"', '",Tabla5[[#This Row],[Rename]],"';"))</f>
        <v/>
      </c>
      <c r="G56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fn_listextendedproperty('MS_Description','SCHEMA','Sales','TABLE','Customer', default,default))
	BEGIN			
		EXEC sys.sp_updateextendedproperty @name=N'MS_Description', @value=N'Date and time the record was last updated.'
								, @level0type=N'SCHEMA',@level0name=N'Sales'
								, @level1type=N'TABLE',@level1name=N'Customer'
	END
	ELSE
	BEGIN			
		EXEC sys.sp_addextendedproperty @name=N'MS_Description', @value=N'Date and time the record was last updated.'
                            , @level0type=N'SCHEMA',@level0name=N'Sales'
                            , @level1type=N'TABLE',@level1name=N'Customer'
	END</v>
      </c>
    </row>
    <row r="568" spans="1:7" x14ac:dyDescent="0.3">
      <c r="A568" t="str">
        <f>Tablas!A567</f>
        <v>Sales</v>
      </c>
      <c r="B568" t="str">
        <f>Tablas!B567</f>
        <v>Customer</v>
      </c>
      <c r="C568" t="str">
        <f>Tablas!C567</f>
        <v>Clustered index created by a primary key constraint.</v>
      </c>
      <c r="E568" t="str">
        <f>IF(ISBLANK(Tabla5[[#This Row],[Rename]]),Tabla5[[#This Row],[TABLE]],Tabla5[[#This Row],[Rename]])</f>
        <v>Customer</v>
      </c>
      <c r="F568" t="str">
        <f>IF(ISBLANK(Tabla5[[#This Row],[Rename]]),"",_xlfn.CONCAT("EXEC sp_rename '",Tabla5[[#This Row],[SCHEMA]],".",Tabla5[[#This Row],[TABLE]],"', '",Tabla5[[#This Row],[Rename]],"';"))</f>
        <v/>
      </c>
      <c r="G56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fn_listextendedproperty('MS_Description','SCHEMA','Sales','TABLE','Customer', default,default))
	BEGIN			
		EXEC sys.sp_updateextendedproperty @name=N'MS_Description', @value=N'Clustered index created by a primary key constraint.'
								, @level0type=N'SCHEMA',@level0name=N'Sales'
								, @level1type=N'TABLE',@level1name=N'Customer'
	END
	ELSE
	BEGIN			
		EXEC sys.sp_addextendedproperty @name=N'MS_Description', @value=N'Clustered index created by a primary key constraint.'
                            , @level0type=N'SCHEMA',@level0name=N'Sales'
                            , @level1type=N'TABLE',@level1name=N'Customer'
	END</v>
      </c>
    </row>
    <row r="569" spans="1:7" x14ac:dyDescent="0.3">
      <c r="A569" t="str">
        <f>Tablas!A568</f>
        <v>Sales</v>
      </c>
      <c r="B569" t="str">
        <f>Tablas!B568</f>
        <v>Customer</v>
      </c>
      <c r="C569" t="str">
        <f>Tablas!C568</f>
        <v>Unique nonclustered index. Used to support replication samples.</v>
      </c>
      <c r="E569" t="str">
        <f>IF(ISBLANK(Tabla5[[#This Row],[Rename]]),Tabla5[[#This Row],[TABLE]],Tabla5[[#This Row],[Rename]])</f>
        <v>Customer</v>
      </c>
      <c r="F569" t="str">
        <f>IF(ISBLANK(Tabla5[[#This Row],[Rename]]),"",_xlfn.CONCAT("EXEC sp_rename '",Tabla5[[#This Row],[SCHEMA]],".",Tabla5[[#This Row],[TABLE]],"', '",Tabla5[[#This Row],[Rename]],"';"))</f>
        <v/>
      </c>
      <c r="G56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fn_listextendedproperty('MS_Description','SCHEMA','Sales','TABLE','Customer', default,default))
	BEGIN			
		EXEC sys.sp_updateextendedproperty @name=N'MS_Description', @value=N'Unique nonclustered index. Used to support replication samples.'
								, @level0type=N'SCHEMA',@level0name=N'Sales'
								, @level1type=N'TABLE',@level1name=N'Customer'
	END
	ELSE
	BEGIN			
		EXEC sys.sp_addextendedproperty @name=N'MS_Description', @value=N'Unique nonclustered index. Used to support replication samples.'
                            , @level0type=N'SCHEMA',@level0name=N'Sales'
                            , @level1type=N'TABLE',@level1name=N'Customer'
	END</v>
      </c>
    </row>
    <row r="570" spans="1:7" x14ac:dyDescent="0.3">
      <c r="A570" t="str">
        <f>Tablas!A569</f>
        <v>Sales</v>
      </c>
      <c r="B570" t="str">
        <f>Tablas!B569</f>
        <v>Customer</v>
      </c>
      <c r="C570" t="str">
        <f>Tablas!C569</f>
        <v>Unique nonclustered index.</v>
      </c>
      <c r="E570" t="str">
        <f>IF(ISBLANK(Tabla5[[#This Row],[Rename]]),Tabla5[[#This Row],[TABLE]],Tabla5[[#This Row],[Rename]])</f>
        <v>Customer</v>
      </c>
      <c r="F570" t="str">
        <f>IF(ISBLANK(Tabla5[[#This Row],[Rename]]),"",_xlfn.CONCAT("EXEC sp_rename '",Tabla5[[#This Row],[SCHEMA]],".",Tabla5[[#This Row],[TABLE]],"', '",Tabla5[[#This Row],[Rename]],"';"))</f>
        <v/>
      </c>
      <c r="G57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fn_listextendedproperty('MS_Description','SCHEMA','Sales','TABLE','Customer', default,default))
	BEGIN			
		EXEC sys.sp_updateextendedproperty @name=N'MS_Description', @value=N'Unique nonclustered index.'
								, @level0type=N'SCHEMA',@level0name=N'Sales'
								, @level1type=N'TABLE',@level1name=N'Customer'
	END
	ELSE
	BEGIN			
		EXEC sys.sp_addextendedproperty @name=N'MS_Description', @value=N'Unique nonclustered index.'
                            , @level0type=N'SCHEMA',@level0name=N'Sales'
                            , @level1type=N'TABLE',@level1name=N'Customer'
	END</v>
      </c>
    </row>
    <row r="571" spans="1:7" x14ac:dyDescent="0.3">
      <c r="A571" t="str">
        <f>Tablas!A570</f>
        <v>Sales</v>
      </c>
      <c r="B571" t="str">
        <f>Tablas!B570</f>
        <v>Customer</v>
      </c>
      <c r="C571" t="str">
        <f>Tablas!C570</f>
        <v>Nonclustered index.</v>
      </c>
      <c r="E571" t="str">
        <f>IF(ISBLANK(Tabla5[[#This Row],[Rename]]),Tabla5[[#This Row],[TABLE]],Tabla5[[#This Row],[Rename]])</f>
        <v>Customer</v>
      </c>
      <c r="F571" t="str">
        <f>IF(ISBLANK(Tabla5[[#This Row],[Rename]]),"",_xlfn.CONCAT("EXEC sp_rename '",Tabla5[[#This Row],[SCHEMA]],".",Tabla5[[#This Row],[TABLE]],"', '",Tabla5[[#This Row],[Rename]],"';"))</f>
        <v/>
      </c>
      <c r="G57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fn_listextendedproperty('MS_Description','SCHEMA','Sales','TABLE','Customer', default,default))
	BEGIN			
		EXEC sys.sp_updateextendedproperty @name=N'MS_Description', @value=N'Nonclustered index.'
								, @level0type=N'SCHEMA',@level0name=N'Sales'
								, @level1type=N'TABLE',@level1name=N'Customer'
	END
	ELSE
	BEGIN			
		EXEC sys.sp_addextendedproperty @name=N'MS_Description', @value=N'Nonclustered index.'
                            , @level0type=N'SCHEMA',@level0name=N'Sales'
                            , @level1type=N'TABLE',@level1name=N'Customer'
	END</v>
      </c>
    </row>
    <row r="572" spans="1:7" x14ac:dyDescent="0.3">
      <c r="A572" t="str">
        <f>Tablas!A571</f>
        <v>Sales</v>
      </c>
      <c r="B572" t="str">
        <f>Tablas!B571</f>
        <v>PersonCreditCard</v>
      </c>
      <c r="C572" t="str">
        <f>Tablas!C571</f>
        <v xml:space="preserve">Cross-reference table mapping people to their credit card information in the CreditCard table. </v>
      </c>
      <c r="E572" t="str">
        <f>IF(ISBLANK(Tabla5[[#This Row],[Rename]]),Tabla5[[#This Row],[TABLE]],Tabla5[[#This Row],[Rename]])</f>
        <v>PersonCreditCard</v>
      </c>
      <c r="F572" t="str">
        <f>IF(ISBLANK(Tabla5[[#This Row],[Rename]]),"",_xlfn.CONCAT("EXEC sp_rename '",Tabla5[[#This Row],[SCHEMA]],".",Tabla5[[#This Row],[TABLE]],"', '",Tabla5[[#This Row],[Rename]],"';"))</f>
        <v/>
      </c>
      <c r="G57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fn_listextendedproperty('MS_Description','SCHEMA','Sales','TABLE','PersonCreditCard', default,default))
	BEGIN			
		EXEC sys.sp_updateextendedproperty @name=N'MS_Description', @value=N'Cross-reference table mapping people to their credit card information in the CreditCard table. '
								, @level0type=N'SCHEMA',@level0name=N'Sales'
								, @level1type=N'TABLE',@level1name=N'PersonCreditCard'
	END
	ELSE
	BEGIN			
		EXEC sys.sp_addextendedproperty @name=N'MS_Description', @value=N'Cross-reference table mapping people to their credit card information in the CreditCard table. '
                            , @level0type=N'SCHEMA',@level0name=N'Sales'
                            , @level1type=N'TABLE',@level1name=N'PersonCreditCard'
	END</v>
      </c>
    </row>
    <row r="573" spans="1:7" x14ac:dyDescent="0.3">
      <c r="A573" t="str">
        <f>Tablas!A572</f>
        <v>Sales</v>
      </c>
      <c r="B573" t="str">
        <f>Tablas!B572</f>
        <v>PersonCreditCard</v>
      </c>
      <c r="C573" t="str">
        <f>Tablas!C572</f>
        <v>Business entity identification number. Foreign key to Person.BusinessEntityID.</v>
      </c>
      <c r="E573" t="str">
        <f>IF(ISBLANK(Tabla5[[#This Row],[Rename]]),Tabla5[[#This Row],[TABLE]],Tabla5[[#This Row],[Rename]])</f>
        <v>PersonCreditCard</v>
      </c>
      <c r="F573" t="str">
        <f>IF(ISBLANK(Tabla5[[#This Row],[Rename]]),"",_xlfn.CONCAT("EXEC sp_rename '",Tabla5[[#This Row],[SCHEMA]],".",Tabla5[[#This Row],[TABLE]],"', '",Tabla5[[#This Row],[Rename]],"';"))</f>
        <v/>
      </c>
      <c r="G57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fn_listextendedproperty('MS_Description','SCHEMA','Sales','TABLE','PersonCreditCard', default,default))
	BEGIN			
		EXEC sys.sp_updateextendedproperty @name=N'MS_Description', @value=N'Business entity identification number. Foreign key to Person.BusinessEntityID.'
								, @level0type=N'SCHEMA',@level0name=N'Sales'
								, @level1type=N'TABLE',@level1name=N'PersonCreditCard'
	END
	ELSE
	BEGIN			
		EXEC sys.sp_addextendedproperty @name=N'MS_Description', @value=N'Business entity identification number. Foreign key to Person.BusinessEntityID.'
                            , @level0type=N'SCHEMA',@level0name=N'Sales'
                            , @level1type=N'TABLE',@level1name=N'PersonCreditCard'
	END</v>
      </c>
    </row>
    <row r="574" spans="1:7" x14ac:dyDescent="0.3">
      <c r="A574" t="str">
        <f>Tablas!A573</f>
        <v>Sales</v>
      </c>
      <c r="B574" t="str">
        <f>Tablas!B573</f>
        <v>PersonCreditCard</v>
      </c>
      <c r="C574" t="str">
        <f>Tablas!C573</f>
        <v>Credit card identification number. Foreign key to CreditCard.CreditCardID.</v>
      </c>
      <c r="E574" t="str">
        <f>IF(ISBLANK(Tabla5[[#This Row],[Rename]]),Tabla5[[#This Row],[TABLE]],Tabla5[[#This Row],[Rename]])</f>
        <v>PersonCreditCard</v>
      </c>
      <c r="F574" t="str">
        <f>IF(ISBLANK(Tabla5[[#This Row],[Rename]]),"",_xlfn.CONCAT("EXEC sp_rename '",Tabla5[[#This Row],[SCHEMA]],".",Tabla5[[#This Row],[TABLE]],"', '",Tabla5[[#This Row],[Rename]],"';"))</f>
        <v/>
      </c>
      <c r="G57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fn_listextendedproperty('MS_Description','SCHEMA','Sales','TABLE','PersonCreditCard', default,default))
	BEGIN			
		EXEC sys.sp_updateextendedproperty @name=N'MS_Description', @value=N'Credit card identification number. Foreign key to CreditCard.CreditCardID.'
								, @level0type=N'SCHEMA',@level0name=N'Sales'
								, @level1type=N'TABLE',@level1name=N'PersonCreditCard'
	END
	ELSE
	BEGIN			
		EXEC sys.sp_addextendedproperty @name=N'MS_Description', @value=N'Credit card identification number. Foreign key to CreditCard.CreditCardID.'
                            , @level0type=N'SCHEMA',@level0name=N'Sales'
                            , @level1type=N'TABLE',@level1name=N'PersonCreditCard'
	END</v>
      </c>
    </row>
    <row r="575" spans="1:7" x14ac:dyDescent="0.3">
      <c r="A575" t="str">
        <f>Tablas!A574</f>
        <v>Sales</v>
      </c>
      <c r="B575" t="str">
        <f>Tablas!B574</f>
        <v>PersonCreditCard</v>
      </c>
      <c r="C575" t="str">
        <f>Tablas!C574</f>
        <v>Date and time the record was last updated.</v>
      </c>
      <c r="E575" t="str">
        <f>IF(ISBLANK(Tabla5[[#This Row],[Rename]]),Tabla5[[#This Row],[TABLE]],Tabla5[[#This Row],[Rename]])</f>
        <v>PersonCreditCard</v>
      </c>
      <c r="F575" t="str">
        <f>IF(ISBLANK(Tabla5[[#This Row],[Rename]]),"",_xlfn.CONCAT("EXEC sp_rename '",Tabla5[[#This Row],[SCHEMA]],".",Tabla5[[#This Row],[TABLE]],"', '",Tabla5[[#This Row],[Rename]],"';"))</f>
        <v/>
      </c>
      <c r="G57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fn_listextendedproperty('MS_Description','SCHEMA','Sales','TABLE','PersonCreditCard', default,default))
	BEGIN			
		EXEC sys.sp_updateextendedproperty @name=N'MS_Description', @value=N'Date and time the record was last updated.'
								, @level0type=N'SCHEMA',@level0name=N'Sales'
								, @level1type=N'TABLE',@level1name=N'PersonCreditCard'
	END
	ELSE
	BEGIN			
		EXEC sys.sp_addextendedproperty @name=N'MS_Description', @value=N'Date and time the record was last updated.'
                            , @level0type=N'SCHEMA',@level0name=N'Sales'
                            , @level1type=N'TABLE',@level1name=N'PersonCreditCard'
	END</v>
      </c>
    </row>
    <row r="576" spans="1:7" x14ac:dyDescent="0.3">
      <c r="A576" t="str">
        <f>Tablas!A575</f>
        <v>Sales</v>
      </c>
      <c r="B576" t="str">
        <f>Tablas!B575</f>
        <v>PersonCreditCard</v>
      </c>
      <c r="C576" t="str">
        <f>Tablas!C575</f>
        <v>Clustered index created by a primary key constraint.</v>
      </c>
      <c r="E576" t="str">
        <f>IF(ISBLANK(Tabla5[[#This Row],[Rename]]),Tabla5[[#This Row],[TABLE]],Tabla5[[#This Row],[Rename]])</f>
        <v>PersonCreditCard</v>
      </c>
      <c r="F576" t="str">
        <f>IF(ISBLANK(Tabla5[[#This Row],[Rename]]),"",_xlfn.CONCAT("EXEC sp_rename '",Tabla5[[#This Row],[SCHEMA]],".",Tabla5[[#This Row],[TABLE]],"', '",Tabla5[[#This Row],[Rename]],"';"))</f>
        <v/>
      </c>
      <c r="G57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fn_listextendedproperty('MS_Description','SCHEMA','Sales','TABLE','PersonCreditCard', default,default))
	BEGIN			
		EXEC sys.sp_updateextendedproperty @name=N'MS_Description', @value=N'Clustered index created by a primary key constraint.'
								, @level0type=N'SCHEMA',@level0name=N'Sales'
								, @level1type=N'TABLE',@level1name=N'PersonCreditCard'
	END
	ELSE
	BEGIN			
		EXEC sys.sp_addextendedproperty @name=N'MS_Description', @value=N'Clustered index created by a primary key constraint.'
                            , @level0type=N'SCHEMA',@level0name=N'Sales'
                            , @level1type=N'TABLE',@level1name=N'PersonCreditCard'
	END</v>
      </c>
    </row>
    <row r="577" spans="1:7" x14ac:dyDescent="0.3">
      <c r="A577" t="str">
        <f>Tablas!A576</f>
        <v>Sales</v>
      </c>
      <c r="B577" t="str">
        <f>Tablas!B576</f>
        <v>SalesOrderDetail</v>
      </c>
      <c r="C577" t="str">
        <f>Tablas!C576</f>
        <v>Individual products associated with a specific sales order. See SalesOrderHeader.</v>
      </c>
      <c r="E577" t="str">
        <f>IF(ISBLANK(Tabla5[[#This Row],[Rename]]),Tabla5[[#This Row],[TABLE]],Tabla5[[#This Row],[Rename]])</f>
        <v>SalesOrderDetail</v>
      </c>
      <c r="F577" t="str">
        <f>IF(ISBLANK(Tabla5[[#This Row],[Rename]]),"",_xlfn.CONCAT("EXEC sp_rename '",Tabla5[[#This Row],[SCHEMA]],".",Tabla5[[#This Row],[TABLE]],"', '",Tabla5[[#This Row],[Rename]],"';"))</f>
        <v/>
      </c>
      <c r="G57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fn_listextendedproperty('MS_Description','SCHEMA','Sales','TABLE','SalesOrderDetail', default,default))
	BEGIN			
		EXEC sys.sp_updateextendedproperty @name=N'MS_Description', @value=N'Individual products associated with a specific sales order. See SalesOrderHeader.'
								, @level0type=N'SCHEMA',@level0name=N'Sales'
								, @level1type=N'TABLE',@level1name=N'SalesOrderDetail'
	END
	ELSE
	BEGIN			
		EXEC sys.sp_addextendedproperty @name=N'MS_Description', @value=N'Individual products associated with a specific sales order. See SalesOrderHeader.'
                            , @level0type=N'SCHEMA',@level0name=N'Sales'
                            , @level1type=N'TABLE',@level1name=N'SalesOrderDetail'
	END</v>
      </c>
    </row>
    <row r="578" spans="1:7" x14ac:dyDescent="0.3">
      <c r="A578" t="str">
        <f>Tablas!A577</f>
        <v>Sales</v>
      </c>
      <c r="B578" t="str">
        <f>Tablas!B577</f>
        <v>SalesOrderDetail</v>
      </c>
      <c r="C578" t="str">
        <f>Tablas!C577</f>
        <v>Primary key. Foreign key to SalesOrderHeader.SalesOrderID.</v>
      </c>
      <c r="E578" t="str">
        <f>IF(ISBLANK(Tabla5[[#This Row],[Rename]]),Tabla5[[#This Row],[TABLE]],Tabla5[[#This Row],[Rename]])</f>
        <v>SalesOrderDetail</v>
      </c>
      <c r="F578" t="str">
        <f>IF(ISBLANK(Tabla5[[#This Row],[Rename]]),"",_xlfn.CONCAT("EXEC sp_rename '",Tabla5[[#This Row],[SCHEMA]],".",Tabla5[[#This Row],[TABLE]],"', '",Tabla5[[#This Row],[Rename]],"';"))</f>
        <v/>
      </c>
      <c r="G57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fn_listextendedproperty('MS_Description','SCHEMA','Sales','TABLE','SalesOrderDetail', default,default))
	BEGIN			
		EXEC sys.sp_updateextendedproperty @name=N'MS_Description', @value=N'Primary key. Foreign key to SalesOrderHeader.SalesOrderID.'
								, @level0type=N'SCHEMA',@level0name=N'Sales'
								, @level1type=N'TABLE',@level1name=N'SalesOrderDetail'
	END
	ELSE
	BEGIN			
		EXEC sys.sp_addextendedproperty @name=N'MS_Description', @value=N'Primary key. Foreign key to SalesOrderHeader.SalesOrderID.'
                            , @level0type=N'SCHEMA',@level0name=N'Sales'
                            , @level1type=N'TABLE',@level1name=N'SalesOrderDetail'
	END</v>
      </c>
    </row>
    <row r="579" spans="1:7" x14ac:dyDescent="0.3">
      <c r="A579" t="str">
        <f>Tablas!A578</f>
        <v>Sales</v>
      </c>
      <c r="B579" t="str">
        <f>Tablas!B578</f>
        <v>SalesOrderDetail</v>
      </c>
      <c r="C579" t="str">
        <f>Tablas!C578</f>
        <v>Primary key. One incremental unique number per product sold.</v>
      </c>
      <c r="E579" t="str">
        <f>IF(ISBLANK(Tabla5[[#This Row],[Rename]]),Tabla5[[#This Row],[TABLE]],Tabla5[[#This Row],[Rename]])</f>
        <v>SalesOrderDetail</v>
      </c>
      <c r="F579" t="str">
        <f>IF(ISBLANK(Tabla5[[#This Row],[Rename]]),"",_xlfn.CONCAT("EXEC sp_rename '",Tabla5[[#This Row],[SCHEMA]],".",Tabla5[[#This Row],[TABLE]],"', '",Tabla5[[#This Row],[Rename]],"';"))</f>
        <v/>
      </c>
      <c r="G57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fn_listextendedproperty('MS_Description','SCHEMA','Sales','TABLE','SalesOrderDetail', default,default))
	BEGIN			
		EXEC sys.sp_updateextendedproperty @name=N'MS_Description', @value=N'Primary key. One incremental unique number per product sold.'
								, @level0type=N'SCHEMA',@level0name=N'Sales'
								, @level1type=N'TABLE',@level1name=N'SalesOrderDetail'
	END
	ELSE
	BEGIN			
		EXEC sys.sp_addextendedproperty @name=N'MS_Description', @value=N'Primary key. One incremental unique number per product sold.'
                            , @level0type=N'SCHEMA',@level0name=N'Sales'
                            , @level1type=N'TABLE',@level1name=N'SalesOrderDetail'
	END</v>
      </c>
    </row>
    <row r="580" spans="1:7" x14ac:dyDescent="0.3">
      <c r="A580" t="str">
        <f>Tablas!A579</f>
        <v>Sales</v>
      </c>
      <c r="B580" t="str">
        <f>Tablas!B579</f>
        <v>SalesOrderDetail</v>
      </c>
      <c r="C580" t="str">
        <f>Tablas!C579</f>
        <v>Shipment tracking number supplied by the shipper.</v>
      </c>
      <c r="E580" t="str">
        <f>IF(ISBLANK(Tabla5[[#This Row],[Rename]]),Tabla5[[#This Row],[TABLE]],Tabla5[[#This Row],[Rename]])</f>
        <v>SalesOrderDetail</v>
      </c>
      <c r="F580" t="str">
        <f>IF(ISBLANK(Tabla5[[#This Row],[Rename]]),"",_xlfn.CONCAT("EXEC sp_rename '",Tabla5[[#This Row],[SCHEMA]],".",Tabla5[[#This Row],[TABLE]],"', '",Tabla5[[#This Row],[Rename]],"';"))</f>
        <v/>
      </c>
      <c r="G58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fn_listextendedproperty('MS_Description','SCHEMA','Sales','TABLE','SalesOrderDetail', default,default))
	BEGIN			
		EXEC sys.sp_updateextendedproperty @name=N'MS_Description', @value=N'Shipment tracking number supplied by the shipper.'
								, @level0type=N'SCHEMA',@level0name=N'Sales'
								, @level1type=N'TABLE',@level1name=N'SalesOrderDetail'
	END
	ELSE
	BEGIN			
		EXEC sys.sp_addextendedproperty @name=N'MS_Description', @value=N'Shipment tracking number supplied by the shipper.'
                            , @level0type=N'SCHEMA',@level0name=N'Sales'
                            , @level1type=N'TABLE',@level1name=N'SalesOrderDetail'
	END</v>
      </c>
    </row>
    <row r="581" spans="1:7" x14ac:dyDescent="0.3">
      <c r="A581" t="str">
        <f>Tablas!A580</f>
        <v>Sales</v>
      </c>
      <c r="B581" t="str">
        <f>Tablas!B580</f>
        <v>SalesOrderDetail</v>
      </c>
      <c r="C581" t="str">
        <f>Tablas!C580</f>
        <v>Quantity ordered per product.</v>
      </c>
      <c r="E581" t="str">
        <f>IF(ISBLANK(Tabla5[[#This Row],[Rename]]),Tabla5[[#This Row],[TABLE]],Tabla5[[#This Row],[Rename]])</f>
        <v>SalesOrderDetail</v>
      </c>
      <c r="F581" t="str">
        <f>IF(ISBLANK(Tabla5[[#This Row],[Rename]]),"",_xlfn.CONCAT("EXEC sp_rename '",Tabla5[[#This Row],[SCHEMA]],".",Tabla5[[#This Row],[TABLE]],"', '",Tabla5[[#This Row],[Rename]],"';"))</f>
        <v/>
      </c>
      <c r="G58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fn_listextendedproperty('MS_Description','SCHEMA','Sales','TABLE','SalesOrderDetail', default,default))
	BEGIN			
		EXEC sys.sp_updateextendedproperty @name=N'MS_Description', @value=N'Quantity ordered per product.'
								, @level0type=N'SCHEMA',@level0name=N'Sales'
								, @level1type=N'TABLE',@level1name=N'SalesOrderDetail'
	END
	ELSE
	BEGIN			
		EXEC sys.sp_addextendedproperty @name=N'MS_Description', @value=N'Quantity ordered per product.'
                            , @level0type=N'SCHEMA',@level0name=N'Sales'
                            , @level1type=N'TABLE',@level1name=N'SalesOrderDetail'
	END</v>
      </c>
    </row>
    <row r="582" spans="1:7" x14ac:dyDescent="0.3">
      <c r="A582" t="str">
        <f>Tablas!A581</f>
        <v>Sales</v>
      </c>
      <c r="B582" t="str">
        <f>Tablas!B581</f>
        <v>SalesOrderDetail</v>
      </c>
      <c r="C582" t="str">
        <f>Tablas!C581</f>
        <v>Product sold to customer. Foreign key to Product.ProductID.</v>
      </c>
      <c r="E582" t="str">
        <f>IF(ISBLANK(Tabla5[[#This Row],[Rename]]),Tabla5[[#This Row],[TABLE]],Tabla5[[#This Row],[Rename]])</f>
        <v>SalesOrderDetail</v>
      </c>
      <c r="F582" t="str">
        <f>IF(ISBLANK(Tabla5[[#This Row],[Rename]]),"",_xlfn.CONCAT("EXEC sp_rename '",Tabla5[[#This Row],[SCHEMA]],".",Tabla5[[#This Row],[TABLE]],"', '",Tabla5[[#This Row],[Rename]],"';"))</f>
        <v/>
      </c>
      <c r="G58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fn_listextendedproperty('MS_Description','SCHEMA','Sales','TABLE','SalesOrderDetail', default,default))
	BEGIN			
		EXEC sys.sp_updateextendedproperty @name=N'MS_Description', @value=N'Product sold to customer. Foreign key to Product.ProductID.'
								, @level0type=N'SCHEMA',@level0name=N'Sales'
								, @level1type=N'TABLE',@level1name=N'SalesOrderDetail'
	END
	ELSE
	BEGIN			
		EXEC sys.sp_addextendedproperty @name=N'MS_Description', @value=N'Product sold to customer. Foreign key to Product.ProductID.'
                            , @level0type=N'SCHEMA',@level0name=N'Sales'
                            , @level1type=N'TABLE',@level1name=N'SalesOrderDetail'
	END</v>
      </c>
    </row>
    <row r="583" spans="1:7" x14ac:dyDescent="0.3">
      <c r="A583" t="str">
        <f>Tablas!A582</f>
        <v>Sales</v>
      </c>
      <c r="B583" t="str">
        <f>Tablas!B582</f>
        <v>SalesOrderDetail</v>
      </c>
      <c r="C583" t="str">
        <f>Tablas!C582</f>
        <v>Promotional code. Foreign key to SpecialOffer.SpecialOfferID.</v>
      </c>
      <c r="E583" t="str">
        <f>IF(ISBLANK(Tabla5[[#This Row],[Rename]]),Tabla5[[#This Row],[TABLE]],Tabla5[[#This Row],[Rename]])</f>
        <v>SalesOrderDetail</v>
      </c>
      <c r="F583" t="str">
        <f>IF(ISBLANK(Tabla5[[#This Row],[Rename]]),"",_xlfn.CONCAT("EXEC sp_rename '",Tabla5[[#This Row],[SCHEMA]],".",Tabla5[[#This Row],[TABLE]],"', '",Tabla5[[#This Row],[Rename]],"';"))</f>
        <v/>
      </c>
      <c r="G58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fn_listextendedproperty('MS_Description','SCHEMA','Sales','TABLE','SalesOrderDetail', default,default))
	BEGIN			
		EXEC sys.sp_updateextendedproperty @name=N'MS_Description', @value=N'Promotional code. Foreign key to SpecialOffer.SpecialOfferID.'
								, @level0type=N'SCHEMA',@level0name=N'Sales'
								, @level1type=N'TABLE',@level1name=N'SalesOrderDetail'
	END
	ELSE
	BEGIN			
		EXEC sys.sp_addextendedproperty @name=N'MS_Description', @value=N'Promotional code. Foreign key to SpecialOffer.SpecialOfferID.'
                            , @level0type=N'SCHEMA',@level0name=N'Sales'
                            , @level1type=N'TABLE',@level1name=N'SalesOrderDetail'
	END</v>
      </c>
    </row>
    <row r="584" spans="1:7" x14ac:dyDescent="0.3">
      <c r="A584" t="str">
        <f>Tablas!A583</f>
        <v>Sales</v>
      </c>
      <c r="B584" t="str">
        <f>Tablas!B583</f>
        <v>SalesOrderDetail</v>
      </c>
      <c r="C584" t="str">
        <f>Tablas!C583</f>
        <v>Selling price of a single product.</v>
      </c>
      <c r="E584" t="str">
        <f>IF(ISBLANK(Tabla5[[#This Row],[Rename]]),Tabla5[[#This Row],[TABLE]],Tabla5[[#This Row],[Rename]])</f>
        <v>SalesOrderDetail</v>
      </c>
      <c r="F584" t="str">
        <f>IF(ISBLANK(Tabla5[[#This Row],[Rename]]),"",_xlfn.CONCAT("EXEC sp_rename '",Tabla5[[#This Row],[SCHEMA]],".",Tabla5[[#This Row],[TABLE]],"', '",Tabla5[[#This Row],[Rename]],"';"))</f>
        <v/>
      </c>
      <c r="G58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fn_listextendedproperty('MS_Description','SCHEMA','Sales','TABLE','SalesOrderDetail', default,default))
	BEGIN			
		EXEC sys.sp_updateextendedproperty @name=N'MS_Description', @value=N'Selling price of a single product.'
								, @level0type=N'SCHEMA',@level0name=N'Sales'
								, @level1type=N'TABLE',@level1name=N'SalesOrderDetail'
	END
	ELSE
	BEGIN			
		EXEC sys.sp_addextendedproperty @name=N'MS_Description', @value=N'Selling price of a single product.'
                            , @level0type=N'SCHEMA',@level0name=N'Sales'
                            , @level1type=N'TABLE',@level1name=N'SalesOrderDetail'
	END</v>
      </c>
    </row>
    <row r="585" spans="1:7" x14ac:dyDescent="0.3">
      <c r="A585" t="str">
        <f>Tablas!A584</f>
        <v>Sales</v>
      </c>
      <c r="B585" t="str">
        <f>Tablas!B584</f>
        <v>SalesOrderDetail</v>
      </c>
      <c r="C585" t="str">
        <f>Tablas!C584</f>
        <v>Discount amount.</v>
      </c>
      <c r="E585" t="str">
        <f>IF(ISBLANK(Tabla5[[#This Row],[Rename]]),Tabla5[[#This Row],[TABLE]],Tabla5[[#This Row],[Rename]])</f>
        <v>SalesOrderDetail</v>
      </c>
      <c r="F585" t="str">
        <f>IF(ISBLANK(Tabla5[[#This Row],[Rename]]),"",_xlfn.CONCAT("EXEC sp_rename '",Tabla5[[#This Row],[SCHEMA]],".",Tabla5[[#This Row],[TABLE]],"', '",Tabla5[[#This Row],[Rename]],"';"))</f>
        <v/>
      </c>
      <c r="G58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fn_listextendedproperty('MS_Description','SCHEMA','Sales','TABLE','SalesOrderDetail', default,default))
	BEGIN			
		EXEC sys.sp_updateextendedproperty @name=N'MS_Description', @value=N'Discount amount.'
								, @level0type=N'SCHEMA',@level0name=N'Sales'
								, @level1type=N'TABLE',@level1name=N'SalesOrderDetail'
	END
	ELSE
	BEGIN			
		EXEC sys.sp_addextendedproperty @name=N'MS_Description', @value=N'Discount amount.'
                            , @level0type=N'SCHEMA',@level0name=N'Sales'
                            , @level1type=N'TABLE',@level1name=N'SalesOrderDetail'
	END</v>
      </c>
    </row>
    <row r="586" spans="1:7" x14ac:dyDescent="0.3">
      <c r="A586" t="str">
        <f>Tablas!A585</f>
        <v>Sales</v>
      </c>
      <c r="B586" t="str">
        <f>Tablas!B585</f>
        <v>SalesOrderDetail</v>
      </c>
      <c r="C586" t="str">
        <f>Tablas!C585</f>
        <v>Per product subtotal. Computed as UnitPrice * (1 - UnitPriceDiscount) * OrderQty.</v>
      </c>
      <c r="E586" t="str">
        <f>IF(ISBLANK(Tabla5[[#This Row],[Rename]]),Tabla5[[#This Row],[TABLE]],Tabla5[[#This Row],[Rename]])</f>
        <v>SalesOrderDetail</v>
      </c>
      <c r="F586" t="str">
        <f>IF(ISBLANK(Tabla5[[#This Row],[Rename]]),"",_xlfn.CONCAT("EXEC sp_rename '",Tabla5[[#This Row],[SCHEMA]],".",Tabla5[[#This Row],[TABLE]],"', '",Tabla5[[#This Row],[Rename]],"';"))</f>
        <v/>
      </c>
      <c r="G58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fn_listextendedproperty('MS_Description','SCHEMA','Sales','TABLE','SalesOrderDetail', default,default))
	BEGIN			
		EXEC sys.sp_updateextendedproperty @name=N'MS_Description', @value=N'Per product subtotal. Computed as UnitPrice * (1 - UnitPriceDiscount) * OrderQty.'
								, @level0type=N'SCHEMA',@level0name=N'Sales'
								, @level1type=N'TABLE',@level1name=N'SalesOrderDetail'
	END
	ELSE
	BEGIN			
		EXEC sys.sp_addextendedproperty @name=N'MS_Description', @value=N'Per product subtotal. Computed as UnitPrice * (1 - UnitPriceDiscount) * OrderQty.'
                            , @level0type=N'SCHEMA',@level0name=N'Sales'
                            , @level1type=N'TABLE',@level1name=N'SalesOrderDetail'
	END</v>
      </c>
    </row>
    <row r="587" spans="1:7" x14ac:dyDescent="0.3">
      <c r="A587" t="str">
        <f>Tablas!A586</f>
        <v>Sales</v>
      </c>
      <c r="B587" t="str">
        <f>Tablas!B586</f>
        <v>SalesOrderDetail</v>
      </c>
      <c r="C587" t="str">
        <f>Tablas!C586</f>
        <v>ROWGUIDCOL number uniquely identifying the record. Used to support a merge replication sample.</v>
      </c>
      <c r="E587" t="str">
        <f>IF(ISBLANK(Tabla5[[#This Row],[Rename]]),Tabla5[[#This Row],[TABLE]],Tabla5[[#This Row],[Rename]])</f>
        <v>SalesOrderDetail</v>
      </c>
      <c r="F587" t="str">
        <f>IF(ISBLANK(Tabla5[[#This Row],[Rename]]),"",_xlfn.CONCAT("EXEC sp_rename '",Tabla5[[#This Row],[SCHEMA]],".",Tabla5[[#This Row],[TABLE]],"', '",Tabla5[[#This Row],[Rename]],"';"))</f>
        <v/>
      </c>
      <c r="G58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fn_listextendedproperty('MS_Description','SCHEMA','Sales','TABLE','SalesOrderDetail', default,default))
	BEGIN			
		EXEC sys.sp_updateextendedproperty @name=N'MS_Description', @value=N'ROWGUIDCOL number uniquely identifying the record. Used to support a merge replication sample.'
								, @level0type=N'SCHEMA',@level0name=N'Sales'
								, @level1type=N'TABLE',@level1name=N'SalesOrderDetail'
	END
	ELSE
	BEGIN			
		EXEC sys.sp_addextendedproperty @name=N'MS_Description', @value=N'ROWGUIDCOL number uniquely identifying the record. Used to support a merge replication sample.'
                            , @level0type=N'SCHEMA',@level0name=N'Sales'
                            , @level1type=N'TABLE',@level1name=N'SalesOrderDetail'
	END</v>
      </c>
    </row>
    <row r="588" spans="1:7" x14ac:dyDescent="0.3">
      <c r="A588" t="str">
        <f>Tablas!A587</f>
        <v>Sales</v>
      </c>
      <c r="B588" t="str">
        <f>Tablas!B587</f>
        <v>SalesOrderDetail</v>
      </c>
      <c r="C588" t="str">
        <f>Tablas!C587</f>
        <v>Date and time the record was last updated.</v>
      </c>
      <c r="E588" t="str">
        <f>IF(ISBLANK(Tabla5[[#This Row],[Rename]]),Tabla5[[#This Row],[TABLE]],Tabla5[[#This Row],[Rename]])</f>
        <v>SalesOrderDetail</v>
      </c>
      <c r="F588" t="str">
        <f>IF(ISBLANK(Tabla5[[#This Row],[Rename]]),"",_xlfn.CONCAT("EXEC sp_rename '",Tabla5[[#This Row],[SCHEMA]],".",Tabla5[[#This Row],[TABLE]],"', '",Tabla5[[#This Row],[Rename]],"';"))</f>
        <v/>
      </c>
      <c r="G58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fn_listextendedproperty('MS_Description','SCHEMA','Sales','TABLE','SalesOrderDetail', default,default))
	BEGIN			
		EXEC sys.sp_updateextendedproperty @name=N'MS_Description', @value=N'Date and time the record was last updated.'
								, @level0type=N'SCHEMA',@level0name=N'Sales'
								, @level1type=N'TABLE',@level1name=N'SalesOrderDetail'
	END
	ELSE
	BEGIN			
		EXEC sys.sp_addextendedproperty @name=N'MS_Description', @value=N'Date and time the record was last updated.'
                            , @level0type=N'SCHEMA',@level0name=N'Sales'
                            , @level1type=N'TABLE',@level1name=N'SalesOrderDetail'
	END</v>
      </c>
    </row>
    <row r="589" spans="1:7" x14ac:dyDescent="0.3">
      <c r="A589" t="str">
        <f>Tablas!A588</f>
        <v>Sales</v>
      </c>
      <c r="B589" t="str">
        <f>Tablas!B588</f>
        <v>SalesOrderDetail</v>
      </c>
      <c r="C589" t="str">
        <f>Tablas!C588</f>
        <v>Clustered index created by a primary key constraint.</v>
      </c>
      <c r="E589" t="str">
        <f>IF(ISBLANK(Tabla5[[#This Row],[Rename]]),Tabla5[[#This Row],[TABLE]],Tabla5[[#This Row],[Rename]])</f>
        <v>SalesOrderDetail</v>
      </c>
      <c r="F589" t="str">
        <f>IF(ISBLANK(Tabla5[[#This Row],[Rename]]),"",_xlfn.CONCAT("EXEC sp_rename '",Tabla5[[#This Row],[SCHEMA]],".",Tabla5[[#This Row],[TABLE]],"', '",Tabla5[[#This Row],[Rename]],"';"))</f>
        <v/>
      </c>
      <c r="G58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fn_listextendedproperty('MS_Description','SCHEMA','Sales','TABLE','SalesOrderDetail', default,default))
	BEGIN			
		EXEC sys.sp_updateextendedproperty @name=N'MS_Description', @value=N'Clustered index created by a primary key constraint.'
								, @level0type=N'SCHEMA',@level0name=N'Sales'
								, @level1type=N'TABLE',@level1name=N'SalesOrderDetail'
	END
	ELSE
	BEGIN			
		EXEC sys.sp_addextendedproperty @name=N'MS_Description', @value=N'Clustered index created by a primary key constraint.'
                            , @level0type=N'SCHEMA',@level0name=N'Sales'
                            , @level1type=N'TABLE',@level1name=N'SalesOrderDetail'
	END</v>
      </c>
    </row>
    <row r="590" spans="1:7" x14ac:dyDescent="0.3">
      <c r="A590" t="str">
        <f>Tablas!A589</f>
        <v>Sales</v>
      </c>
      <c r="B590" t="str">
        <f>Tablas!B589</f>
        <v>SalesOrderDetail</v>
      </c>
      <c r="C590" t="str">
        <f>Tablas!C589</f>
        <v>Unique nonclustered index. Used to support replication samples.</v>
      </c>
      <c r="E590" t="str">
        <f>IF(ISBLANK(Tabla5[[#This Row],[Rename]]),Tabla5[[#This Row],[TABLE]],Tabla5[[#This Row],[Rename]])</f>
        <v>SalesOrderDetail</v>
      </c>
      <c r="F590" t="str">
        <f>IF(ISBLANK(Tabla5[[#This Row],[Rename]]),"",_xlfn.CONCAT("EXEC sp_rename '",Tabla5[[#This Row],[SCHEMA]],".",Tabla5[[#This Row],[TABLE]],"', '",Tabla5[[#This Row],[Rename]],"';"))</f>
        <v/>
      </c>
      <c r="G59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fn_listextendedproperty('MS_Description','SCHEMA','Sales','TABLE','SalesOrderDetail', default,default))
	BEGIN			
		EXEC sys.sp_updateextendedproperty @name=N'MS_Description', @value=N'Unique nonclustered index. Used to support replication samples.'
								, @level0type=N'SCHEMA',@level0name=N'Sales'
								, @level1type=N'TABLE',@level1name=N'SalesOrderDetail'
	END
	ELSE
	BEGIN			
		EXEC sys.sp_addextendedproperty @name=N'MS_Description', @value=N'Unique nonclustered index. Used to support replication samples.'
                            , @level0type=N'SCHEMA',@level0name=N'Sales'
                            , @level1type=N'TABLE',@level1name=N'SalesOrderDetail'
	END</v>
      </c>
    </row>
    <row r="591" spans="1:7" x14ac:dyDescent="0.3">
      <c r="A591" t="str">
        <f>Tablas!A590</f>
        <v>Sales</v>
      </c>
      <c r="B591" t="str">
        <f>Tablas!B590</f>
        <v>SalesOrderDetail</v>
      </c>
      <c r="C591" t="str">
        <f>Tablas!C590</f>
        <v>Nonclustered index.</v>
      </c>
      <c r="E591" t="str">
        <f>IF(ISBLANK(Tabla5[[#This Row],[Rename]]),Tabla5[[#This Row],[TABLE]],Tabla5[[#This Row],[Rename]])</f>
        <v>SalesOrderDetail</v>
      </c>
      <c r="F591" t="str">
        <f>IF(ISBLANK(Tabla5[[#This Row],[Rename]]),"",_xlfn.CONCAT("EXEC sp_rename '",Tabla5[[#This Row],[SCHEMA]],".",Tabla5[[#This Row],[TABLE]],"', '",Tabla5[[#This Row],[Rename]],"';"))</f>
        <v/>
      </c>
      <c r="G59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fn_listextendedproperty('MS_Description','SCHEMA','Sales','TABLE','SalesOrderDetail', default,default))
	BEGIN			
		EXEC sys.sp_updateextendedproperty @name=N'MS_Description', @value=N'Nonclustered index.'
								, @level0type=N'SCHEMA',@level0name=N'Sales'
								, @level1type=N'TABLE',@level1name=N'SalesOrderDetail'
	END
	ELSE
	BEGIN			
		EXEC sys.sp_addextendedproperty @name=N'MS_Description', @value=N'Nonclustered index.'
                            , @level0type=N'SCHEMA',@level0name=N'Sales'
                            , @level1type=N'TABLE',@level1name=N'SalesOrderDetail'
	END</v>
      </c>
    </row>
    <row r="592" spans="1:7" x14ac:dyDescent="0.3">
      <c r="A592" t="str">
        <f>Tablas!A591</f>
        <v>Sales</v>
      </c>
      <c r="B592" t="str">
        <f>Tablas!B591</f>
        <v>SalesOrderHeader</v>
      </c>
      <c r="C592" t="str">
        <f>Tablas!C591</f>
        <v>General sales order information.</v>
      </c>
      <c r="E592" t="str">
        <f>IF(ISBLANK(Tabla5[[#This Row],[Rename]]),Tabla5[[#This Row],[TABLE]],Tabla5[[#This Row],[Rename]])</f>
        <v>SalesOrderHeader</v>
      </c>
      <c r="F592" t="str">
        <f>IF(ISBLANK(Tabla5[[#This Row],[Rename]]),"",_xlfn.CONCAT("EXEC sp_rename '",Tabla5[[#This Row],[SCHEMA]],".",Tabla5[[#This Row],[TABLE]],"', '",Tabla5[[#This Row],[Rename]],"';"))</f>
        <v/>
      </c>
      <c r="G59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fn_listextendedproperty('MS_Description','SCHEMA','Sales','TABLE','SalesOrderHeader', default,default))
	BEGIN			
		EXEC sys.sp_updateextendedproperty @name=N'MS_Description', @value=N'General sales order information.'
								, @level0type=N'SCHEMA',@level0name=N'Sales'
								, @level1type=N'TABLE',@level1name=N'SalesOrderHeader'
	END
	ELSE
	BEGIN			
		EXEC sys.sp_addextendedproperty @name=N'MS_Description', @value=N'General sales order information.'
                            , @level0type=N'SCHEMA',@level0name=N'Sales'
                            , @level1type=N'TABLE',@level1name=N'SalesOrderHeader'
	END</v>
      </c>
    </row>
    <row r="593" spans="1:7" x14ac:dyDescent="0.3">
      <c r="A593" t="str">
        <f>Tablas!A592</f>
        <v>Sales</v>
      </c>
      <c r="B593" t="str">
        <f>Tablas!B592</f>
        <v>SalesOrderHeader</v>
      </c>
      <c r="C593" t="str">
        <f>Tablas!C592</f>
        <v>Primary key.</v>
      </c>
      <c r="E593" t="str">
        <f>IF(ISBLANK(Tabla5[[#This Row],[Rename]]),Tabla5[[#This Row],[TABLE]],Tabla5[[#This Row],[Rename]])</f>
        <v>SalesOrderHeader</v>
      </c>
      <c r="F593" t="str">
        <f>IF(ISBLANK(Tabla5[[#This Row],[Rename]]),"",_xlfn.CONCAT("EXEC sp_rename '",Tabla5[[#This Row],[SCHEMA]],".",Tabla5[[#This Row],[TABLE]],"', '",Tabla5[[#This Row],[Rename]],"';"))</f>
        <v/>
      </c>
      <c r="G59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fn_listextendedproperty('MS_Description','SCHEMA','Sales','TABLE','SalesOrderHeader', default,default))
	BEGIN			
		EXEC sys.sp_updateextendedproperty @name=N'MS_Description', @value=N'Primary key.'
								, @level0type=N'SCHEMA',@level0name=N'Sales'
								, @level1type=N'TABLE',@level1name=N'SalesOrderHeader'
	END
	ELSE
	BEGIN			
		EXEC sys.sp_addextendedproperty @name=N'MS_Description', @value=N'Primary key.'
                            , @level0type=N'SCHEMA',@level0name=N'Sales'
                            , @level1type=N'TABLE',@level1name=N'SalesOrderHeader'
	END</v>
      </c>
    </row>
    <row r="594" spans="1:7" x14ac:dyDescent="0.3">
      <c r="A594" t="str">
        <f>Tablas!A593</f>
        <v>Sales</v>
      </c>
      <c r="B594" t="str">
        <f>Tablas!B593</f>
        <v>SalesOrderHeader</v>
      </c>
      <c r="C594" t="str">
        <f>Tablas!C593</f>
        <v>Incremental number to track changes to the sales order over time.</v>
      </c>
      <c r="E594" t="str">
        <f>IF(ISBLANK(Tabla5[[#This Row],[Rename]]),Tabla5[[#This Row],[TABLE]],Tabla5[[#This Row],[Rename]])</f>
        <v>SalesOrderHeader</v>
      </c>
      <c r="F594" t="str">
        <f>IF(ISBLANK(Tabla5[[#This Row],[Rename]]),"",_xlfn.CONCAT("EXEC sp_rename '",Tabla5[[#This Row],[SCHEMA]],".",Tabla5[[#This Row],[TABLE]],"', '",Tabla5[[#This Row],[Rename]],"';"))</f>
        <v/>
      </c>
      <c r="G59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fn_listextendedproperty('MS_Description','SCHEMA','Sales','TABLE','SalesOrderHeader', default,default))
	BEGIN			
		EXEC sys.sp_updateextendedproperty @name=N'MS_Description', @value=N'Incremental number to track changes to the sales order over time.'
								, @level0type=N'SCHEMA',@level0name=N'Sales'
								, @level1type=N'TABLE',@level1name=N'SalesOrderHeader'
	END
	ELSE
	BEGIN			
		EXEC sys.sp_addextendedproperty @name=N'MS_Description', @value=N'Incremental number to track changes to the sales order over time.'
                            , @level0type=N'SCHEMA',@level0name=N'Sales'
                            , @level1type=N'TABLE',@level1name=N'SalesOrderHeader'
	END</v>
      </c>
    </row>
    <row r="595" spans="1:7" x14ac:dyDescent="0.3">
      <c r="A595" t="str">
        <f>Tablas!A594</f>
        <v>Sales</v>
      </c>
      <c r="B595" t="str">
        <f>Tablas!B594</f>
        <v>SalesOrderHeader</v>
      </c>
      <c r="C595" t="str">
        <f>Tablas!C594</f>
        <v>Dates the sales order was created.</v>
      </c>
      <c r="E595" t="str">
        <f>IF(ISBLANK(Tabla5[[#This Row],[Rename]]),Tabla5[[#This Row],[TABLE]],Tabla5[[#This Row],[Rename]])</f>
        <v>SalesOrderHeader</v>
      </c>
      <c r="F595" t="str">
        <f>IF(ISBLANK(Tabla5[[#This Row],[Rename]]),"",_xlfn.CONCAT("EXEC sp_rename '",Tabla5[[#This Row],[SCHEMA]],".",Tabla5[[#This Row],[TABLE]],"', '",Tabla5[[#This Row],[Rename]],"';"))</f>
        <v/>
      </c>
      <c r="G59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fn_listextendedproperty('MS_Description','SCHEMA','Sales','TABLE','SalesOrderHeader', default,default))
	BEGIN			
		EXEC sys.sp_updateextendedproperty @name=N'MS_Description', @value=N'Dates the sales order was created.'
								, @level0type=N'SCHEMA',@level0name=N'Sales'
								, @level1type=N'TABLE',@level1name=N'SalesOrderHeader'
	END
	ELSE
	BEGIN			
		EXEC sys.sp_addextendedproperty @name=N'MS_Description', @value=N'Dates the sales order was created.'
                            , @level0type=N'SCHEMA',@level0name=N'Sales'
                            , @level1type=N'TABLE',@level1name=N'SalesOrderHeader'
	END</v>
      </c>
    </row>
    <row r="596" spans="1:7" x14ac:dyDescent="0.3">
      <c r="A596" t="str">
        <f>Tablas!A595</f>
        <v>Sales</v>
      </c>
      <c r="B596" t="str">
        <f>Tablas!B595</f>
        <v>SalesOrderHeader</v>
      </c>
      <c r="C596" t="str">
        <f>Tablas!C595</f>
        <v>Date the order is due to the customer.</v>
      </c>
      <c r="E596" t="str">
        <f>IF(ISBLANK(Tabla5[[#This Row],[Rename]]),Tabla5[[#This Row],[TABLE]],Tabla5[[#This Row],[Rename]])</f>
        <v>SalesOrderHeader</v>
      </c>
      <c r="F596" t="str">
        <f>IF(ISBLANK(Tabla5[[#This Row],[Rename]]),"",_xlfn.CONCAT("EXEC sp_rename '",Tabla5[[#This Row],[SCHEMA]],".",Tabla5[[#This Row],[TABLE]],"', '",Tabla5[[#This Row],[Rename]],"';"))</f>
        <v/>
      </c>
      <c r="G59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fn_listextendedproperty('MS_Description','SCHEMA','Sales','TABLE','SalesOrderHeader', default,default))
	BEGIN			
		EXEC sys.sp_updateextendedproperty @name=N'MS_Description', @value=N'Date the order is due to the customer.'
								, @level0type=N'SCHEMA',@level0name=N'Sales'
								, @level1type=N'TABLE',@level1name=N'SalesOrderHeader'
	END
	ELSE
	BEGIN			
		EXEC sys.sp_addextendedproperty @name=N'MS_Description', @value=N'Date the order is due to the customer.'
                            , @level0type=N'SCHEMA',@level0name=N'Sales'
                            , @level1type=N'TABLE',@level1name=N'SalesOrderHeader'
	END</v>
      </c>
    </row>
    <row r="597" spans="1:7" x14ac:dyDescent="0.3">
      <c r="A597" t="str">
        <f>Tablas!A596</f>
        <v>Sales</v>
      </c>
      <c r="B597" t="str">
        <f>Tablas!B596</f>
        <v>SalesOrderHeader</v>
      </c>
      <c r="C597" t="str">
        <f>Tablas!C596</f>
        <v>Date the order was shipped to the customer.</v>
      </c>
      <c r="E597" t="str">
        <f>IF(ISBLANK(Tabla5[[#This Row],[Rename]]),Tabla5[[#This Row],[TABLE]],Tabla5[[#This Row],[Rename]])</f>
        <v>SalesOrderHeader</v>
      </c>
      <c r="F597" t="str">
        <f>IF(ISBLANK(Tabla5[[#This Row],[Rename]]),"",_xlfn.CONCAT("EXEC sp_rename '",Tabla5[[#This Row],[SCHEMA]],".",Tabla5[[#This Row],[TABLE]],"', '",Tabla5[[#This Row],[Rename]],"';"))</f>
        <v/>
      </c>
      <c r="G59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fn_listextendedproperty('MS_Description','SCHEMA','Sales','TABLE','SalesOrderHeader', default,default))
	BEGIN			
		EXEC sys.sp_updateextendedproperty @name=N'MS_Description', @value=N'Date the order was shipped to the customer.'
								, @level0type=N'SCHEMA',@level0name=N'Sales'
								, @level1type=N'TABLE',@level1name=N'SalesOrderHeader'
	END
	ELSE
	BEGIN			
		EXEC sys.sp_addextendedproperty @name=N'MS_Description', @value=N'Date the order was shipped to the customer.'
                            , @level0type=N'SCHEMA',@level0name=N'Sales'
                            , @level1type=N'TABLE',@level1name=N'SalesOrderHeader'
	END</v>
      </c>
    </row>
    <row r="598" spans="1:7" x14ac:dyDescent="0.3">
      <c r="A598" t="str">
        <f>Tablas!A597</f>
        <v>Sales</v>
      </c>
      <c r="B598" t="str">
        <f>Tablas!B597</f>
        <v>SalesOrderHeader</v>
      </c>
      <c r="C598" t="str">
        <f>Tablas!C597</f>
        <v>Order current status. 1 = In process; 2 = Approved; 3 = Backordered; 4 = Rejected; 5 = Shipped; 6 = Cancelled</v>
      </c>
      <c r="E598" t="str">
        <f>IF(ISBLANK(Tabla5[[#This Row],[Rename]]),Tabla5[[#This Row],[TABLE]],Tabla5[[#This Row],[Rename]])</f>
        <v>SalesOrderHeader</v>
      </c>
      <c r="F598" t="str">
        <f>IF(ISBLANK(Tabla5[[#This Row],[Rename]]),"",_xlfn.CONCAT("EXEC sp_rename '",Tabla5[[#This Row],[SCHEMA]],".",Tabla5[[#This Row],[TABLE]],"', '",Tabla5[[#This Row],[Rename]],"';"))</f>
        <v/>
      </c>
      <c r="G59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fn_listextendedproperty('MS_Description','SCHEMA','Sales','TABLE','SalesOrderHeader', default,default))
	BEGIN			
		EXEC sys.sp_updateextendedproperty @name=N'MS_Description', @value=N'Order current status. 1 = In process; 2 = Approved; 3 = Backordered; 4 = Rejected; 5 = Shipped; 6 = Cancelled'
								, @level0type=N'SCHEMA',@level0name=N'Sales'
								, @level1type=N'TABLE',@level1name=N'SalesOrderHeader'
	END
	ELSE
	BEGIN			
		EXEC sys.sp_addextendedproperty @name=N'MS_Description', @value=N'Order current status. 1 = In process; 2 = Approved; 3 = Backordered; 4 = Rejected; 5 = Shipped; 6 = Cancelled'
                            , @level0type=N'SCHEMA',@level0name=N'Sales'
                            , @level1type=N'TABLE',@level1name=N'SalesOrderHeader'
	END</v>
      </c>
    </row>
    <row r="599" spans="1:7" x14ac:dyDescent="0.3">
      <c r="A599" t="str">
        <f>Tablas!A598</f>
        <v>Sales</v>
      </c>
      <c r="B599" t="str">
        <f>Tablas!B598</f>
        <v>SalesOrderHeader</v>
      </c>
      <c r="C599" t="str">
        <f>Tablas!C598</f>
        <v>0 = Order placed by sales person. 1 = Order placed online by customer.</v>
      </c>
      <c r="E599" t="str">
        <f>IF(ISBLANK(Tabla5[[#This Row],[Rename]]),Tabla5[[#This Row],[TABLE]],Tabla5[[#This Row],[Rename]])</f>
        <v>SalesOrderHeader</v>
      </c>
      <c r="F599" t="str">
        <f>IF(ISBLANK(Tabla5[[#This Row],[Rename]]),"",_xlfn.CONCAT("EXEC sp_rename '",Tabla5[[#This Row],[SCHEMA]],".",Tabla5[[#This Row],[TABLE]],"', '",Tabla5[[#This Row],[Rename]],"';"))</f>
        <v/>
      </c>
      <c r="G59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fn_listextendedproperty('MS_Description','SCHEMA','Sales','TABLE','SalesOrderHeader', default,default))
	BEGIN			
		EXEC sys.sp_updateextendedproperty @name=N'MS_Description', @value=N'0 = Order placed by sales person. 1 = Order placed online by customer.'
								, @level0type=N'SCHEMA',@level0name=N'Sales'
								, @level1type=N'TABLE',@level1name=N'SalesOrderHeader'
	END
	ELSE
	BEGIN			
		EXEC sys.sp_addextendedproperty @name=N'MS_Description', @value=N'0 = Order placed by sales person. 1 = Order placed online by customer.'
                            , @level0type=N'SCHEMA',@level0name=N'Sales'
                            , @level1type=N'TABLE',@level1name=N'SalesOrderHeader'
	END</v>
      </c>
    </row>
    <row r="600" spans="1:7" x14ac:dyDescent="0.3">
      <c r="A600" t="str">
        <f>Tablas!A599</f>
        <v>Sales</v>
      </c>
      <c r="B600" t="str">
        <f>Tablas!B599</f>
        <v>SalesOrderHeader</v>
      </c>
      <c r="C600" t="str">
        <f>Tablas!C599</f>
        <v>Unique sales order identification number.</v>
      </c>
      <c r="E600" t="str">
        <f>IF(ISBLANK(Tabla5[[#This Row],[Rename]]),Tabla5[[#This Row],[TABLE]],Tabla5[[#This Row],[Rename]])</f>
        <v>SalesOrderHeader</v>
      </c>
      <c r="F600" t="str">
        <f>IF(ISBLANK(Tabla5[[#This Row],[Rename]]),"",_xlfn.CONCAT("EXEC sp_rename '",Tabla5[[#This Row],[SCHEMA]],".",Tabla5[[#This Row],[TABLE]],"', '",Tabla5[[#This Row],[Rename]],"';"))</f>
        <v/>
      </c>
      <c r="G60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fn_listextendedproperty('MS_Description','SCHEMA','Sales','TABLE','SalesOrderHeader', default,default))
	BEGIN			
		EXEC sys.sp_updateextendedproperty @name=N'MS_Description', @value=N'Unique sales order identification number.'
								, @level0type=N'SCHEMA',@level0name=N'Sales'
								, @level1type=N'TABLE',@level1name=N'SalesOrderHeader'
	END
	ELSE
	BEGIN			
		EXEC sys.sp_addextendedproperty @name=N'MS_Description', @value=N'Unique sales order identification number.'
                            , @level0type=N'SCHEMA',@level0name=N'Sales'
                            , @level1type=N'TABLE',@level1name=N'SalesOrderHeader'
	END</v>
      </c>
    </row>
    <row r="601" spans="1:7" x14ac:dyDescent="0.3">
      <c r="A601" t="str">
        <f>Tablas!A600</f>
        <v>Sales</v>
      </c>
      <c r="B601" t="str">
        <f>Tablas!B600</f>
        <v>SalesOrderHeader</v>
      </c>
      <c r="C601" t="str">
        <f>Tablas!C600</f>
        <v xml:space="preserve">Customer purchase order number reference. </v>
      </c>
      <c r="E601" t="str">
        <f>IF(ISBLANK(Tabla5[[#This Row],[Rename]]),Tabla5[[#This Row],[TABLE]],Tabla5[[#This Row],[Rename]])</f>
        <v>SalesOrderHeader</v>
      </c>
      <c r="F601" t="str">
        <f>IF(ISBLANK(Tabla5[[#This Row],[Rename]]),"",_xlfn.CONCAT("EXEC sp_rename '",Tabla5[[#This Row],[SCHEMA]],".",Tabla5[[#This Row],[TABLE]],"', '",Tabla5[[#This Row],[Rename]],"';"))</f>
        <v/>
      </c>
      <c r="G60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fn_listextendedproperty('MS_Description','SCHEMA','Sales','TABLE','SalesOrderHeader', default,default))
	BEGIN			
		EXEC sys.sp_updateextendedproperty @name=N'MS_Description', @value=N'Customer purchase order number reference. '
								, @level0type=N'SCHEMA',@level0name=N'Sales'
								, @level1type=N'TABLE',@level1name=N'SalesOrderHeader'
	END
	ELSE
	BEGIN			
		EXEC sys.sp_addextendedproperty @name=N'MS_Description', @value=N'Customer purchase order number reference. '
                            , @level0type=N'SCHEMA',@level0name=N'Sales'
                            , @level1type=N'TABLE',@level1name=N'SalesOrderHeader'
	END</v>
      </c>
    </row>
    <row r="602" spans="1:7" x14ac:dyDescent="0.3">
      <c r="A602" t="str">
        <f>Tablas!A601</f>
        <v>Sales</v>
      </c>
      <c r="B602" t="str">
        <f>Tablas!B601</f>
        <v>SalesOrderHeader</v>
      </c>
      <c r="C602" t="str">
        <f>Tablas!C601</f>
        <v>Financial accounting number reference.</v>
      </c>
      <c r="E602" t="str">
        <f>IF(ISBLANK(Tabla5[[#This Row],[Rename]]),Tabla5[[#This Row],[TABLE]],Tabla5[[#This Row],[Rename]])</f>
        <v>SalesOrderHeader</v>
      </c>
      <c r="F602" t="str">
        <f>IF(ISBLANK(Tabla5[[#This Row],[Rename]]),"",_xlfn.CONCAT("EXEC sp_rename '",Tabla5[[#This Row],[SCHEMA]],".",Tabla5[[#This Row],[TABLE]],"', '",Tabla5[[#This Row],[Rename]],"';"))</f>
        <v/>
      </c>
      <c r="G60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fn_listextendedproperty('MS_Description','SCHEMA','Sales','TABLE','SalesOrderHeader', default,default))
	BEGIN			
		EXEC sys.sp_updateextendedproperty @name=N'MS_Description', @value=N'Financial accounting number reference.'
								, @level0type=N'SCHEMA',@level0name=N'Sales'
								, @level1type=N'TABLE',@level1name=N'SalesOrderHeader'
	END
	ELSE
	BEGIN			
		EXEC sys.sp_addextendedproperty @name=N'MS_Description', @value=N'Financial accounting number reference.'
                            , @level0type=N'SCHEMA',@level0name=N'Sales'
                            , @level1type=N'TABLE',@level1name=N'SalesOrderHeader'
	END</v>
      </c>
    </row>
    <row r="603" spans="1:7" x14ac:dyDescent="0.3">
      <c r="A603" t="str">
        <f>Tablas!A602</f>
        <v>Sales</v>
      </c>
      <c r="B603" t="str">
        <f>Tablas!B602</f>
        <v>SalesOrderHeader</v>
      </c>
      <c r="C603" t="str">
        <f>Tablas!C602</f>
        <v>Customer identification number. Foreign key to Customer.BusinessEntityID.</v>
      </c>
      <c r="E603" t="str">
        <f>IF(ISBLANK(Tabla5[[#This Row],[Rename]]),Tabla5[[#This Row],[TABLE]],Tabla5[[#This Row],[Rename]])</f>
        <v>SalesOrderHeader</v>
      </c>
      <c r="F603" t="str">
        <f>IF(ISBLANK(Tabla5[[#This Row],[Rename]]),"",_xlfn.CONCAT("EXEC sp_rename '",Tabla5[[#This Row],[SCHEMA]],".",Tabla5[[#This Row],[TABLE]],"', '",Tabla5[[#This Row],[Rename]],"';"))</f>
        <v/>
      </c>
      <c r="G60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fn_listextendedproperty('MS_Description','SCHEMA','Sales','TABLE','SalesOrderHeader', default,default))
	BEGIN			
		EXEC sys.sp_updateextendedproperty @name=N'MS_Description', @value=N'Customer identification number. Foreign key to Customer.BusinessEntityID.'
								, @level0type=N'SCHEMA',@level0name=N'Sales'
								, @level1type=N'TABLE',@level1name=N'SalesOrderHeader'
	END
	ELSE
	BEGIN			
		EXEC sys.sp_addextendedproperty @name=N'MS_Description', @value=N'Customer identification number. Foreign key to Customer.BusinessEntityID.'
                            , @level0type=N'SCHEMA',@level0name=N'Sales'
                            , @level1type=N'TABLE',@level1name=N'SalesOrderHeader'
	END</v>
      </c>
    </row>
    <row r="604" spans="1:7" x14ac:dyDescent="0.3">
      <c r="A604" t="str">
        <f>Tablas!A603</f>
        <v>Sales</v>
      </c>
      <c r="B604" t="str">
        <f>Tablas!B603</f>
        <v>SalesOrderHeader</v>
      </c>
      <c r="C604" t="str">
        <f>Tablas!C603</f>
        <v>Sales person who created the sales order. Foreign key to SalesPerson.BusinessEntityID.</v>
      </c>
      <c r="E604" t="str">
        <f>IF(ISBLANK(Tabla5[[#This Row],[Rename]]),Tabla5[[#This Row],[TABLE]],Tabla5[[#This Row],[Rename]])</f>
        <v>SalesOrderHeader</v>
      </c>
      <c r="F604" t="str">
        <f>IF(ISBLANK(Tabla5[[#This Row],[Rename]]),"",_xlfn.CONCAT("EXEC sp_rename '",Tabla5[[#This Row],[SCHEMA]],".",Tabla5[[#This Row],[TABLE]],"', '",Tabla5[[#This Row],[Rename]],"';"))</f>
        <v/>
      </c>
      <c r="G60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fn_listextendedproperty('MS_Description','SCHEMA','Sales','TABLE','SalesOrderHeader', default,default))
	BEGIN			
		EXEC sys.sp_updateextendedproperty @name=N'MS_Description', @value=N'Sales person who created the sales order. Foreign key to SalesPerson.BusinessEntityID.'
								, @level0type=N'SCHEMA',@level0name=N'Sales'
								, @level1type=N'TABLE',@level1name=N'SalesOrderHeader'
	END
	ELSE
	BEGIN			
		EXEC sys.sp_addextendedproperty @name=N'MS_Description', @value=N'Sales person who created the sales order. Foreign key to SalesPerson.BusinessEntityID.'
                            , @level0type=N'SCHEMA',@level0name=N'Sales'
                            , @level1type=N'TABLE',@level1name=N'SalesOrderHeader'
	END</v>
      </c>
    </row>
    <row r="605" spans="1:7" x14ac:dyDescent="0.3">
      <c r="A605" t="str">
        <f>Tablas!A604</f>
        <v>Sales</v>
      </c>
      <c r="B605" t="str">
        <f>Tablas!B604</f>
        <v>SalesOrderHeader</v>
      </c>
      <c r="C605" t="str">
        <f>Tablas!C604</f>
        <v>Territory in which the sale was made. Foreign key to SalesTerritory.SalesTerritoryID.</v>
      </c>
      <c r="E605" t="str">
        <f>IF(ISBLANK(Tabla5[[#This Row],[Rename]]),Tabla5[[#This Row],[TABLE]],Tabla5[[#This Row],[Rename]])</f>
        <v>SalesOrderHeader</v>
      </c>
      <c r="F605" t="str">
        <f>IF(ISBLANK(Tabla5[[#This Row],[Rename]]),"",_xlfn.CONCAT("EXEC sp_rename '",Tabla5[[#This Row],[SCHEMA]],".",Tabla5[[#This Row],[TABLE]],"', '",Tabla5[[#This Row],[Rename]],"';"))</f>
        <v/>
      </c>
      <c r="G60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fn_listextendedproperty('MS_Description','SCHEMA','Sales','TABLE','SalesOrderHeader', default,default))
	BEGIN			
		EXEC sys.sp_updateextendedproperty @name=N'MS_Description', @value=N'Territory in which the sale was made. Foreign key to SalesTerritory.SalesTerritoryID.'
								, @level0type=N'SCHEMA',@level0name=N'Sales'
								, @level1type=N'TABLE',@level1name=N'SalesOrderHeader'
	END
	ELSE
	BEGIN			
		EXEC sys.sp_addextendedproperty @name=N'MS_Description', @value=N'Territory in which the sale was made. Foreign key to SalesTerritory.SalesTerritoryID.'
                            , @level0type=N'SCHEMA',@level0name=N'Sales'
                            , @level1type=N'TABLE',@level1name=N'SalesOrderHeader'
	END</v>
      </c>
    </row>
    <row r="606" spans="1:7" x14ac:dyDescent="0.3">
      <c r="A606" t="str">
        <f>Tablas!A605</f>
        <v>Sales</v>
      </c>
      <c r="B606" t="str">
        <f>Tablas!B605</f>
        <v>SalesOrderHeader</v>
      </c>
      <c r="C606" t="str">
        <f>Tablas!C605</f>
        <v>Customer billing address. Foreign key to Address.AddressID.</v>
      </c>
      <c r="E606" t="str">
        <f>IF(ISBLANK(Tabla5[[#This Row],[Rename]]),Tabla5[[#This Row],[TABLE]],Tabla5[[#This Row],[Rename]])</f>
        <v>SalesOrderHeader</v>
      </c>
      <c r="F606" t="str">
        <f>IF(ISBLANK(Tabla5[[#This Row],[Rename]]),"",_xlfn.CONCAT("EXEC sp_rename '",Tabla5[[#This Row],[SCHEMA]],".",Tabla5[[#This Row],[TABLE]],"', '",Tabla5[[#This Row],[Rename]],"';"))</f>
        <v/>
      </c>
      <c r="G60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fn_listextendedproperty('MS_Description','SCHEMA','Sales','TABLE','SalesOrderHeader', default,default))
	BEGIN			
		EXEC sys.sp_updateextendedproperty @name=N'MS_Description', @value=N'Customer billing address. Foreign key to Address.AddressID.'
								, @level0type=N'SCHEMA',@level0name=N'Sales'
								, @level1type=N'TABLE',@level1name=N'SalesOrderHeader'
	END
	ELSE
	BEGIN			
		EXEC sys.sp_addextendedproperty @name=N'MS_Description', @value=N'Customer billing address. Foreign key to Address.AddressID.'
                            , @level0type=N'SCHEMA',@level0name=N'Sales'
                            , @level1type=N'TABLE',@level1name=N'SalesOrderHeader'
	END</v>
      </c>
    </row>
    <row r="607" spans="1:7" x14ac:dyDescent="0.3">
      <c r="A607" t="str">
        <f>Tablas!A606</f>
        <v>Sales</v>
      </c>
      <c r="B607" t="str">
        <f>Tablas!B606</f>
        <v>SalesOrderHeader</v>
      </c>
      <c r="C607" t="str">
        <f>Tablas!C606</f>
        <v>Customer shipping address. Foreign key to Address.AddressID.</v>
      </c>
      <c r="E607" t="str">
        <f>IF(ISBLANK(Tabla5[[#This Row],[Rename]]),Tabla5[[#This Row],[TABLE]],Tabla5[[#This Row],[Rename]])</f>
        <v>SalesOrderHeader</v>
      </c>
      <c r="F607" t="str">
        <f>IF(ISBLANK(Tabla5[[#This Row],[Rename]]),"",_xlfn.CONCAT("EXEC sp_rename '",Tabla5[[#This Row],[SCHEMA]],".",Tabla5[[#This Row],[TABLE]],"', '",Tabla5[[#This Row],[Rename]],"';"))</f>
        <v/>
      </c>
      <c r="G60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fn_listextendedproperty('MS_Description','SCHEMA','Sales','TABLE','SalesOrderHeader', default,default))
	BEGIN			
		EXEC sys.sp_updateextendedproperty @name=N'MS_Description', @value=N'Customer shipping address. Foreign key to Address.AddressID.'
								, @level0type=N'SCHEMA',@level0name=N'Sales'
								, @level1type=N'TABLE',@level1name=N'SalesOrderHeader'
	END
	ELSE
	BEGIN			
		EXEC sys.sp_addextendedproperty @name=N'MS_Description', @value=N'Customer shipping address. Foreign key to Address.AddressID.'
                            , @level0type=N'SCHEMA',@level0name=N'Sales'
                            , @level1type=N'TABLE',@level1name=N'SalesOrderHeader'
	END</v>
      </c>
    </row>
    <row r="608" spans="1:7" x14ac:dyDescent="0.3">
      <c r="A608" t="str">
        <f>Tablas!A607</f>
        <v>Sales</v>
      </c>
      <c r="B608" t="str">
        <f>Tablas!B607</f>
        <v>SalesOrderHeader</v>
      </c>
      <c r="C608" t="str">
        <f>Tablas!C607</f>
        <v>Shipping method. Foreign key to ShipMethod.ShipMethodID.</v>
      </c>
      <c r="E608" t="str">
        <f>IF(ISBLANK(Tabla5[[#This Row],[Rename]]),Tabla5[[#This Row],[TABLE]],Tabla5[[#This Row],[Rename]])</f>
        <v>SalesOrderHeader</v>
      </c>
      <c r="F608" t="str">
        <f>IF(ISBLANK(Tabla5[[#This Row],[Rename]]),"",_xlfn.CONCAT("EXEC sp_rename '",Tabla5[[#This Row],[SCHEMA]],".",Tabla5[[#This Row],[TABLE]],"', '",Tabla5[[#This Row],[Rename]],"';"))</f>
        <v/>
      </c>
      <c r="G60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fn_listextendedproperty('MS_Description','SCHEMA','Sales','TABLE','SalesOrderHeader', default,default))
	BEGIN			
		EXEC sys.sp_updateextendedproperty @name=N'MS_Description', @value=N'Shipping method. Foreign key to ShipMethod.ShipMethodID.'
								, @level0type=N'SCHEMA',@level0name=N'Sales'
								, @level1type=N'TABLE',@level1name=N'SalesOrderHeader'
	END
	ELSE
	BEGIN			
		EXEC sys.sp_addextendedproperty @name=N'MS_Description', @value=N'Shipping method. Foreign key to ShipMethod.ShipMethodID.'
                            , @level0type=N'SCHEMA',@level0name=N'Sales'
                            , @level1type=N'TABLE',@level1name=N'SalesOrderHeader'
	END</v>
      </c>
    </row>
    <row r="609" spans="1:7" x14ac:dyDescent="0.3">
      <c r="A609" t="str">
        <f>Tablas!A608</f>
        <v>Sales</v>
      </c>
      <c r="B609" t="str">
        <f>Tablas!B608</f>
        <v>SalesOrderHeader</v>
      </c>
      <c r="C609" t="str">
        <f>Tablas!C608</f>
        <v>Credit card identification number. Foreign key to CreditCard.CreditCardID.</v>
      </c>
      <c r="E609" t="str">
        <f>IF(ISBLANK(Tabla5[[#This Row],[Rename]]),Tabla5[[#This Row],[TABLE]],Tabla5[[#This Row],[Rename]])</f>
        <v>SalesOrderHeader</v>
      </c>
      <c r="F609" t="str">
        <f>IF(ISBLANK(Tabla5[[#This Row],[Rename]]),"",_xlfn.CONCAT("EXEC sp_rename '",Tabla5[[#This Row],[SCHEMA]],".",Tabla5[[#This Row],[TABLE]],"', '",Tabla5[[#This Row],[Rename]],"';"))</f>
        <v/>
      </c>
      <c r="G60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fn_listextendedproperty('MS_Description','SCHEMA','Sales','TABLE','SalesOrderHeader', default,default))
	BEGIN			
		EXEC sys.sp_updateextendedproperty @name=N'MS_Description', @value=N'Credit card identification number. Foreign key to CreditCard.CreditCardID.'
								, @level0type=N'SCHEMA',@level0name=N'Sales'
								, @level1type=N'TABLE',@level1name=N'SalesOrderHeader'
	END
	ELSE
	BEGIN			
		EXEC sys.sp_addextendedproperty @name=N'MS_Description', @value=N'Credit card identification number. Foreign key to CreditCard.CreditCardID.'
                            , @level0type=N'SCHEMA',@level0name=N'Sales'
                            , @level1type=N'TABLE',@level1name=N'SalesOrderHeader'
	END</v>
      </c>
    </row>
    <row r="610" spans="1:7" x14ac:dyDescent="0.3">
      <c r="A610" t="str">
        <f>Tablas!A609</f>
        <v>Sales</v>
      </c>
      <c r="B610" t="str">
        <f>Tablas!B609</f>
        <v>SalesOrderHeader</v>
      </c>
      <c r="C610" t="str">
        <f>Tablas!C609</f>
        <v>Approval code provided by the credit card company.</v>
      </c>
      <c r="E610" t="str">
        <f>IF(ISBLANK(Tabla5[[#This Row],[Rename]]),Tabla5[[#This Row],[TABLE]],Tabla5[[#This Row],[Rename]])</f>
        <v>SalesOrderHeader</v>
      </c>
      <c r="F610" t="str">
        <f>IF(ISBLANK(Tabla5[[#This Row],[Rename]]),"",_xlfn.CONCAT("EXEC sp_rename '",Tabla5[[#This Row],[SCHEMA]],".",Tabla5[[#This Row],[TABLE]],"', '",Tabla5[[#This Row],[Rename]],"';"))</f>
        <v/>
      </c>
      <c r="G61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fn_listextendedproperty('MS_Description','SCHEMA','Sales','TABLE','SalesOrderHeader', default,default))
	BEGIN			
		EXEC sys.sp_updateextendedproperty @name=N'MS_Description', @value=N'Approval code provided by the credit card company.'
								, @level0type=N'SCHEMA',@level0name=N'Sales'
								, @level1type=N'TABLE',@level1name=N'SalesOrderHeader'
	END
	ELSE
	BEGIN			
		EXEC sys.sp_addextendedproperty @name=N'MS_Description', @value=N'Approval code provided by the credit card company.'
                            , @level0type=N'SCHEMA',@level0name=N'Sales'
                            , @level1type=N'TABLE',@level1name=N'SalesOrderHeader'
	END</v>
      </c>
    </row>
    <row r="611" spans="1:7" x14ac:dyDescent="0.3">
      <c r="A611" t="str">
        <f>Tablas!A610</f>
        <v>Sales</v>
      </c>
      <c r="B611" t="str">
        <f>Tablas!B610</f>
        <v>SalesOrderHeader</v>
      </c>
      <c r="C611" t="str">
        <f>Tablas!C610</f>
        <v>Currency exchange rate used. Foreign key to CurrencyRate.CurrencyRateID.</v>
      </c>
      <c r="E611" t="str">
        <f>IF(ISBLANK(Tabla5[[#This Row],[Rename]]),Tabla5[[#This Row],[TABLE]],Tabla5[[#This Row],[Rename]])</f>
        <v>SalesOrderHeader</v>
      </c>
      <c r="F611" t="str">
        <f>IF(ISBLANK(Tabla5[[#This Row],[Rename]]),"",_xlfn.CONCAT("EXEC sp_rename '",Tabla5[[#This Row],[SCHEMA]],".",Tabla5[[#This Row],[TABLE]],"', '",Tabla5[[#This Row],[Rename]],"';"))</f>
        <v/>
      </c>
      <c r="G61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fn_listextendedproperty('MS_Description','SCHEMA','Sales','TABLE','SalesOrderHeader', default,default))
	BEGIN			
		EXEC sys.sp_updateextendedproperty @name=N'MS_Description', @value=N'Currency exchange rate used. Foreign key to CurrencyRate.CurrencyRateID.'
								, @level0type=N'SCHEMA',@level0name=N'Sales'
								, @level1type=N'TABLE',@level1name=N'SalesOrderHeader'
	END
	ELSE
	BEGIN			
		EXEC sys.sp_addextendedproperty @name=N'MS_Description', @value=N'Currency exchange rate used. Foreign key to CurrencyRate.CurrencyRateID.'
                            , @level0type=N'SCHEMA',@level0name=N'Sales'
                            , @level1type=N'TABLE',@level1name=N'SalesOrderHeader'
	END</v>
      </c>
    </row>
    <row r="612" spans="1:7" x14ac:dyDescent="0.3">
      <c r="A612" t="str">
        <f>Tablas!A611</f>
        <v>Sales</v>
      </c>
      <c r="B612" t="str">
        <f>Tablas!B611</f>
        <v>SalesOrderHeader</v>
      </c>
      <c r="C612" t="str">
        <f>Tablas!C611</f>
        <v>Sales subtotal. Computed as SUM(SalesOrderDetail.LineTotal)for the appropriate SalesOrderID.</v>
      </c>
      <c r="E612" t="str">
        <f>IF(ISBLANK(Tabla5[[#This Row],[Rename]]),Tabla5[[#This Row],[TABLE]],Tabla5[[#This Row],[Rename]])</f>
        <v>SalesOrderHeader</v>
      </c>
      <c r="F612" t="str">
        <f>IF(ISBLANK(Tabla5[[#This Row],[Rename]]),"",_xlfn.CONCAT("EXEC sp_rename '",Tabla5[[#This Row],[SCHEMA]],".",Tabla5[[#This Row],[TABLE]],"', '",Tabla5[[#This Row],[Rename]],"';"))</f>
        <v/>
      </c>
      <c r="G61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fn_listextendedproperty('MS_Description','SCHEMA','Sales','TABLE','SalesOrderHeader', default,default))
	BEGIN			
		EXEC sys.sp_updateextendedproperty @name=N'MS_Description', @value=N'Sales subtotal. Computed as SUM(SalesOrderDetail.LineTotal)for the appropriate SalesOrderID.'
								, @level0type=N'SCHEMA',@level0name=N'Sales'
								, @level1type=N'TABLE',@level1name=N'SalesOrderHeader'
	END
	ELSE
	BEGIN			
		EXEC sys.sp_addextendedproperty @name=N'MS_Description', @value=N'Sales subtotal. Computed as SUM(SalesOrderDetail.LineTotal)for the appropriate SalesOrderID.'
                            , @level0type=N'SCHEMA',@level0name=N'Sales'
                            , @level1type=N'TABLE',@level1name=N'SalesOrderHeader'
	END</v>
      </c>
    </row>
    <row r="613" spans="1:7" x14ac:dyDescent="0.3">
      <c r="A613" t="str">
        <f>Tablas!A612</f>
        <v>Sales</v>
      </c>
      <c r="B613" t="str">
        <f>Tablas!B612</f>
        <v>SalesOrderHeader</v>
      </c>
      <c r="C613" t="str">
        <f>Tablas!C612</f>
        <v>Tax amount.</v>
      </c>
      <c r="E613" t="str">
        <f>IF(ISBLANK(Tabla5[[#This Row],[Rename]]),Tabla5[[#This Row],[TABLE]],Tabla5[[#This Row],[Rename]])</f>
        <v>SalesOrderHeader</v>
      </c>
      <c r="F613" t="str">
        <f>IF(ISBLANK(Tabla5[[#This Row],[Rename]]),"",_xlfn.CONCAT("EXEC sp_rename '",Tabla5[[#This Row],[SCHEMA]],".",Tabla5[[#This Row],[TABLE]],"', '",Tabla5[[#This Row],[Rename]],"';"))</f>
        <v/>
      </c>
      <c r="G61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fn_listextendedproperty('MS_Description','SCHEMA','Sales','TABLE','SalesOrderHeader', default,default))
	BEGIN			
		EXEC sys.sp_updateextendedproperty @name=N'MS_Description', @value=N'Tax amount.'
								, @level0type=N'SCHEMA',@level0name=N'Sales'
								, @level1type=N'TABLE',@level1name=N'SalesOrderHeader'
	END
	ELSE
	BEGIN			
		EXEC sys.sp_addextendedproperty @name=N'MS_Description', @value=N'Tax amount.'
                            , @level0type=N'SCHEMA',@level0name=N'Sales'
                            , @level1type=N'TABLE',@level1name=N'SalesOrderHeader'
	END</v>
      </c>
    </row>
    <row r="614" spans="1:7" x14ac:dyDescent="0.3">
      <c r="A614" t="str">
        <f>Tablas!A613</f>
        <v>Sales</v>
      </c>
      <c r="B614" t="str">
        <f>Tablas!B613</f>
        <v>SalesOrderHeader</v>
      </c>
      <c r="C614" t="str">
        <f>Tablas!C613</f>
        <v>Shipping cost.</v>
      </c>
      <c r="E614" t="str">
        <f>IF(ISBLANK(Tabla5[[#This Row],[Rename]]),Tabla5[[#This Row],[TABLE]],Tabla5[[#This Row],[Rename]])</f>
        <v>SalesOrderHeader</v>
      </c>
      <c r="F614" t="str">
        <f>IF(ISBLANK(Tabla5[[#This Row],[Rename]]),"",_xlfn.CONCAT("EXEC sp_rename '",Tabla5[[#This Row],[SCHEMA]],".",Tabla5[[#This Row],[TABLE]],"', '",Tabla5[[#This Row],[Rename]],"';"))</f>
        <v/>
      </c>
      <c r="G61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fn_listextendedproperty('MS_Description','SCHEMA','Sales','TABLE','SalesOrderHeader', default,default))
	BEGIN			
		EXEC sys.sp_updateextendedproperty @name=N'MS_Description', @value=N'Shipping cost.'
								, @level0type=N'SCHEMA',@level0name=N'Sales'
								, @level1type=N'TABLE',@level1name=N'SalesOrderHeader'
	END
	ELSE
	BEGIN			
		EXEC sys.sp_addextendedproperty @name=N'MS_Description', @value=N'Shipping cost.'
                            , @level0type=N'SCHEMA',@level0name=N'Sales'
                            , @level1type=N'TABLE',@level1name=N'SalesOrderHeader'
	END</v>
      </c>
    </row>
    <row r="615" spans="1:7" x14ac:dyDescent="0.3">
      <c r="A615" t="str">
        <f>Tablas!A614</f>
        <v>Sales</v>
      </c>
      <c r="B615" t="str">
        <f>Tablas!B614</f>
        <v>SalesOrderHeader</v>
      </c>
      <c r="C615" t="str">
        <f>Tablas!C614</f>
        <v>Total due from customer. Computed as Subtotal + TaxAmt + Freight.</v>
      </c>
      <c r="E615" t="str">
        <f>IF(ISBLANK(Tabla5[[#This Row],[Rename]]),Tabla5[[#This Row],[TABLE]],Tabla5[[#This Row],[Rename]])</f>
        <v>SalesOrderHeader</v>
      </c>
      <c r="F615" t="str">
        <f>IF(ISBLANK(Tabla5[[#This Row],[Rename]]),"",_xlfn.CONCAT("EXEC sp_rename '",Tabla5[[#This Row],[SCHEMA]],".",Tabla5[[#This Row],[TABLE]],"', '",Tabla5[[#This Row],[Rename]],"';"))</f>
        <v/>
      </c>
      <c r="G61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fn_listextendedproperty('MS_Description','SCHEMA','Sales','TABLE','SalesOrderHeader', default,default))
	BEGIN			
		EXEC sys.sp_updateextendedproperty @name=N'MS_Description', @value=N'Total due from customer. Computed as Subtotal + TaxAmt + Freight.'
								, @level0type=N'SCHEMA',@level0name=N'Sales'
								, @level1type=N'TABLE',@level1name=N'SalesOrderHeader'
	END
	ELSE
	BEGIN			
		EXEC sys.sp_addextendedproperty @name=N'MS_Description', @value=N'Total due from customer. Computed as Subtotal + TaxAmt + Freight.'
                            , @level0type=N'SCHEMA',@level0name=N'Sales'
                            , @level1type=N'TABLE',@level1name=N'SalesOrderHeader'
	END</v>
      </c>
    </row>
    <row r="616" spans="1:7" x14ac:dyDescent="0.3">
      <c r="A616" t="str">
        <f>Tablas!A615</f>
        <v>Sales</v>
      </c>
      <c r="B616" t="str">
        <f>Tablas!B615</f>
        <v>SalesOrderHeader</v>
      </c>
      <c r="C616" t="str">
        <f>Tablas!C615</f>
        <v>Sales representative comments.</v>
      </c>
      <c r="E616" t="str">
        <f>IF(ISBLANK(Tabla5[[#This Row],[Rename]]),Tabla5[[#This Row],[TABLE]],Tabla5[[#This Row],[Rename]])</f>
        <v>SalesOrderHeader</v>
      </c>
      <c r="F616" t="str">
        <f>IF(ISBLANK(Tabla5[[#This Row],[Rename]]),"",_xlfn.CONCAT("EXEC sp_rename '",Tabla5[[#This Row],[SCHEMA]],".",Tabla5[[#This Row],[TABLE]],"', '",Tabla5[[#This Row],[Rename]],"';"))</f>
        <v/>
      </c>
      <c r="G61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fn_listextendedproperty('MS_Description','SCHEMA','Sales','TABLE','SalesOrderHeader', default,default))
	BEGIN			
		EXEC sys.sp_updateextendedproperty @name=N'MS_Description', @value=N'Sales representative comments.'
								, @level0type=N'SCHEMA',@level0name=N'Sales'
								, @level1type=N'TABLE',@level1name=N'SalesOrderHeader'
	END
	ELSE
	BEGIN			
		EXEC sys.sp_addextendedproperty @name=N'MS_Description', @value=N'Sales representative comments.'
                            , @level0type=N'SCHEMA',@level0name=N'Sales'
                            , @level1type=N'TABLE',@level1name=N'SalesOrderHeader'
	END</v>
      </c>
    </row>
    <row r="617" spans="1:7" x14ac:dyDescent="0.3">
      <c r="A617" t="str">
        <f>Tablas!A616</f>
        <v>Sales</v>
      </c>
      <c r="B617" t="str">
        <f>Tablas!B616</f>
        <v>SalesOrderHeader</v>
      </c>
      <c r="C617" t="str">
        <f>Tablas!C616</f>
        <v>ROWGUIDCOL number uniquely identifying the record. Used to support a merge replication sample.</v>
      </c>
      <c r="E617" t="str">
        <f>IF(ISBLANK(Tabla5[[#This Row],[Rename]]),Tabla5[[#This Row],[TABLE]],Tabla5[[#This Row],[Rename]])</f>
        <v>SalesOrderHeader</v>
      </c>
      <c r="F617" t="str">
        <f>IF(ISBLANK(Tabla5[[#This Row],[Rename]]),"",_xlfn.CONCAT("EXEC sp_rename '",Tabla5[[#This Row],[SCHEMA]],".",Tabla5[[#This Row],[TABLE]],"', '",Tabla5[[#This Row],[Rename]],"';"))</f>
        <v/>
      </c>
      <c r="G61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fn_listextendedproperty('MS_Description','SCHEMA','Sales','TABLE','SalesOrderHeader', default,default))
	BEGIN			
		EXEC sys.sp_updateextendedproperty @name=N'MS_Description', @value=N'ROWGUIDCOL number uniquely identifying the record. Used to support a merge replication sample.'
								, @level0type=N'SCHEMA',@level0name=N'Sales'
								, @level1type=N'TABLE',@level1name=N'SalesOrderHeader'
	END
	ELSE
	BEGIN			
		EXEC sys.sp_addextendedproperty @name=N'MS_Description', @value=N'ROWGUIDCOL number uniquely identifying the record. Used to support a merge replication sample.'
                            , @level0type=N'SCHEMA',@level0name=N'Sales'
                            , @level1type=N'TABLE',@level1name=N'SalesOrderHeader'
	END</v>
      </c>
    </row>
    <row r="618" spans="1:7" x14ac:dyDescent="0.3">
      <c r="A618" t="str">
        <f>Tablas!A617</f>
        <v>Sales</v>
      </c>
      <c r="B618" t="str">
        <f>Tablas!B617</f>
        <v>SalesOrderHeader</v>
      </c>
      <c r="C618" t="str">
        <f>Tablas!C617</f>
        <v>Date and time the record was last updated.</v>
      </c>
      <c r="E618" t="str">
        <f>IF(ISBLANK(Tabla5[[#This Row],[Rename]]),Tabla5[[#This Row],[TABLE]],Tabla5[[#This Row],[Rename]])</f>
        <v>SalesOrderHeader</v>
      </c>
      <c r="F618" t="str">
        <f>IF(ISBLANK(Tabla5[[#This Row],[Rename]]),"",_xlfn.CONCAT("EXEC sp_rename '",Tabla5[[#This Row],[SCHEMA]],".",Tabla5[[#This Row],[TABLE]],"', '",Tabla5[[#This Row],[Rename]],"';"))</f>
        <v/>
      </c>
      <c r="G61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fn_listextendedproperty('MS_Description','SCHEMA','Sales','TABLE','SalesOrderHeader', default,default))
	BEGIN			
		EXEC sys.sp_updateextendedproperty @name=N'MS_Description', @value=N'Date and time the record was last updated.'
								, @level0type=N'SCHEMA',@level0name=N'Sales'
								, @level1type=N'TABLE',@level1name=N'SalesOrderHeader'
	END
	ELSE
	BEGIN			
		EXEC sys.sp_addextendedproperty @name=N'MS_Description', @value=N'Date and time the record was last updated.'
                            , @level0type=N'SCHEMA',@level0name=N'Sales'
                            , @level1type=N'TABLE',@level1name=N'SalesOrderHeader'
	END</v>
      </c>
    </row>
    <row r="619" spans="1:7" x14ac:dyDescent="0.3">
      <c r="A619" t="str">
        <f>Tablas!A618</f>
        <v>Sales</v>
      </c>
      <c r="B619" t="str">
        <f>Tablas!B618</f>
        <v>SalesOrderHeader</v>
      </c>
      <c r="C619" t="str">
        <f>Tablas!C618</f>
        <v>Clustered index created by a primary key constraint.</v>
      </c>
      <c r="E619" t="str">
        <f>IF(ISBLANK(Tabla5[[#This Row],[Rename]]),Tabla5[[#This Row],[TABLE]],Tabla5[[#This Row],[Rename]])</f>
        <v>SalesOrderHeader</v>
      </c>
      <c r="F619" t="str">
        <f>IF(ISBLANK(Tabla5[[#This Row],[Rename]]),"",_xlfn.CONCAT("EXEC sp_rename '",Tabla5[[#This Row],[SCHEMA]],".",Tabla5[[#This Row],[TABLE]],"', '",Tabla5[[#This Row],[Rename]],"';"))</f>
        <v/>
      </c>
      <c r="G61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fn_listextendedproperty('MS_Description','SCHEMA','Sales','TABLE','SalesOrderHeader', default,default))
	BEGIN			
		EXEC sys.sp_updateextendedproperty @name=N'MS_Description', @value=N'Clustered index created by a primary key constraint.'
								, @level0type=N'SCHEMA',@level0name=N'Sales'
								, @level1type=N'TABLE',@level1name=N'SalesOrderHeader'
	END
	ELSE
	BEGIN			
		EXEC sys.sp_addextendedproperty @name=N'MS_Description', @value=N'Clustered index created by a primary key constraint.'
                            , @level0type=N'SCHEMA',@level0name=N'Sales'
                            , @level1type=N'TABLE',@level1name=N'SalesOrderHeader'
	END</v>
      </c>
    </row>
    <row r="620" spans="1:7" x14ac:dyDescent="0.3">
      <c r="A620" t="str">
        <f>Tablas!A619</f>
        <v>Sales</v>
      </c>
      <c r="B620" t="str">
        <f>Tablas!B619</f>
        <v>SalesOrderHeader</v>
      </c>
      <c r="C620" t="str">
        <f>Tablas!C619</f>
        <v>Unique nonclustered index. Used to support replication samples.</v>
      </c>
      <c r="E620" t="str">
        <f>IF(ISBLANK(Tabla5[[#This Row],[Rename]]),Tabla5[[#This Row],[TABLE]],Tabla5[[#This Row],[Rename]])</f>
        <v>SalesOrderHeader</v>
      </c>
      <c r="F620" t="str">
        <f>IF(ISBLANK(Tabla5[[#This Row],[Rename]]),"",_xlfn.CONCAT("EXEC sp_rename '",Tabla5[[#This Row],[SCHEMA]],".",Tabla5[[#This Row],[TABLE]],"', '",Tabla5[[#This Row],[Rename]],"';"))</f>
        <v/>
      </c>
      <c r="G62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fn_listextendedproperty('MS_Description','SCHEMA','Sales','TABLE','SalesOrderHeader', default,default))
	BEGIN			
		EXEC sys.sp_updateextendedproperty @name=N'MS_Description', @value=N'Unique nonclustered index. Used to support replication samples.'
								, @level0type=N'SCHEMA',@level0name=N'Sales'
								, @level1type=N'TABLE',@level1name=N'SalesOrderHeader'
	END
	ELSE
	BEGIN			
		EXEC sys.sp_addextendedproperty @name=N'MS_Description', @value=N'Unique nonclustered index. Used to support replication samples.'
                            , @level0type=N'SCHEMA',@level0name=N'Sales'
                            , @level1type=N'TABLE',@level1name=N'SalesOrderHeader'
	END</v>
      </c>
    </row>
    <row r="621" spans="1:7" x14ac:dyDescent="0.3">
      <c r="A621" t="str">
        <f>Tablas!A620</f>
        <v>Sales</v>
      </c>
      <c r="B621" t="str">
        <f>Tablas!B620</f>
        <v>SalesOrderHeader</v>
      </c>
      <c r="C621" t="str">
        <f>Tablas!C620</f>
        <v>Unique nonclustered index.</v>
      </c>
      <c r="E621" t="str">
        <f>IF(ISBLANK(Tabla5[[#This Row],[Rename]]),Tabla5[[#This Row],[TABLE]],Tabla5[[#This Row],[Rename]])</f>
        <v>SalesOrderHeader</v>
      </c>
      <c r="F621" t="str">
        <f>IF(ISBLANK(Tabla5[[#This Row],[Rename]]),"",_xlfn.CONCAT("EXEC sp_rename '",Tabla5[[#This Row],[SCHEMA]],".",Tabla5[[#This Row],[TABLE]],"', '",Tabla5[[#This Row],[Rename]],"';"))</f>
        <v/>
      </c>
      <c r="G62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fn_listextendedproperty('MS_Description','SCHEMA','Sales','TABLE','SalesOrderHeader', default,default))
	BEGIN			
		EXEC sys.sp_updateextendedproperty @name=N'MS_Description', @value=N'Unique nonclustered index.'
								, @level0type=N'SCHEMA',@level0name=N'Sales'
								, @level1type=N'TABLE',@level1name=N'SalesOrderHeader'
	END
	ELSE
	BEGIN			
		EXEC sys.sp_addextendedproperty @name=N'MS_Description', @value=N'Unique nonclustered index.'
                            , @level0type=N'SCHEMA',@level0name=N'Sales'
                            , @level1type=N'TABLE',@level1name=N'SalesOrderHeader'
	END</v>
      </c>
    </row>
    <row r="622" spans="1:7" x14ac:dyDescent="0.3">
      <c r="A622" t="str">
        <f>Tablas!A621</f>
        <v>Sales</v>
      </c>
      <c r="B622" t="str">
        <f>Tablas!B621</f>
        <v>SalesOrderHeader</v>
      </c>
      <c r="C622" t="str">
        <f>Tablas!C621</f>
        <v>Nonclustered index.</v>
      </c>
      <c r="E622" t="str">
        <f>IF(ISBLANK(Tabla5[[#This Row],[Rename]]),Tabla5[[#This Row],[TABLE]],Tabla5[[#This Row],[Rename]])</f>
        <v>SalesOrderHeader</v>
      </c>
      <c r="F622" t="str">
        <f>IF(ISBLANK(Tabla5[[#This Row],[Rename]]),"",_xlfn.CONCAT("EXEC sp_rename '",Tabla5[[#This Row],[SCHEMA]],".",Tabla5[[#This Row],[TABLE]],"', '",Tabla5[[#This Row],[Rename]],"';"))</f>
        <v/>
      </c>
      <c r="G62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fn_listextendedproperty('MS_Description','SCHEMA','Sales','TABLE','SalesOrderHeader', default,default))
	BEGIN			
		EXEC sys.sp_updateextendedproperty @name=N'MS_Description', @value=N'Nonclustered index.'
								, @level0type=N'SCHEMA',@level0name=N'Sales'
								, @level1type=N'TABLE',@level1name=N'SalesOrderHeader'
	END
	ELSE
	BEGIN			
		EXEC sys.sp_addextendedproperty @name=N'MS_Description', @value=N'Nonclustered index.'
                            , @level0type=N'SCHEMA',@level0name=N'Sales'
                            , @level1type=N'TABLE',@level1name=N'SalesOrderHeader'
	END</v>
      </c>
    </row>
    <row r="623" spans="1:7" x14ac:dyDescent="0.3">
      <c r="A623" t="str">
        <f>Tablas!A622</f>
        <v>Sales</v>
      </c>
      <c r="B623" t="str">
        <f>Tablas!B622</f>
        <v>SalesOrderHeader</v>
      </c>
      <c r="C623" t="str">
        <f>Tablas!C622</f>
        <v>Nonclustered index.</v>
      </c>
      <c r="E623" t="str">
        <f>IF(ISBLANK(Tabla5[[#This Row],[Rename]]),Tabla5[[#This Row],[TABLE]],Tabla5[[#This Row],[Rename]])</f>
        <v>SalesOrderHeader</v>
      </c>
      <c r="F623" t="str">
        <f>IF(ISBLANK(Tabla5[[#This Row],[Rename]]),"",_xlfn.CONCAT("EXEC sp_rename '",Tabla5[[#This Row],[SCHEMA]],".",Tabla5[[#This Row],[TABLE]],"', '",Tabla5[[#This Row],[Rename]],"';"))</f>
        <v/>
      </c>
      <c r="G62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fn_listextendedproperty('MS_Description','SCHEMA','Sales','TABLE','SalesOrderHeader', default,default))
	BEGIN			
		EXEC sys.sp_updateextendedproperty @name=N'MS_Description', @value=N'Nonclustered index.'
								, @level0type=N'SCHEMA',@level0name=N'Sales'
								, @level1type=N'TABLE',@level1name=N'SalesOrderHeader'
	END
	ELSE
	BEGIN			
		EXEC sys.sp_addextendedproperty @name=N'MS_Description', @value=N'Nonclustered index.'
                            , @level0type=N'SCHEMA',@level0name=N'Sales'
                            , @level1type=N'TABLE',@level1name=N'SalesOrderHeader'
	END</v>
      </c>
    </row>
    <row r="624" spans="1:7" x14ac:dyDescent="0.3">
      <c r="A624" t="str">
        <f>Tablas!A623</f>
        <v>Sales</v>
      </c>
      <c r="B624" t="str">
        <f>Tablas!B623</f>
        <v>SalesOrderHeaderSalesReason</v>
      </c>
      <c r="C624" t="str">
        <f>Tablas!C623</f>
        <v>Cross-reference table mapping sales orders to sales reason codes.</v>
      </c>
      <c r="E624" t="str">
        <f>IF(ISBLANK(Tabla5[[#This Row],[Rename]]),Tabla5[[#This Row],[TABLE]],Tabla5[[#This Row],[Rename]])</f>
        <v>SalesOrderHeaderSalesReason</v>
      </c>
      <c r="F624" t="str">
        <f>IF(ISBLANK(Tabla5[[#This Row],[Rename]]),"",_xlfn.CONCAT("EXEC sp_rename '",Tabla5[[#This Row],[SCHEMA]],".",Tabla5[[#This Row],[TABLE]],"', '",Tabla5[[#This Row],[Rename]],"';"))</f>
        <v/>
      </c>
      <c r="G62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fn_listextendedproperty('MS_Description','SCHEMA','Sales','TABLE','SalesOrderHeaderSalesReason', default,default))
	BEGIN			
		EXEC sys.sp_updateextendedproperty @name=N'MS_Description', @value=N'Cross-reference table mapping sales orders to sales reason codes.'
								, @level0type=N'SCHEMA',@level0name=N'Sales'
								, @level1type=N'TABLE',@level1name=N'SalesOrderHeaderSalesReason'
	END
	ELSE
	BEGIN			
		EXEC sys.sp_addextendedproperty @name=N'MS_Description', @value=N'Cross-reference table mapping sales orders to sales reason codes.'
                            , @level0type=N'SCHEMA',@level0name=N'Sales'
                            , @level1type=N'TABLE',@level1name=N'SalesOrderHeaderSalesReason'
	END</v>
      </c>
    </row>
    <row r="625" spans="1:7" x14ac:dyDescent="0.3">
      <c r="A625" t="str">
        <f>Tablas!A624</f>
        <v>Sales</v>
      </c>
      <c r="B625" t="str">
        <f>Tablas!B624</f>
        <v>SalesOrderHeaderSalesReason</v>
      </c>
      <c r="C625" t="str">
        <f>Tablas!C624</f>
        <v>Primary key. Foreign key to SalesOrderHeader.SalesOrderID.</v>
      </c>
      <c r="E625" t="str">
        <f>IF(ISBLANK(Tabla5[[#This Row],[Rename]]),Tabla5[[#This Row],[TABLE]],Tabla5[[#This Row],[Rename]])</f>
        <v>SalesOrderHeaderSalesReason</v>
      </c>
      <c r="F625" t="str">
        <f>IF(ISBLANK(Tabla5[[#This Row],[Rename]]),"",_xlfn.CONCAT("EXEC sp_rename '",Tabla5[[#This Row],[SCHEMA]],".",Tabla5[[#This Row],[TABLE]],"', '",Tabla5[[#This Row],[Rename]],"';"))</f>
        <v/>
      </c>
      <c r="G62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fn_listextendedproperty('MS_Description','SCHEMA','Sales','TABLE','SalesOrderHeaderSalesReason', default,default))
	BEGIN			
		EXEC sys.sp_updateextendedproperty @name=N'MS_Description', @value=N'Primary key. Foreign key to SalesOrderHeader.SalesOrderID.'
								, @level0type=N'SCHEMA',@level0name=N'Sales'
								, @level1type=N'TABLE',@level1name=N'SalesOrderHeaderSalesReason'
	END
	ELSE
	BEGIN			
		EXEC sys.sp_addextendedproperty @name=N'MS_Description', @value=N'Primary key. Foreign key to SalesOrderHeader.SalesOrderID.'
                            , @level0type=N'SCHEMA',@level0name=N'Sales'
                            , @level1type=N'TABLE',@level1name=N'SalesOrderHeaderSalesReason'
	END</v>
      </c>
    </row>
    <row r="626" spans="1:7" x14ac:dyDescent="0.3">
      <c r="A626" t="str">
        <f>Tablas!A625</f>
        <v>Sales</v>
      </c>
      <c r="B626" t="str">
        <f>Tablas!B625</f>
        <v>SalesOrderHeaderSalesReason</v>
      </c>
      <c r="C626" t="str">
        <f>Tablas!C625</f>
        <v>Primary key. Foreign key to SalesReason.SalesReasonID.</v>
      </c>
      <c r="E626" t="str">
        <f>IF(ISBLANK(Tabla5[[#This Row],[Rename]]),Tabla5[[#This Row],[TABLE]],Tabla5[[#This Row],[Rename]])</f>
        <v>SalesOrderHeaderSalesReason</v>
      </c>
      <c r="F626" t="str">
        <f>IF(ISBLANK(Tabla5[[#This Row],[Rename]]),"",_xlfn.CONCAT("EXEC sp_rename '",Tabla5[[#This Row],[SCHEMA]],".",Tabla5[[#This Row],[TABLE]],"', '",Tabla5[[#This Row],[Rename]],"';"))</f>
        <v/>
      </c>
      <c r="G62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fn_listextendedproperty('MS_Description','SCHEMA','Sales','TABLE','SalesOrderHeaderSalesReason', default,default))
	BEGIN			
		EXEC sys.sp_updateextendedproperty @name=N'MS_Description', @value=N'Primary key. Foreign key to SalesReason.SalesReasonID.'
								, @level0type=N'SCHEMA',@level0name=N'Sales'
								, @level1type=N'TABLE',@level1name=N'SalesOrderHeaderSalesReason'
	END
	ELSE
	BEGIN			
		EXEC sys.sp_addextendedproperty @name=N'MS_Description', @value=N'Primary key. Foreign key to SalesReason.SalesReasonID.'
                            , @level0type=N'SCHEMA',@level0name=N'Sales'
                            , @level1type=N'TABLE',@level1name=N'SalesOrderHeaderSalesReason'
	END</v>
      </c>
    </row>
    <row r="627" spans="1:7" x14ac:dyDescent="0.3">
      <c r="A627" t="str">
        <f>Tablas!A626</f>
        <v>Sales</v>
      </c>
      <c r="B627" t="str">
        <f>Tablas!B626</f>
        <v>SalesOrderHeaderSalesReason</v>
      </c>
      <c r="C627" t="str">
        <f>Tablas!C626</f>
        <v>Date and time the record was last updated.</v>
      </c>
      <c r="E627" t="str">
        <f>IF(ISBLANK(Tabla5[[#This Row],[Rename]]),Tabla5[[#This Row],[TABLE]],Tabla5[[#This Row],[Rename]])</f>
        <v>SalesOrderHeaderSalesReason</v>
      </c>
      <c r="F627" t="str">
        <f>IF(ISBLANK(Tabla5[[#This Row],[Rename]]),"",_xlfn.CONCAT("EXEC sp_rename '",Tabla5[[#This Row],[SCHEMA]],".",Tabla5[[#This Row],[TABLE]],"', '",Tabla5[[#This Row],[Rename]],"';"))</f>
        <v/>
      </c>
      <c r="G62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fn_listextendedproperty('MS_Description','SCHEMA','Sales','TABLE','SalesOrderHeaderSalesReason', default,default))
	BEGIN			
		EXEC sys.sp_updateextendedproperty @name=N'MS_Description', @value=N'Date and time the record was last updated.'
								, @level0type=N'SCHEMA',@level0name=N'Sales'
								, @level1type=N'TABLE',@level1name=N'SalesOrderHeaderSalesReason'
	END
	ELSE
	BEGIN			
		EXEC sys.sp_addextendedproperty @name=N'MS_Description', @value=N'Date and time the record was last updated.'
                            , @level0type=N'SCHEMA',@level0name=N'Sales'
                            , @level1type=N'TABLE',@level1name=N'SalesOrderHeaderSalesReason'
	END</v>
      </c>
    </row>
    <row r="628" spans="1:7" x14ac:dyDescent="0.3">
      <c r="A628" t="str">
        <f>Tablas!A627</f>
        <v>Sales</v>
      </c>
      <c r="B628" t="str">
        <f>Tablas!B627</f>
        <v>SalesOrderHeaderSalesReason</v>
      </c>
      <c r="C628" t="str">
        <f>Tablas!C627</f>
        <v>Clustered index created by a primary key constraint.</v>
      </c>
      <c r="E628" t="str">
        <f>IF(ISBLANK(Tabla5[[#This Row],[Rename]]),Tabla5[[#This Row],[TABLE]],Tabla5[[#This Row],[Rename]])</f>
        <v>SalesOrderHeaderSalesReason</v>
      </c>
      <c r="F628" t="str">
        <f>IF(ISBLANK(Tabla5[[#This Row],[Rename]]),"",_xlfn.CONCAT("EXEC sp_rename '",Tabla5[[#This Row],[SCHEMA]],".",Tabla5[[#This Row],[TABLE]],"', '",Tabla5[[#This Row],[Rename]],"';"))</f>
        <v/>
      </c>
      <c r="G62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fn_listextendedproperty('MS_Description','SCHEMA','Sales','TABLE','SalesOrderHeaderSalesReason', default,default))
	BEGIN			
		EXEC sys.sp_updateextendedproperty @name=N'MS_Description', @value=N'Clustered index created by a primary key constraint.'
								, @level0type=N'SCHEMA',@level0name=N'Sales'
								, @level1type=N'TABLE',@level1name=N'SalesOrderHeaderSalesReason'
	END
	ELSE
	BEGIN			
		EXEC sys.sp_addextendedproperty @name=N'MS_Description', @value=N'Clustered index created by a primary key constraint.'
                            , @level0type=N'SCHEMA',@level0name=N'Sales'
                            , @level1type=N'TABLE',@level1name=N'SalesOrderHeaderSalesReason'
	END</v>
      </c>
    </row>
    <row r="629" spans="1:7" x14ac:dyDescent="0.3">
      <c r="A629" t="str">
        <f>Tablas!A628</f>
        <v>Sales</v>
      </c>
      <c r="B629" t="str">
        <f>Tablas!B628</f>
        <v>SalesPerson</v>
      </c>
      <c r="C629" t="str">
        <f>Tablas!C628</f>
        <v>Sales representative current information.</v>
      </c>
      <c r="E629" t="str">
        <f>IF(ISBLANK(Tabla5[[#This Row],[Rename]]),Tabla5[[#This Row],[TABLE]],Tabla5[[#This Row],[Rename]])</f>
        <v>SalesPerson</v>
      </c>
      <c r="F629" t="str">
        <f>IF(ISBLANK(Tabla5[[#This Row],[Rename]]),"",_xlfn.CONCAT("EXEC sp_rename '",Tabla5[[#This Row],[SCHEMA]],".",Tabla5[[#This Row],[TABLE]],"', '",Tabla5[[#This Row],[Rename]],"';"))</f>
        <v/>
      </c>
      <c r="G62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fn_listextendedproperty('MS_Description','SCHEMA','Sales','TABLE','SalesPerson', default,default))
	BEGIN			
		EXEC sys.sp_updateextendedproperty @name=N'MS_Description', @value=N'Sales representative current information.'
								, @level0type=N'SCHEMA',@level0name=N'Sales'
								, @level1type=N'TABLE',@level1name=N'SalesPerson'
	END
	ELSE
	BEGIN			
		EXEC sys.sp_addextendedproperty @name=N'MS_Description', @value=N'Sales representative current information.'
                            , @level0type=N'SCHEMA',@level0name=N'Sales'
                            , @level1type=N'TABLE',@level1name=N'SalesPerson'
	END</v>
      </c>
    </row>
    <row r="630" spans="1:7" x14ac:dyDescent="0.3">
      <c r="A630" t="str">
        <f>Tablas!A629</f>
        <v>Sales</v>
      </c>
      <c r="B630" t="str">
        <f>Tablas!B629</f>
        <v>SalesPerson</v>
      </c>
      <c r="C630" t="str">
        <f>Tablas!C629</f>
        <v>Primary key for SalesPerson records. Foreign key to Employee.BusinessEntityID</v>
      </c>
      <c r="E630" t="str">
        <f>IF(ISBLANK(Tabla5[[#This Row],[Rename]]),Tabla5[[#This Row],[TABLE]],Tabla5[[#This Row],[Rename]])</f>
        <v>SalesPerson</v>
      </c>
      <c r="F630" t="str">
        <f>IF(ISBLANK(Tabla5[[#This Row],[Rename]]),"",_xlfn.CONCAT("EXEC sp_rename '",Tabla5[[#This Row],[SCHEMA]],".",Tabla5[[#This Row],[TABLE]],"', '",Tabla5[[#This Row],[Rename]],"';"))</f>
        <v/>
      </c>
      <c r="G63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fn_listextendedproperty('MS_Description','SCHEMA','Sales','TABLE','SalesPerson', default,default))
	BEGIN			
		EXEC sys.sp_updateextendedproperty @name=N'MS_Description', @value=N'Primary key for SalesPerson records. Foreign key to Employee.BusinessEntityID'
								, @level0type=N'SCHEMA',@level0name=N'Sales'
								, @level1type=N'TABLE',@level1name=N'SalesPerson'
	END
	ELSE
	BEGIN			
		EXEC sys.sp_addextendedproperty @name=N'MS_Description', @value=N'Primary key for SalesPerson records. Foreign key to Employee.BusinessEntityID'
                            , @level0type=N'SCHEMA',@level0name=N'Sales'
                            , @level1type=N'TABLE',@level1name=N'SalesPerson'
	END</v>
      </c>
    </row>
    <row r="631" spans="1:7" x14ac:dyDescent="0.3">
      <c r="A631" t="str">
        <f>Tablas!A630</f>
        <v>Sales</v>
      </c>
      <c r="B631" t="str">
        <f>Tablas!B630</f>
        <v>SalesPerson</v>
      </c>
      <c r="C631" t="str">
        <f>Tablas!C630</f>
        <v>Territory currently assigned to. Foreign key to SalesTerritory.SalesTerritoryID.</v>
      </c>
      <c r="E631" t="str">
        <f>IF(ISBLANK(Tabla5[[#This Row],[Rename]]),Tabla5[[#This Row],[TABLE]],Tabla5[[#This Row],[Rename]])</f>
        <v>SalesPerson</v>
      </c>
      <c r="F631" t="str">
        <f>IF(ISBLANK(Tabla5[[#This Row],[Rename]]),"",_xlfn.CONCAT("EXEC sp_rename '",Tabla5[[#This Row],[SCHEMA]],".",Tabla5[[#This Row],[TABLE]],"', '",Tabla5[[#This Row],[Rename]],"';"))</f>
        <v/>
      </c>
      <c r="G63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fn_listextendedproperty('MS_Description','SCHEMA','Sales','TABLE','SalesPerson', default,default))
	BEGIN			
		EXEC sys.sp_updateextendedproperty @name=N'MS_Description', @value=N'Territory currently assigned to. Foreign key to SalesTerritory.SalesTerritoryID.'
								, @level0type=N'SCHEMA',@level0name=N'Sales'
								, @level1type=N'TABLE',@level1name=N'SalesPerson'
	END
	ELSE
	BEGIN			
		EXEC sys.sp_addextendedproperty @name=N'MS_Description', @value=N'Territory currently assigned to. Foreign key to SalesTerritory.SalesTerritoryID.'
                            , @level0type=N'SCHEMA',@level0name=N'Sales'
                            , @level1type=N'TABLE',@level1name=N'SalesPerson'
	END</v>
      </c>
    </row>
    <row r="632" spans="1:7" x14ac:dyDescent="0.3">
      <c r="A632" t="str">
        <f>Tablas!A631</f>
        <v>Sales</v>
      </c>
      <c r="B632" t="str">
        <f>Tablas!B631</f>
        <v>SalesPerson</v>
      </c>
      <c r="C632" t="str">
        <f>Tablas!C631</f>
        <v>Projected yearly sales.</v>
      </c>
      <c r="E632" t="str">
        <f>IF(ISBLANK(Tabla5[[#This Row],[Rename]]),Tabla5[[#This Row],[TABLE]],Tabla5[[#This Row],[Rename]])</f>
        <v>SalesPerson</v>
      </c>
      <c r="F632" t="str">
        <f>IF(ISBLANK(Tabla5[[#This Row],[Rename]]),"",_xlfn.CONCAT("EXEC sp_rename '",Tabla5[[#This Row],[SCHEMA]],".",Tabla5[[#This Row],[TABLE]],"', '",Tabla5[[#This Row],[Rename]],"';"))</f>
        <v/>
      </c>
      <c r="G63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fn_listextendedproperty('MS_Description','SCHEMA','Sales','TABLE','SalesPerson', default,default))
	BEGIN			
		EXEC sys.sp_updateextendedproperty @name=N'MS_Description', @value=N'Projected yearly sales.'
								, @level0type=N'SCHEMA',@level0name=N'Sales'
								, @level1type=N'TABLE',@level1name=N'SalesPerson'
	END
	ELSE
	BEGIN			
		EXEC sys.sp_addextendedproperty @name=N'MS_Description', @value=N'Projected yearly sales.'
                            , @level0type=N'SCHEMA',@level0name=N'Sales'
                            , @level1type=N'TABLE',@level1name=N'SalesPerson'
	END</v>
      </c>
    </row>
    <row r="633" spans="1:7" x14ac:dyDescent="0.3">
      <c r="A633" t="str">
        <f>Tablas!A632</f>
        <v>Sales</v>
      </c>
      <c r="B633" t="str">
        <f>Tablas!B632</f>
        <v>SalesPerson</v>
      </c>
      <c r="C633" t="str">
        <f>Tablas!C632</f>
        <v>Bonus due if quota is met.</v>
      </c>
      <c r="E633" t="str">
        <f>IF(ISBLANK(Tabla5[[#This Row],[Rename]]),Tabla5[[#This Row],[TABLE]],Tabla5[[#This Row],[Rename]])</f>
        <v>SalesPerson</v>
      </c>
      <c r="F633" t="str">
        <f>IF(ISBLANK(Tabla5[[#This Row],[Rename]]),"",_xlfn.CONCAT("EXEC sp_rename '",Tabla5[[#This Row],[SCHEMA]],".",Tabla5[[#This Row],[TABLE]],"', '",Tabla5[[#This Row],[Rename]],"';"))</f>
        <v/>
      </c>
      <c r="G63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fn_listextendedproperty('MS_Description','SCHEMA','Sales','TABLE','SalesPerson', default,default))
	BEGIN			
		EXEC sys.sp_updateextendedproperty @name=N'MS_Description', @value=N'Bonus due if quota is met.'
								, @level0type=N'SCHEMA',@level0name=N'Sales'
								, @level1type=N'TABLE',@level1name=N'SalesPerson'
	END
	ELSE
	BEGIN			
		EXEC sys.sp_addextendedproperty @name=N'MS_Description', @value=N'Bonus due if quota is met.'
                            , @level0type=N'SCHEMA',@level0name=N'Sales'
                            , @level1type=N'TABLE',@level1name=N'SalesPerson'
	END</v>
      </c>
    </row>
    <row r="634" spans="1:7" x14ac:dyDescent="0.3">
      <c r="A634" t="str">
        <f>Tablas!A633</f>
        <v>Sales</v>
      </c>
      <c r="B634" t="str">
        <f>Tablas!B633</f>
        <v>SalesPerson</v>
      </c>
      <c r="C634" t="str">
        <f>Tablas!C633</f>
        <v>Commision percent received per sale.</v>
      </c>
      <c r="E634" t="str">
        <f>IF(ISBLANK(Tabla5[[#This Row],[Rename]]),Tabla5[[#This Row],[TABLE]],Tabla5[[#This Row],[Rename]])</f>
        <v>SalesPerson</v>
      </c>
      <c r="F634" t="str">
        <f>IF(ISBLANK(Tabla5[[#This Row],[Rename]]),"",_xlfn.CONCAT("EXEC sp_rename '",Tabla5[[#This Row],[SCHEMA]],".",Tabla5[[#This Row],[TABLE]],"', '",Tabla5[[#This Row],[Rename]],"';"))</f>
        <v/>
      </c>
      <c r="G63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fn_listextendedproperty('MS_Description','SCHEMA','Sales','TABLE','SalesPerson', default,default))
	BEGIN			
		EXEC sys.sp_updateextendedproperty @name=N'MS_Description', @value=N'Commision percent received per sale.'
								, @level0type=N'SCHEMA',@level0name=N'Sales'
								, @level1type=N'TABLE',@level1name=N'SalesPerson'
	END
	ELSE
	BEGIN			
		EXEC sys.sp_addextendedproperty @name=N'MS_Description', @value=N'Commision percent received per sale.'
                            , @level0type=N'SCHEMA',@level0name=N'Sales'
                            , @level1type=N'TABLE',@level1name=N'SalesPerson'
	END</v>
      </c>
    </row>
    <row r="635" spans="1:7" x14ac:dyDescent="0.3">
      <c r="A635" t="str">
        <f>Tablas!A634</f>
        <v>Sales</v>
      </c>
      <c r="B635" t="str">
        <f>Tablas!B634</f>
        <v>SalesPerson</v>
      </c>
      <c r="C635" t="str">
        <f>Tablas!C634</f>
        <v>Sales total year to date.</v>
      </c>
      <c r="E635" t="str">
        <f>IF(ISBLANK(Tabla5[[#This Row],[Rename]]),Tabla5[[#This Row],[TABLE]],Tabla5[[#This Row],[Rename]])</f>
        <v>SalesPerson</v>
      </c>
      <c r="F635" t="str">
        <f>IF(ISBLANK(Tabla5[[#This Row],[Rename]]),"",_xlfn.CONCAT("EXEC sp_rename '",Tabla5[[#This Row],[SCHEMA]],".",Tabla5[[#This Row],[TABLE]],"', '",Tabla5[[#This Row],[Rename]],"';"))</f>
        <v/>
      </c>
      <c r="G63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fn_listextendedproperty('MS_Description','SCHEMA','Sales','TABLE','SalesPerson', default,default))
	BEGIN			
		EXEC sys.sp_updateextendedproperty @name=N'MS_Description', @value=N'Sales total year to date.'
								, @level0type=N'SCHEMA',@level0name=N'Sales'
								, @level1type=N'TABLE',@level1name=N'SalesPerson'
	END
	ELSE
	BEGIN			
		EXEC sys.sp_addextendedproperty @name=N'MS_Description', @value=N'Sales total year to date.'
                            , @level0type=N'SCHEMA',@level0name=N'Sales'
                            , @level1type=N'TABLE',@level1name=N'SalesPerson'
	END</v>
      </c>
    </row>
    <row r="636" spans="1:7" x14ac:dyDescent="0.3">
      <c r="A636" t="str">
        <f>Tablas!A635</f>
        <v>Sales</v>
      </c>
      <c r="B636" t="str">
        <f>Tablas!B635</f>
        <v>SalesPerson</v>
      </c>
      <c r="C636" t="str">
        <f>Tablas!C635</f>
        <v>Sales total of previous year.</v>
      </c>
      <c r="E636" t="str">
        <f>IF(ISBLANK(Tabla5[[#This Row],[Rename]]),Tabla5[[#This Row],[TABLE]],Tabla5[[#This Row],[Rename]])</f>
        <v>SalesPerson</v>
      </c>
      <c r="F636" t="str">
        <f>IF(ISBLANK(Tabla5[[#This Row],[Rename]]),"",_xlfn.CONCAT("EXEC sp_rename '",Tabla5[[#This Row],[SCHEMA]],".",Tabla5[[#This Row],[TABLE]],"', '",Tabla5[[#This Row],[Rename]],"';"))</f>
        <v/>
      </c>
      <c r="G63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fn_listextendedproperty('MS_Description','SCHEMA','Sales','TABLE','SalesPerson', default,default))
	BEGIN			
		EXEC sys.sp_updateextendedproperty @name=N'MS_Description', @value=N'Sales total of previous year.'
								, @level0type=N'SCHEMA',@level0name=N'Sales'
								, @level1type=N'TABLE',@level1name=N'SalesPerson'
	END
	ELSE
	BEGIN			
		EXEC sys.sp_addextendedproperty @name=N'MS_Description', @value=N'Sales total of previous year.'
                            , @level0type=N'SCHEMA',@level0name=N'Sales'
                            , @level1type=N'TABLE',@level1name=N'SalesPerson'
	END</v>
      </c>
    </row>
    <row r="637" spans="1:7" x14ac:dyDescent="0.3">
      <c r="A637" t="str">
        <f>Tablas!A636</f>
        <v>Sales</v>
      </c>
      <c r="B637" t="str">
        <f>Tablas!B636</f>
        <v>SalesPerson</v>
      </c>
      <c r="C637" t="str">
        <f>Tablas!C636</f>
        <v>ROWGUIDCOL number uniquely identifying the record. Used to support a merge replication sample.</v>
      </c>
      <c r="E637" t="str">
        <f>IF(ISBLANK(Tabla5[[#This Row],[Rename]]),Tabla5[[#This Row],[TABLE]],Tabla5[[#This Row],[Rename]])</f>
        <v>SalesPerson</v>
      </c>
      <c r="F637" t="str">
        <f>IF(ISBLANK(Tabla5[[#This Row],[Rename]]),"",_xlfn.CONCAT("EXEC sp_rename '",Tabla5[[#This Row],[SCHEMA]],".",Tabla5[[#This Row],[TABLE]],"', '",Tabla5[[#This Row],[Rename]],"';"))</f>
        <v/>
      </c>
      <c r="G63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fn_listextendedproperty('MS_Description','SCHEMA','Sales','TABLE','SalesPerson', default,default))
	BEGIN			
		EXEC sys.sp_updateextendedproperty @name=N'MS_Description', @value=N'ROWGUIDCOL number uniquely identifying the record. Used to support a merge replication sample.'
								, @level0type=N'SCHEMA',@level0name=N'Sales'
								, @level1type=N'TABLE',@level1name=N'SalesPerson'
	END
	ELSE
	BEGIN			
		EXEC sys.sp_addextendedproperty @name=N'MS_Description', @value=N'ROWGUIDCOL number uniquely identifying the record. Used to support a merge replication sample.'
                            , @level0type=N'SCHEMA',@level0name=N'Sales'
                            , @level1type=N'TABLE',@level1name=N'SalesPerson'
	END</v>
      </c>
    </row>
    <row r="638" spans="1:7" x14ac:dyDescent="0.3">
      <c r="A638" t="str">
        <f>Tablas!A637</f>
        <v>Sales</v>
      </c>
      <c r="B638" t="str">
        <f>Tablas!B637</f>
        <v>SalesPerson</v>
      </c>
      <c r="C638" t="str">
        <f>Tablas!C637</f>
        <v>Date and time the record was last updated.</v>
      </c>
      <c r="E638" t="str">
        <f>IF(ISBLANK(Tabla5[[#This Row],[Rename]]),Tabla5[[#This Row],[TABLE]],Tabla5[[#This Row],[Rename]])</f>
        <v>SalesPerson</v>
      </c>
      <c r="F638" t="str">
        <f>IF(ISBLANK(Tabla5[[#This Row],[Rename]]),"",_xlfn.CONCAT("EXEC sp_rename '",Tabla5[[#This Row],[SCHEMA]],".",Tabla5[[#This Row],[TABLE]],"', '",Tabla5[[#This Row],[Rename]],"';"))</f>
        <v/>
      </c>
      <c r="G63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fn_listextendedproperty('MS_Description','SCHEMA','Sales','TABLE','SalesPerson', default,default))
	BEGIN			
		EXEC sys.sp_updateextendedproperty @name=N'MS_Description', @value=N'Date and time the record was last updated.'
								, @level0type=N'SCHEMA',@level0name=N'Sales'
								, @level1type=N'TABLE',@level1name=N'SalesPerson'
	END
	ELSE
	BEGIN			
		EXEC sys.sp_addextendedproperty @name=N'MS_Description', @value=N'Date and time the record was last updated.'
                            , @level0type=N'SCHEMA',@level0name=N'Sales'
                            , @level1type=N'TABLE',@level1name=N'SalesPerson'
	END</v>
      </c>
    </row>
    <row r="639" spans="1:7" x14ac:dyDescent="0.3">
      <c r="A639" t="str">
        <f>Tablas!A638</f>
        <v>Sales</v>
      </c>
      <c r="B639" t="str">
        <f>Tablas!B638</f>
        <v>SalesPerson</v>
      </c>
      <c r="C639" t="str">
        <f>Tablas!C638</f>
        <v>Clustered index created by a primary key constraint.</v>
      </c>
      <c r="E639" t="str">
        <f>IF(ISBLANK(Tabla5[[#This Row],[Rename]]),Tabla5[[#This Row],[TABLE]],Tabla5[[#This Row],[Rename]])</f>
        <v>SalesPerson</v>
      </c>
      <c r="F639" t="str">
        <f>IF(ISBLANK(Tabla5[[#This Row],[Rename]]),"",_xlfn.CONCAT("EXEC sp_rename '",Tabla5[[#This Row],[SCHEMA]],".",Tabla5[[#This Row],[TABLE]],"', '",Tabla5[[#This Row],[Rename]],"';"))</f>
        <v/>
      </c>
      <c r="G63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fn_listextendedproperty('MS_Description','SCHEMA','Sales','TABLE','SalesPerson', default,default))
	BEGIN			
		EXEC sys.sp_updateextendedproperty @name=N'MS_Description', @value=N'Clustered index created by a primary key constraint.'
								, @level0type=N'SCHEMA',@level0name=N'Sales'
								, @level1type=N'TABLE',@level1name=N'SalesPerson'
	END
	ELSE
	BEGIN			
		EXEC sys.sp_addextendedproperty @name=N'MS_Description', @value=N'Clustered index created by a primary key constraint.'
                            , @level0type=N'SCHEMA',@level0name=N'Sales'
                            , @level1type=N'TABLE',@level1name=N'SalesPerson'
	END</v>
      </c>
    </row>
    <row r="640" spans="1:7" x14ac:dyDescent="0.3">
      <c r="A640" t="str">
        <f>Tablas!A639</f>
        <v>Sales</v>
      </c>
      <c r="B640" t="str">
        <f>Tablas!B639</f>
        <v>SalesPerson</v>
      </c>
      <c r="C640" t="str">
        <f>Tablas!C639</f>
        <v>Unique nonclustered index. Used to support replication samples.</v>
      </c>
      <c r="E640" t="str">
        <f>IF(ISBLANK(Tabla5[[#This Row],[Rename]]),Tabla5[[#This Row],[TABLE]],Tabla5[[#This Row],[Rename]])</f>
        <v>SalesPerson</v>
      </c>
      <c r="F640" t="str">
        <f>IF(ISBLANK(Tabla5[[#This Row],[Rename]]),"",_xlfn.CONCAT("EXEC sp_rename '",Tabla5[[#This Row],[SCHEMA]],".",Tabla5[[#This Row],[TABLE]],"', '",Tabla5[[#This Row],[Rename]],"';"))</f>
        <v/>
      </c>
      <c r="G64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fn_listextendedproperty('MS_Description','SCHEMA','Sales','TABLE','SalesPerson', default,default))
	BEGIN			
		EXEC sys.sp_updateextendedproperty @name=N'MS_Description', @value=N'Unique nonclustered index. Used to support replication samples.'
								, @level0type=N'SCHEMA',@level0name=N'Sales'
								, @level1type=N'TABLE',@level1name=N'SalesPerson'
	END
	ELSE
	BEGIN			
		EXEC sys.sp_addextendedproperty @name=N'MS_Description', @value=N'Unique nonclustered index. Used to support replication samples.'
                            , @level0type=N'SCHEMA',@level0name=N'Sales'
                            , @level1type=N'TABLE',@level1name=N'SalesPerson'
	END</v>
      </c>
    </row>
    <row r="641" spans="1:7" x14ac:dyDescent="0.3">
      <c r="A641" t="str">
        <f>Tablas!A640</f>
        <v>Sales</v>
      </c>
      <c r="B641" t="str">
        <f>Tablas!B640</f>
        <v>SalesPersonQuotaHistory</v>
      </c>
      <c r="C641" t="str">
        <f>Tablas!C640</f>
        <v>Sales performance tracking.</v>
      </c>
      <c r="E641" t="str">
        <f>IF(ISBLANK(Tabla5[[#This Row],[Rename]]),Tabla5[[#This Row],[TABLE]],Tabla5[[#This Row],[Rename]])</f>
        <v>SalesPersonQuotaHistory</v>
      </c>
      <c r="F641" t="str">
        <f>IF(ISBLANK(Tabla5[[#This Row],[Rename]]),"",_xlfn.CONCAT("EXEC sp_rename '",Tabla5[[#This Row],[SCHEMA]],".",Tabla5[[#This Row],[TABLE]],"', '",Tabla5[[#This Row],[Rename]],"';"))</f>
        <v/>
      </c>
      <c r="G64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fn_listextendedproperty('MS_Description','SCHEMA','Sales','TABLE','SalesPersonQuotaHistory', default,default))
	BEGIN			
		EXEC sys.sp_updateextendedproperty @name=N'MS_Description', @value=N'Sales performance tracking.'
								, @level0type=N'SCHEMA',@level0name=N'Sales'
								, @level1type=N'TABLE',@level1name=N'SalesPersonQuotaHistory'
	END
	ELSE
	BEGIN			
		EXEC sys.sp_addextendedproperty @name=N'MS_Description', @value=N'Sales performance tracking.'
                            , @level0type=N'SCHEMA',@level0name=N'Sales'
                            , @level1type=N'TABLE',@level1name=N'SalesPersonQuotaHistory'
	END</v>
      </c>
    </row>
    <row r="642" spans="1:7" x14ac:dyDescent="0.3">
      <c r="A642" t="str">
        <f>Tablas!A641</f>
        <v>Sales</v>
      </c>
      <c r="B642" t="str">
        <f>Tablas!B641</f>
        <v>SalesPersonQuotaHistory</v>
      </c>
      <c r="C642" t="str">
        <f>Tablas!C641</f>
        <v>Sales person identification number. Foreign key to SalesPerson.BusinessEntityID.</v>
      </c>
      <c r="E642" t="str">
        <f>IF(ISBLANK(Tabla5[[#This Row],[Rename]]),Tabla5[[#This Row],[TABLE]],Tabla5[[#This Row],[Rename]])</f>
        <v>SalesPersonQuotaHistory</v>
      </c>
      <c r="F642" t="str">
        <f>IF(ISBLANK(Tabla5[[#This Row],[Rename]]),"",_xlfn.CONCAT("EXEC sp_rename '",Tabla5[[#This Row],[SCHEMA]],".",Tabla5[[#This Row],[TABLE]],"', '",Tabla5[[#This Row],[Rename]],"';"))</f>
        <v/>
      </c>
      <c r="G64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fn_listextendedproperty('MS_Description','SCHEMA','Sales','TABLE','SalesPersonQuotaHistory', default,default))
	BEGIN			
		EXEC sys.sp_updateextendedproperty @name=N'MS_Description', @value=N'Sales person identification number. Foreign key to SalesPerson.BusinessEntityID.'
								, @level0type=N'SCHEMA',@level0name=N'Sales'
								, @level1type=N'TABLE',@level1name=N'SalesPersonQuotaHistory'
	END
	ELSE
	BEGIN			
		EXEC sys.sp_addextendedproperty @name=N'MS_Description', @value=N'Sales person identification number. Foreign key to SalesPerson.BusinessEntityID.'
                            , @level0type=N'SCHEMA',@level0name=N'Sales'
                            , @level1type=N'TABLE',@level1name=N'SalesPersonQuotaHistory'
	END</v>
      </c>
    </row>
    <row r="643" spans="1:7" x14ac:dyDescent="0.3">
      <c r="A643" t="str">
        <f>Tablas!A642</f>
        <v>Sales</v>
      </c>
      <c r="B643" t="str">
        <f>Tablas!B642</f>
        <v>SalesPersonQuotaHistory</v>
      </c>
      <c r="C643" t="str">
        <f>Tablas!C642</f>
        <v>Sales quota date.</v>
      </c>
      <c r="E643" t="str">
        <f>IF(ISBLANK(Tabla5[[#This Row],[Rename]]),Tabla5[[#This Row],[TABLE]],Tabla5[[#This Row],[Rename]])</f>
        <v>SalesPersonQuotaHistory</v>
      </c>
      <c r="F643" t="str">
        <f>IF(ISBLANK(Tabla5[[#This Row],[Rename]]),"",_xlfn.CONCAT("EXEC sp_rename '",Tabla5[[#This Row],[SCHEMA]],".",Tabla5[[#This Row],[TABLE]],"', '",Tabla5[[#This Row],[Rename]],"';"))</f>
        <v/>
      </c>
      <c r="G64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fn_listextendedproperty('MS_Description','SCHEMA','Sales','TABLE','SalesPersonQuotaHistory', default,default))
	BEGIN			
		EXEC sys.sp_updateextendedproperty @name=N'MS_Description', @value=N'Sales quota date.'
								, @level0type=N'SCHEMA',@level0name=N'Sales'
								, @level1type=N'TABLE',@level1name=N'SalesPersonQuotaHistory'
	END
	ELSE
	BEGIN			
		EXEC sys.sp_addextendedproperty @name=N'MS_Description', @value=N'Sales quota date.'
                            , @level0type=N'SCHEMA',@level0name=N'Sales'
                            , @level1type=N'TABLE',@level1name=N'SalesPersonQuotaHistory'
	END</v>
      </c>
    </row>
    <row r="644" spans="1:7" x14ac:dyDescent="0.3">
      <c r="A644" t="str">
        <f>Tablas!A643</f>
        <v>Sales</v>
      </c>
      <c r="B644" t="str">
        <f>Tablas!B643</f>
        <v>SalesPersonQuotaHistory</v>
      </c>
      <c r="C644" t="str">
        <f>Tablas!C643</f>
        <v>Sales quota amount.</v>
      </c>
      <c r="E644" t="str">
        <f>IF(ISBLANK(Tabla5[[#This Row],[Rename]]),Tabla5[[#This Row],[TABLE]],Tabla5[[#This Row],[Rename]])</f>
        <v>SalesPersonQuotaHistory</v>
      </c>
      <c r="F644" t="str">
        <f>IF(ISBLANK(Tabla5[[#This Row],[Rename]]),"",_xlfn.CONCAT("EXEC sp_rename '",Tabla5[[#This Row],[SCHEMA]],".",Tabla5[[#This Row],[TABLE]],"', '",Tabla5[[#This Row],[Rename]],"';"))</f>
        <v/>
      </c>
      <c r="G64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fn_listextendedproperty('MS_Description','SCHEMA','Sales','TABLE','SalesPersonQuotaHistory', default,default))
	BEGIN			
		EXEC sys.sp_updateextendedproperty @name=N'MS_Description', @value=N'Sales quota amount.'
								, @level0type=N'SCHEMA',@level0name=N'Sales'
								, @level1type=N'TABLE',@level1name=N'SalesPersonQuotaHistory'
	END
	ELSE
	BEGIN			
		EXEC sys.sp_addextendedproperty @name=N'MS_Description', @value=N'Sales quota amount.'
                            , @level0type=N'SCHEMA',@level0name=N'Sales'
                            , @level1type=N'TABLE',@level1name=N'SalesPersonQuotaHistory'
	END</v>
      </c>
    </row>
    <row r="645" spans="1:7" x14ac:dyDescent="0.3">
      <c r="A645" t="str">
        <f>Tablas!A644</f>
        <v>Sales</v>
      </c>
      <c r="B645" t="str">
        <f>Tablas!B644</f>
        <v>SalesPersonQuotaHistory</v>
      </c>
      <c r="C645" t="str">
        <f>Tablas!C644</f>
        <v>ROWGUIDCOL number uniquely identifying the record. Used to support a merge replication sample.</v>
      </c>
      <c r="E645" t="str">
        <f>IF(ISBLANK(Tabla5[[#This Row],[Rename]]),Tabla5[[#This Row],[TABLE]],Tabla5[[#This Row],[Rename]])</f>
        <v>SalesPersonQuotaHistory</v>
      </c>
      <c r="F645" t="str">
        <f>IF(ISBLANK(Tabla5[[#This Row],[Rename]]),"",_xlfn.CONCAT("EXEC sp_rename '",Tabla5[[#This Row],[SCHEMA]],".",Tabla5[[#This Row],[TABLE]],"', '",Tabla5[[#This Row],[Rename]],"';"))</f>
        <v/>
      </c>
      <c r="G64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fn_listextendedproperty('MS_Description','SCHEMA','Sales','TABLE','SalesPersonQuotaHistory', default,default))
	BEGIN			
		EXEC sys.sp_updateextendedproperty @name=N'MS_Description', @value=N'ROWGUIDCOL number uniquely identifying the record. Used to support a merge replication sample.'
								, @level0type=N'SCHEMA',@level0name=N'Sales'
								, @level1type=N'TABLE',@level1name=N'SalesPersonQuotaHistory'
	END
	ELSE
	BEGIN			
		EXEC sys.sp_addextendedproperty @name=N'MS_Description', @value=N'ROWGUIDCOL number uniquely identifying the record. Used to support a merge replication sample.'
                            , @level0type=N'SCHEMA',@level0name=N'Sales'
                            , @level1type=N'TABLE',@level1name=N'SalesPersonQuotaHistory'
	END</v>
      </c>
    </row>
    <row r="646" spans="1:7" x14ac:dyDescent="0.3">
      <c r="A646" t="str">
        <f>Tablas!A645</f>
        <v>Sales</v>
      </c>
      <c r="B646" t="str">
        <f>Tablas!B645</f>
        <v>SalesPersonQuotaHistory</v>
      </c>
      <c r="C646" t="str">
        <f>Tablas!C645</f>
        <v>Date and time the record was last updated.</v>
      </c>
      <c r="E646" t="str">
        <f>IF(ISBLANK(Tabla5[[#This Row],[Rename]]),Tabla5[[#This Row],[TABLE]],Tabla5[[#This Row],[Rename]])</f>
        <v>SalesPersonQuotaHistory</v>
      </c>
      <c r="F646" t="str">
        <f>IF(ISBLANK(Tabla5[[#This Row],[Rename]]),"",_xlfn.CONCAT("EXEC sp_rename '",Tabla5[[#This Row],[SCHEMA]],".",Tabla5[[#This Row],[TABLE]],"', '",Tabla5[[#This Row],[Rename]],"';"))</f>
        <v/>
      </c>
      <c r="G64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fn_listextendedproperty('MS_Description','SCHEMA','Sales','TABLE','SalesPersonQuotaHistory', default,default))
	BEGIN			
		EXEC sys.sp_updateextendedproperty @name=N'MS_Description', @value=N'Date and time the record was last updated.'
								, @level0type=N'SCHEMA',@level0name=N'Sales'
								, @level1type=N'TABLE',@level1name=N'SalesPersonQuotaHistory'
	END
	ELSE
	BEGIN			
		EXEC sys.sp_addextendedproperty @name=N'MS_Description', @value=N'Date and time the record was last updated.'
                            , @level0type=N'SCHEMA',@level0name=N'Sales'
                            , @level1type=N'TABLE',@level1name=N'SalesPersonQuotaHistory'
	END</v>
      </c>
    </row>
    <row r="647" spans="1:7" x14ac:dyDescent="0.3">
      <c r="A647" t="str">
        <f>Tablas!A646</f>
        <v>Sales</v>
      </c>
      <c r="B647" t="str">
        <f>Tablas!B646</f>
        <v>SalesPersonQuotaHistory</v>
      </c>
      <c r="C647" t="str">
        <f>Tablas!C646</f>
        <v>Clustered index created by a primary key constraint.</v>
      </c>
      <c r="E647" t="str">
        <f>IF(ISBLANK(Tabla5[[#This Row],[Rename]]),Tabla5[[#This Row],[TABLE]],Tabla5[[#This Row],[Rename]])</f>
        <v>SalesPersonQuotaHistory</v>
      </c>
      <c r="F647" t="str">
        <f>IF(ISBLANK(Tabla5[[#This Row],[Rename]]),"",_xlfn.CONCAT("EXEC sp_rename '",Tabla5[[#This Row],[SCHEMA]],".",Tabla5[[#This Row],[TABLE]],"', '",Tabla5[[#This Row],[Rename]],"';"))</f>
        <v/>
      </c>
      <c r="G64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fn_listextendedproperty('MS_Description','SCHEMA','Sales','TABLE','SalesPersonQuotaHistory', default,default))
	BEGIN			
		EXEC sys.sp_updateextendedproperty @name=N'MS_Description', @value=N'Clustered index created by a primary key constraint.'
								, @level0type=N'SCHEMA',@level0name=N'Sales'
								, @level1type=N'TABLE',@level1name=N'SalesPersonQuotaHistory'
	END
	ELSE
	BEGIN			
		EXEC sys.sp_addextendedproperty @name=N'MS_Description', @value=N'Clustered index created by a primary key constraint.'
                            , @level0type=N'SCHEMA',@level0name=N'Sales'
                            , @level1type=N'TABLE',@level1name=N'SalesPersonQuotaHistory'
	END</v>
      </c>
    </row>
    <row r="648" spans="1:7" x14ac:dyDescent="0.3">
      <c r="A648" t="str">
        <f>Tablas!A647</f>
        <v>Sales</v>
      </c>
      <c r="B648" t="str">
        <f>Tablas!B647</f>
        <v>SalesPersonQuotaHistory</v>
      </c>
      <c r="C648" t="str">
        <f>Tablas!C647</f>
        <v>Unique nonclustered index. Used to support replication samples.</v>
      </c>
      <c r="E648" t="str">
        <f>IF(ISBLANK(Tabla5[[#This Row],[Rename]]),Tabla5[[#This Row],[TABLE]],Tabla5[[#This Row],[Rename]])</f>
        <v>SalesPersonQuotaHistory</v>
      </c>
      <c r="F648" t="str">
        <f>IF(ISBLANK(Tabla5[[#This Row],[Rename]]),"",_xlfn.CONCAT("EXEC sp_rename '",Tabla5[[#This Row],[SCHEMA]],".",Tabla5[[#This Row],[TABLE]],"', '",Tabla5[[#This Row],[Rename]],"';"))</f>
        <v/>
      </c>
      <c r="G64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fn_listextendedproperty('MS_Description','SCHEMA','Sales','TABLE','SalesPersonQuotaHistory', default,default))
	BEGIN			
		EXEC sys.sp_updateextendedproperty @name=N'MS_Description', @value=N'Unique nonclustered index. Used to support replication samples.'
								, @level0type=N'SCHEMA',@level0name=N'Sales'
								, @level1type=N'TABLE',@level1name=N'SalesPersonQuotaHistory'
	END
	ELSE
	BEGIN			
		EXEC sys.sp_addextendedproperty @name=N'MS_Description', @value=N'Unique nonclustered index. Used to support replication samples.'
                            , @level0type=N'SCHEMA',@level0name=N'Sales'
                            , @level1type=N'TABLE',@level1name=N'SalesPersonQuotaHistory'
	END</v>
      </c>
    </row>
    <row r="649" spans="1:7" x14ac:dyDescent="0.3">
      <c r="A649" t="str">
        <f>Tablas!A648</f>
        <v>Sales</v>
      </c>
      <c r="B649" t="str">
        <f>Tablas!B648</f>
        <v>SalesReason</v>
      </c>
      <c r="C649" t="str">
        <f>Tablas!C648</f>
        <v>Lookup table of customer purchase reasons.</v>
      </c>
      <c r="E649" t="str">
        <f>IF(ISBLANK(Tabla5[[#This Row],[Rename]]),Tabla5[[#This Row],[TABLE]],Tabla5[[#This Row],[Rename]])</f>
        <v>SalesReason</v>
      </c>
      <c r="F649" t="str">
        <f>IF(ISBLANK(Tabla5[[#This Row],[Rename]]),"",_xlfn.CONCAT("EXEC sp_rename '",Tabla5[[#This Row],[SCHEMA]],".",Tabla5[[#This Row],[TABLE]],"', '",Tabla5[[#This Row],[Rename]],"';"))</f>
        <v/>
      </c>
      <c r="G64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fn_listextendedproperty('MS_Description','SCHEMA','Sales','TABLE','SalesReason', default,default))
	BEGIN			
		EXEC sys.sp_updateextendedproperty @name=N'MS_Description', @value=N'Lookup table of customer purchase reasons.'
								, @level0type=N'SCHEMA',@level0name=N'Sales'
								, @level1type=N'TABLE',@level1name=N'SalesReason'
	END
	ELSE
	BEGIN			
		EXEC sys.sp_addextendedproperty @name=N'MS_Description', @value=N'Lookup table of customer purchase reasons.'
                            , @level0type=N'SCHEMA',@level0name=N'Sales'
                            , @level1type=N'TABLE',@level1name=N'SalesReason'
	END</v>
      </c>
    </row>
    <row r="650" spans="1:7" x14ac:dyDescent="0.3">
      <c r="A650" t="str">
        <f>Tablas!A649</f>
        <v>Sales</v>
      </c>
      <c r="B650" t="str">
        <f>Tablas!B649</f>
        <v>SalesReason</v>
      </c>
      <c r="C650" t="str">
        <f>Tablas!C649</f>
        <v>Primary key for SalesReason records.</v>
      </c>
      <c r="E650" t="str">
        <f>IF(ISBLANK(Tabla5[[#This Row],[Rename]]),Tabla5[[#This Row],[TABLE]],Tabla5[[#This Row],[Rename]])</f>
        <v>SalesReason</v>
      </c>
      <c r="F650" t="str">
        <f>IF(ISBLANK(Tabla5[[#This Row],[Rename]]),"",_xlfn.CONCAT("EXEC sp_rename '",Tabla5[[#This Row],[SCHEMA]],".",Tabla5[[#This Row],[TABLE]],"', '",Tabla5[[#This Row],[Rename]],"';"))</f>
        <v/>
      </c>
      <c r="G65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fn_listextendedproperty('MS_Description','SCHEMA','Sales','TABLE','SalesReason', default,default))
	BEGIN			
		EXEC sys.sp_updateextendedproperty @name=N'MS_Description', @value=N'Primary key for SalesReason records.'
								, @level0type=N'SCHEMA',@level0name=N'Sales'
								, @level1type=N'TABLE',@level1name=N'SalesReason'
	END
	ELSE
	BEGIN			
		EXEC sys.sp_addextendedproperty @name=N'MS_Description', @value=N'Primary key for SalesReason records.'
                            , @level0type=N'SCHEMA',@level0name=N'Sales'
                            , @level1type=N'TABLE',@level1name=N'SalesReason'
	END</v>
      </c>
    </row>
    <row r="651" spans="1:7" x14ac:dyDescent="0.3">
      <c r="A651" t="str">
        <f>Tablas!A650</f>
        <v>Sales</v>
      </c>
      <c r="B651" t="str">
        <f>Tablas!B650</f>
        <v>SalesReason</v>
      </c>
      <c r="C651" t="str">
        <f>Tablas!C650</f>
        <v>Sales reason description.</v>
      </c>
      <c r="E651" t="str">
        <f>IF(ISBLANK(Tabla5[[#This Row],[Rename]]),Tabla5[[#This Row],[TABLE]],Tabla5[[#This Row],[Rename]])</f>
        <v>SalesReason</v>
      </c>
      <c r="F651" t="str">
        <f>IF(ISBLANK(Tabla5[[#This Row],[Rename]]),"",_xlfn.CONCAT("EXEC sp_rename '",Tabla5[[#This Row],[SCHEMA]],".",Tabla5[[#This Row],[TABLE]],"', '",Tabla5[[#This Row],[Rename]],"';"))</f>
        <v/>
      </c>
      <c r="G65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fn_listextendedproperty('MS_Description','SCHEMA','Sales','TABLE','SalesReason', default,default))
	BEGIN			
		EXEC sys.sp_updateextendedproperty @name=N'MS_Description', @value=N'Sales reason description.'
								, @level0type=N'SCHEMA',@level0name=N'Sales'
								, @level1type=N'TABLE',@level1name=N'SalesReason'
	END
	ELSE
	BEGIN			
		EXEC sys.sp_addextendedproperty @name=N'MS_Description', @value=N'Sales reason description.'
                            , @level0type=N'SCHEMA',@level0name=N'Sales'
                            , @level1type=N'TABLE',@level1name=N'SalesReason'
	END</v>
      </c>
    </row>
    <row r="652" spans="1:7" x14ac:dyDescent="0.3">
      <c r="A652" t="str">
        <f>Tablas!A651</f>
        <v>Sales</v>
      </c>
      <c r="B652" t="str">
        <f>Tablas!B651</f>
        <v>SalesReason</v>
      </c>
      <c r="C652" t="str">
        <f>Tablas!C651</f>
        <v>Category the sales reason belongs to.</v>
      </c>
      <c r="E652" t="str">
        <f>IF(ISBLANK(Tabla5[[#This Row],[Rename]]),Tabla5[[#This Row],[TABLE]],Tabla5[[#This Row],[Rename]])</f>
        <v>SalesReason</v>
      </c>
      <c r="F652" t="str">
        <f>IF(ISBLANK(Tabla5[[#This Row],[Rename]]),"",_xlfn.CONCAT("EXEC sp_rename '",Tabla5[[#This Row],[SCHEMA]],".",Tabla5[[#This Row],[TABLE]],"', '",Tabla5[[#This Row],[Rename]],"';"))</f>
        <v/>
      </c>
      <c r="G65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fn_listextendedproperty('MS_Description','SCHEMA','Sales','TABLE','SalesReason', default,default))
	BEGIN			
		EXEC sys.sp_updateextendedproperty @name=N'MS_Description', @value=N'Category the sales reason belongs to.'
								, @level0type=N'SCHEMA',@level0name=N'Sales'
								, @level1type=N'TABLE',@level1name=N'SalesReason'
	END
	ELSE
	BEGIN			
		EXEC sys.sp_addextendedproperty @name=N'MS_Description', @value=N'Category the sales reason belongs to.'
                            , @level0type=N'SCHEMA',@level0name=N'Sales'
                            , @level1type=N'TABLE',@level1name=N'SalesReason'
	END</v>
      </c>
    </row>
    <row r="653" spans="1:7" x14ac:dyDescent="0.3">
      <c r="A653" t="str">
        <f>Tablas!A652</f>
        <v>Sales</v>
      </c>
      <c r="B653" t="str">
        <f>Tablas!B652</f>
        <v>SalesReason</v>
      </c>
      <c r="C653" t="str">
        <f>Tablas!C652</f>
        <v>Date and time the record was last updated.</v>
      </c>
      <c r="E653" t="str">
        <f>IF(ISBLANK(Tabla5[[#This Row],[Rename]]),Tabla5[[#This Row],[TABLE]],Tabla5[[#This Row],[Rename]])</f>
        <v>SalesReason</v>
      </c>
      <c r="F653" t="str">
        <f>IF(ISBLANK(Tabla5[[#This Row],[Rename]]),"",_xlfn.CONCAT("EXEC sp_rename '",Tabla5[[#This Row],[SCHEMA]],".",Tabla5[[#This Row],[TABLE]],"', '",Tabla5[[#This Row],[Rename]],"';"))</f>
        <v/>
      </c>
      <c r="G65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fn_listextendedproperty('MS_Description','SCHEMA','Sales','TABLE','SalesReason', default,default))
	BEGIN			
		EXEC sys.sp_updateextendedproperty @name=N'MS_Description', @value=N'Date and time the record was last updated.'
								, @level0type=N'SCHEMA',@level0name=N'Sales'
								, @level1type=N'TABLE',@level1name=N'SalesReason'
	END
	ELSE
	BEGIN			
		EXEC sys.sp_addextendedproperty @name=N'MS_Description', @value=N'Date and time the record was last updated.'
                            , @level0type=N'SCHEMA',@level0name=N'Sales'
                            , @level1type=N'TABLE',@level1name=N'SalesReason'
	END</v>
      </c>
    </row>
    <row r="654" spans="1:7" x14ac:dyDescent="0.3">
      <c r="A654" t="str">
        <f>Tablas!A653</f>
        <v>Sales</v>
      </c>
      <c r="B654" t="str">
        <f>Tablas!B653</f>
        <v>SalesReason</v>
      </c>
      <c r="C654" t="str">
        <f>Tablas!C653</f>
        <v>Clustered index created by a primary key constraint.</v>
      </c>
      <c r="E654" t="str">
        <f>IF(ISBLANK(Tabla5[[#This Row],[Rename]]),Tabla5[[#This Row],[TABLE]],Tabla5[[#This Row],[Rename]])</f>
        <v>SalesReason</v>
      </c>
      <c r="F654" t="str">
        <f>IF(ISBLANK(Tabla5[[#This Row],[Rename]]),"",_xlfn.CONCAT("EXEC sp_rename '",Tabla5[[#This Row],[SCHEMA]],".",Tabla5[[#This Row],[TABLE]],"', '",Tabla5[[#This Row],[Rename]],"';"))</f>
        <v/>
      </c>
      <c r="G65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fn_listextendedproperty('MS_Description','SCHEMA','Sales','TABLE','SalesReason', default,default))
	BEGIN			
		EXEC sys.sp_updateextendedproperty @name=N'MS_Description', @value=N'Clustered index created by a primary key constraint.'
								, @level0type=N'SCHEMA',@level0name=N'Sales'
								, @level1type=N'TABLE',@level1name=N'SalesReason'
	END
	ELSE
	BEGIN			
		EXEC sys.sp_addextendedproperty @name=N'MS_Description', @value=N'Clustered index created by a primary key constraint.'
                            , @level0type=N'SCHEMA',@level0name=N'Sales'
                            , @level1type=N'TABLE',@level1name=N'SalesReason'
	END</v>
      </c>
    </row>
    <row r="655" spans="1:7" x14ac:dyDescent="0.3">
      <c r="A655" t="str">
        <f>Tablas!A654</f>
        <v>Sales</v>
      </c>
      <c r="B655" t="str">
        <f>Tablas!B654</f>
        <v>SalesTaxRate</v>
      </c>
      <c r="C655" t="str">
        <f>Tablas!C654</f>
        <v>Tax rate lookup table.</v>
      </c>
      <c r="E655" t="str">
        <f>IF(ISBLANK(Tabla5[[#This Row],[Rename]]),Tabla5[[#This Row],[TABLE]],Tabla5[[#This Row],[Rename]])</f>
        <v>SalesTaxRate</v>
      </c>
      <c r="F655" t="str">
        <f>IF(ISBLANK(Tabla5[[#This Row],[Rename]]),"",_xlfn.CONCAT("EXEC sp_rename '",Tabla5[[#This Row],[SCHEMA]],".",Tabla5[[#This Row],[TABLE]],"', '",Tabla5[[#This Row],[Rename]],"';"))</f>
        <v/>
      </c>
      <c r="G65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fn_listextendedproperty('MS_Description','SCHEMA','Sales','TABLE','SalesTaxRate', default,default))
	BEGIN			
		EXEC sys.sp_updateextendedproperty @name=N'MS_Description', @value=N'Tax rate lookup table.'
								, @level0type=N'SCHEMA',@level0name=N'Sales'
								, @level1type=N'TABLE',@level1name=N'SalesTaxRate'
	END
	ELSE
	BEGIN			
		EXEC sys.sp_addextendedproperty @name=N'MS_Description', @value=N'Tax rate lookup table.'
                            , @level0type=N'SCHEMA',@level0name=N'Sales'
                            , @level1type=N'TABLE',@level1name=N'SalesTaxRate'
	END</v>
      </c>
    </row>
    <row r="656" spans="1:7" x14ac:dyDescent="0.3">
      <c r="A656" t="str">
        <f>Tablas!A655</f>
        <v>Sales</v>
      </c>
      <c r="B656" t="str">
        <f>Tablas!B655</f>
        <v>SalesTaxRate</v>
      </c>
      <c r="C656" t="str">
        <f>Tablas!C655</f>
        <v>Primary key for SalesTaxRate records.</v>
      </c>
      <c r="E656" t="str">
        <f>IF(ISBLANK(Tabla5[[#This Row],[Rename]]),Tabla5[[#This Row],[TABLE]],Tabla5[[#This Row],[Rename]])</f>
        <v>SalesTaxRate</v>
      </c>
      <c r="F656" t="str">
        <f>IF(ISBLANK(Tabla5[[#This Row],[Rename]]),"",_xlfn.CONCAT("EXEC sp_rename '",Tabla5[[#This Row],[SCHEMA]],".",Tabla5[[#This Row],[TABLE]],"', '",Tabla5[[#This Row],[Rename]],"';"))</f>
        <v/>
      </c>
      <c r="G65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fn_listextendedproperty('MS_Description','SCHEMA','Sales','TABLE','SalesTaxRate', default,default))
	BEGIN			
		EXEC sys.sp_updateextendedproperty @name=N'MS_Description', @value=N'Primary key for SalesTaxRate records.'
								, @level0type=N'SCHEMA',@level0name=N'Sales'
								, @level1type=N'TABLE',@level1name=N'SalesTaxRate'
	END
	ELSE
	BEGIN			
		EXEC sys.sp_addextendedproperty @name=N'MS_Description', @value=N'Primary key for SalesTaxRate records.'
                            , @level0type=N'SCHEMA',@level0name=N'Sales'
                            , @level1type=N'TABLE',@level1name=N'SalesTaxRate'
	END</v>
      </c>
    </row>
    <row r="657" spans="1:7" x14ac:dyDescent="0.3">
      <c r="A657" t="str">
        <f>Tablas!A656</f>
        <v>Sales</v>
      </c>
      <c r="B657" t="str">
        <f>Tablas!B656</f>
        <v>SalesTaxRate</v>
      </c>
      <c r="C657" t="str">
        <f>Tablas!C656</f>
        <v>State, province, or country/region the sales tax applies to.</v>
      </c>
      <c r="E657" t="str">
        <f>IF(ISBLANK(Tabla5[[#This Row],[Rename]]),Tabla5[[#This Row],[TABLE]],Tabla5[[#This Row],[Rename]])</f>
        <v>SalesTaxRate</v>
      </c>
      <c r="F657" t="str">
        <f>IF(ISBLANK(Tabla5[[#This Row],[Rename]]),"",_xlfn.CONCAT("EXEC sp_rename '",Tabla5[[#This Row],[SCHEMA]],".",Tabla5[[#This Row],[TABLE]],"', '",Tabla5[[#This Row],[Rename]],"';"))</f>
        <v/>
      </c>
      <c r="G65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fn_listextendedproperty('MS_Description','SCHEMA','Sales','TABLE','SalesTaxRate', default,default))
	BEGIN			
		EXEC sys.sp_updateextendedproperty @name=N'MS_Description', @value=N'State, province, or country/region the sales tax applies to.'
								, @level0type=N'SCHEMA',@level0name=N'Sales'
								, @level1type=N'TABLE',@level1name=N'SalesTaxRate'
	END
	ELSE
	BEGIN			
		EXEC sys.sp_addextendedproperty @name=N'MS_Description', @value=N'State, province, or country/region the sales tax applies to.'
                            , @level0type=N'SCHEMA',@level0name=N'Sales'
                            , @level1type=N'TABLE',@level1name=N'SalesTaxRate'
	END</v>
      </c>
    </row>
    <row r="658" spans="1:7" x14ac:dyDescent="0.3">
      <c r="A658" t="str">
        <f>Tablas!A657</f>
        <v>Sales</v>
      </c>
      <c r="B658" t="str">
        <f>Tablas!B657</f>
        <v>SalesTaxRate</v>
      </c>
      <c r="C658" t="str">
        <f>Tablas!C657</f>
        <v>1 = Tax applied to retail transactions, 2 = Tax applied to wholesale transactions, 3 = Tax applied to all sales (retail and wholesale) transactions.</v>
      </c>
      <c r="E658" t="str">
        <f>IF(ISBLANK(Tabla5[[#This Row],[Rename]]),Tabla5[[#This Row],[TABLE]],Tabla5[[#This Row],[Rename]])</f>
        <v>SalesTaxRate</v>
      </c>
      <c r="F658" t="str">
        <f>IF(ISBLANK(Tabla5[[#This Row],[Rename]]),"",_xlfn.CONCAT("EXEC sp_rename '",Tabla5[[#This Row],[SCHEMA]],".",Tabla5[[#This Row],[TABLE]],"', '",Tabla5[[#This Row],[Rename]],"';"))</f>
        <v/>
      </c>
      <c r="G65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fn_listextendedproperty('MS_Description','SCHEMA','Sales','TABLE','SalesTaxRate', default,default))
	BEGIN			
		EXEC sys.sp_updateextendedproperty @name=N'MS_Description', @value=N'1 = Tax applied to retail transactions, 2 = Tax applied to wholesale transactions, 3 = Tax applied to all sales (retail and wholesale) transactions.'
								, @level0type=N'SCHEMA',@level0name=N'Sales'
								, @level1type=N'TABLE',@level1name=N'SalesTaxRate'
	END
	ELSE
	BEGIN			
		EXEC sys.sp_addextendedproperty @name=N'MS_Description', @value=N'1 = Tax applied to retail transactions, 2 = Tax applied to wholesale transactions, 3 = Tax applied to all sales (retail and wholesale) transactions.'
                            , @level0type=N'SCHEMA',@level0name=N'Sales'
                            , @level1type=N'TABLE',@level1name=N'SalesTaxRate'
	END</v>
      </c>
    </row>
    <row r="659" spans="1:7" x14ac:dyDescent="0.3">
      <c r="A659" t="str">
        <f>Tablas!A658</f>
        <v>Sales</v>
      </c>
      <c r="B659" t="str">
        <f>Tablas!B658</f>
        <v>SalesTaxRate</v>
      </c>
      <c r="C659" t="str">
        <f>Tablas!C658</f>
        <v>Tax rate amount.</v>
      </c>
      <c r="E659" t="str">
        <f>IF(ISBLANK(Tabla5[[#This Row],[Rename]]),Tabla5[[#This Row],[TABLE]],Tabla5[[#This Row],[Rename]])</f>
        <v>SalesTaxRate</v>
      </c>
      <c r="F659" t="str">
        <f>IF(ISBLANK(Tabla5[[#This Row],[Rename]]),"",_xlfn.CONCAT("EXEC sp_rename '",Tabla5[[#This Row],[SCHEMA]],".",Tabla5[[#This Row],[TABLE]],"', '",Tabla5[[#This Row],[Rename]],"';"))</f>
        <v/>
      </c>
      <c r="G65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fn_listextendedproperty('MS_Description','SCHEMA','Sales','TABLE','SalesTaxRate', default,default))
	BEGIN			
		EXEC sys.sp_updateextendedproperty @name=N'MS_Description', @value=N'Tax rate amount.'
								, @level0type=N'SCHEMA',@level0name=N'Sales'
								, @level1type=N'TABLE',@level1name=N'SalesTaxRate'
	END
	ELSE
	BEGIN			
		EXEC sys.sp_addextendedproperty @name=N'MS_Description', @value=N'Tax rate amount.'
                            , @level0type=N'SCHEMA',@level0name=N'Sales'
                            , @level1type=N'TABLE',@level1name=N'SalesTaxRate'
	END</v>
      </c>
    </row>
    <row r="660" spans="1:7" x14ac:dyDescent="0.3">
      <c r="A660" t="str">
        <f>Tablas!A659</f>
        <v>Sales</v>
      </c>
      <c r="B660" t="str">
        <f>Tablas!B659</f>
        <v>SalesTaxRate</v>
      </c>
      <c r="C660" t="str">
        <f>Tablas!C659</f>
        <v>Tax rate description.</v>
      </c>
      <c r="E660" t="str">
        <f>IF(ISBLANK(Tabla5[[#This Row],[Rename]]),Tabla5[[#This Row],[TABLE]],Tabla5[[#This Row],[Rename]])</f>
        <v>SalesTaxRate</v>
      </c>
      <c r="F660" t="str">
        <f>IF(ISBLANK(Tabla5[[#This Row],[Rename]]),"",_xlfn.CONCAT("EXEC sp_rename '",Tabla5[[#This Row],[SCHEMA]],".",Tabla5[[#This Row],[TABLE]],"', '",Tabla5[[#This Row],[Rename]],"';"))</f>
        <v/>
      </c>
      <c r="G66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fn_listextendedproperty('MS_Description','SCHEMA','Sales','TABLE','SalesTaxRate', default,default))
	BEGIN			
		EXEC sys.sp_updateextendedproperty @name=N'MS_Description', @value=N'Tax rate description.'
								, @level0type=N'SCHEMA',@level0name=N'Sales'
								, @level1type=N'TABLE',@level1name=N'SalesTaxRate'
	END
	ELSE
	BEGIN			
		EXEC sys.sp_addextendedproperty @name=N'MS_Description', @value=N'Tax rate description.'
                            , @level0type=N'SCHEMA',@level0name=N'Sales'
                            , @level1type=N'TABLE',@level1name=N'SalesTaxRate'
	END</v>
      </c>
    </row>
    <row r="661" spans="1:7" x14ac:dyDescent="0.3">
      <c r="A661" t="str">
        <f>Tablas!A660</f>
        <v>Sales</v>
      </c>
      <c r="B661" t="str">
        <f>Tablas!B660</f>
        <v>SalesTaxRate</v>
      </c>
      <c r="C661" t="str">
        <f>Tablas!C660</f>
        <v>ROWGUIDCOL number uniquely identifying the record. Used to support a merge replication sample.</v>
      </c>
      <c r="E661" t="str">
        <f>IF(ISBLANK(Tabla5[[#This Row],[Rename]]),Tabla5[[#This Row],[TABLE]],Tabla5[[#This Row],[Rename]])</f>
        <v>SalesTaxRate</v>
      </c>
      <c r="F661" t="str">
        <f>IF(ISBLANK(Tabla5[[#This Row],[Rename]]),"",_xlfn.CONCAT("EXEC sp_rename '",Tabla5[[#This Row],[SCHEMA]],".",Tabla5[[#This Row],[TABLE]],"', '",Tabla5[[#This Row],[Rename]],"';"))</f>
        <v/>
      </c>
      <c r="G66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fn_listextendedproperty('MS_Description','SCHEMA','Sales','TABLE','SalesTaxRate', default,default))
	BEGIN			
		EXEC sys.sp_updateextendedproperty @name=N'MS_Description', @value=N'ROWGUIDCOL number uniquely identifying the record. Used to support a merge replication sample.'
								, @level0type=N'SCHEMA',@level0name=N'Sales'
								, @level1type=N'TABLE',@level1name=N'SalesTaxRate'
	END
	ELSE
	BEGIN			
		EXEC sys.sp_addextendedproperty @name=N'MS_Description', @value=N'ROWGUIDCOL number uniquely identifying the record. Used to support a merge replication sample.'
                            , @level0type=N'SCHEMA',@level0name=N'Sales'
                            , @level1type=N'TABLE',@level1name=N'SalesTaxRate'
	END</v>
      </c>
    </row>
    <row r="662" spans="1:7" x14ac:dyDescent="0.3">
      <c r="A662" t="str">
        <f>Tablas!A661</f>
        <v>Sales</v>
      </c>
      <c r="B662" t="str">
        <f>Tablas!B661</f>
        <v>SalesTaxRate</v>
      </c>
      <c r="C662" t="str">
        <f>Tablas!C661</f>
        <v>Date and time the record was last updated.</v>
      </c>
      <c r="E662" t="str">
        <f>IF(ISBLANK(Tabla5[[#This Row],[Rename]]),Tabla5[[#This Row],[TABLE]],Tabla5[[#This Row],[Rename]])</f>
        <v>SalesTaxRate</v>
      </c>
      <c r="F662" t="str">
        <f>IF(ISBLANK(Tabla5[[#This Row],[Rename]]),"",_xlfn.CONCAT("EXEC sp_rename '",Tabla5[[#This Row],[SCHEMA]],".",Tabla5[[#This Row],[TABLE]],"', '",Tabla5[[#This Row],[Rename]],"';"))</f>
        <v/>
      </c>
      <c r="G66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fn_listextendedproperty('MS_Description','SCHEMA','Sales','TABLE','SalesTaxRate', default,default))
	BEGIN			
		EXEC sys.sp_updateextendedproperty @name=N'MS_Description', @value=N'Date and time the record was last updated.'
								, @level0type=N'SCHEMA',@level0name=N'Sales'
								, @level1type=N'TABLE',@level1name=N'SalesTaxRate'
	END
	ELSE
	BEGIN			
		EXEC sys.sp_addextendedproperty @name=N'MS_Description', @value=N'Date and time the record was last updated.'
                            , @level0type=N'SCHEMA',@level0name=N'Sales'
                            , @level1type=N'TABLE',@level1name=N'SalesTaxRate'
	END</v>
      </c>
    </row>
    <row r="663" spans="1:7" x14ac:dyDescent="0.3">
      <c r="A663" t="str">
        <f>Tablas!A662</f>
        <v>Sales</v>
      </c>
      <c r="B663" t="str">
        <f>Tablas!B662</f>
        <v>SalesTaxRate</v>
      </c>
      <c r="C663" t="str">
        <f>Tablas!C662</f>
        <v>Clustered index created by a primary key constraint.</v>
      </c>
      <c r="E663" t="str">
        <f>IF(ISBLANK(Tabla5[[#This Row],[Rename]]),Tabla5[[#This Row],[TABLE]],Tabla5[[#This Row],[Rename]])</f>
        <v>SalesTaxRate</v>
      </c>
      <c r="F663" t="str">
        <f>IF(ISBLANK(Tabla5[[#This Row],[Rename]]),"",_xlfn.CONCAT("EXEC sp_rename '",Tabla5[[#This Row],[SCHEMA]],".",Tabla5[[#This Row],[TABLE]],"', '",Tabla5[[#This Row],[Rename]],"';"))</f>
        <v/>
      </c>
      <c r="G66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fn_listextendedproperty('MS_Description','SCHEMA','Sales','TABLE','SalesTaxRate', default,default))
	BEGIN			
		EXEC sys.sp_updateextendedproperty @name=N'MS_Description', @value=N'Clustered index created by a primary key constraint.'
								, @level0type=N'SCHEMA',@level0name=N'Sales'
								, @level1type=N'TABLE',@level1name=N'SalesTaxRate'
	END
	ELSE
	BEGIN			
		EXEC sys.sp_addextendedproperty @name=N'MS_Description', @value=N'Clustered index created by a primary key constraint.'
                            , @level0type=N'SCHEMA',@level0name=N'Sales'
                            , @level1type=N'TABLE',@level1name=N'SalesTaxRate'
	END</v>
      </c>
    </row>
    <row r="664" spans="1:7" x14ac:dyDescent="0.3">
      <c r="A664" t="str">
        <f>Tablas!A663</f>
        <v>Sales</v>
      </c>
      <c r="B664" t="str">
        <f>Tablas!B663</f>
        <v>SalesTaxRate</v>
      </c>
      <c r="C664" t="str">
        <f>Tablas!C663</f>
        <v>Unique nonclustered index.</v>
      </c>
      <c r="E664" t="str">
        <f>IF(ISBLANK(Tabla5[[#This Row],[Rename]]),Tabla5[[#This Row],[TABLE]],Tabla5[[#This Row],[Rename]])</f>
        <v>SalesTaxRate</v>
      </c>
      <c r="F664" t="str">
        <f>IF(ISBLANK(Tabla5[[#This Row],[Rename]]),"",_xlfn.CONCAT("EXEC sp_rename '",Tabla5[[#This Row],[SCHEMA]],".",Tabla5[[#This Row],[TABLE]],"', '",Tabla5[[#This Row],[Rename]],"';"))</f>
        <v/>
      </c>
      <c r="G66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fn_listextendedproperty('MS_Description','SCHEMA','Sales','TABLE','SalesTaxRate', default,default))
	BEGIN			
		EXEC sys.sp_updateextendedproperty @name=N'MS_Description', @value=N'Unique nonclustered index.'
								, @level0type=N'SCHEMA',@level0name=N'Sales'
								, @level1type=N'TABLE',@level1name=N'SalesTaxRate'
	END
	ELSE
	BEGIN			
		EXEC sys.sp_addextendedproperty @name=N'MS_Description', @value=N'Unique nonclustered index.'
                            , @level0type=N'SCHEMA',@level0name=N'Sales'
                            , @level1type=N'TABLE',@level1name=N'SalesTaxRate'
	END</v>
      </c>
    </row>
    <row r="665" spans="1:7" x14ac:dyDescent="0.3">
      <c r="A665" t="str">
        <f>Tablas!A664</f>
        <v>Sales</v>
      </c>
      <c r="B665" t="str">
        <f>Tablas!B664</f>
        <v>SalesTaxRate</v>
      </c>
      <c r="C665" t="str">
        <f>Tablas!C664</f>
        <v>Unique nonclustered index. Used to support replication samples.</v>
      </c>
      <c r="E665" t="str">
        <f>IF(ISBLANK(Tabla5[[#This Row],[Rename]]),Tabla5[[#This Row],[TABLE]],Tabla5[[#This Row],[Rename]])</f>
        <v>SalesTaxRate</v>
      </c>
      <c r="F665" t="str">
        <f>IF(ISBLANK(Tabla5[[#This Row],[Rename]]),"",_xlfn.CONCAT("EXEC sp_rename '",Tabla5[[#This Row],[SCHEMA]],".",Tabla5[[#This Row],[TABLE]],"', '",Tabla5[[#This Row],[Rename]],"';"))</f>
        <v/>
      </c>
      <c r="G66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fn_listextendedproperty('MS_Description','SCHEMA','Sales','TABLE','SalesTaxRate', default,default))
	BEGIN			
		EXEC sys.sp_updateextendedproperty @name=N'MS_Description', @value=N'Unique nonclustered index. Used to support replication samples.'
								, @level0type=N'SCHEMA',@level0name=N'Sales'
								, @level1type=N'TABLE',@level1name=N'SalesTaxRate'
	END
	ELSE
	BEGIN			
		EXEC sys.sp_addextendedproperty @name=N'MS_Description', @value=N'Unique nonclustered index. Used to support replication samples.'
                            , @level0type=N'SCHEMA',@level0name=N'Sales'
                            , @level1type=N'TABLE',@level1name=N'SalesTaxRate'
	END</v>
      </c>
    </row>
    <row r="666" spans="1:7" x14ac:dyDescent="0.3">
      <c r="A666" t="str">
        <f>Tablas!A665</f>
        <v>Sales</v>
      </c>
      <c r="B666" t="str">
        <f>Tablas!B665</f>
        <v>SalesTerritory</v>
      </c>
      <c r="C666" t="str">
        <f>Tablas!C665</f>
        <v>Sales territory lookup table.</v>
      </c>
      <c r="E666" t="str">
        <f>IF(ISBLANK(Tabla5[[#This Row],[Rename]]),Tabla5[[#This Row],[TABLE]],Tabla5[[#This Row],[Rename]])</f>
        <v>SalesTerritory</v>
      </c>
      <c r="F666" t="str">
        <f>IF(ISBLANK(Tabla5[[#This Row],[Rename]]),"",_xlfn.CONCAT("EXEC sp_rename '",Tabla5[[#This Row],[SCHEMA]],".",Tabla5[[#This Row],[TABLE]],"', '",Tabla5[[#This Row],[Rename]],"';"))</f>
        <v/>
      </c>
      <c r="G66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fn_listextendedproperty('MS_Description','SCHEMA','Sales','TABLE','SalesTerritory', default,default))
	BEGIN			
		EXEC sys.sp_updateextendedproperty @name=N'MS_Description', @value=N'Sales territory lookup table.'
								, @level0type=N'SCHEMA',@level0name=N'Sales'
								, @level1type=N'TABLE',@level1name=N'SalesTerritory'
	END
	ELSE
	BEGIN			
		EXEC sys.sp_addextendedproperty @name=N'MS_Description', @value=N'Sales territory lookup table.'
                            , @level0type=N'SCHEMA',@level0name=N'Sales'
                            , @level1type=N'TABLE',@level1name=N'SalesTerritory'
	END</v>
      </c>
    </row>
    <row r="667" spans="1:7" x14ac:dyDescent="0.3">
      <c r="A667" t="str">
        <f>Tablas!A666</f>
        <v>Sales</v>
      </c>
      <c r="B667" t="str">
        <f>Tablas!B666</f>
        <v>SalesTerritory</v>
      </c>
      <c r="C667" t="str">
        <f>Tablas!C666</f>
        <v>Primary key for SalesTerritory records.</v>
      </c>
      <c r="E667" t="str">
        <f>IF(ISBLANK(Tabla5[[#This Row],[Rename]]),Tabla5[[#This Row],[TABLE]],Tabla5[[#This Row],[Rename]])</f>
        <v>SalesTerritory</v>
      </c>
      <c r="F667" t="str">
        <f>IF(ISBLANK(Tabla5[[#This Row],[Rename]]),"",_xlfn.CONCAT("EXEC sp_rename '",Tabla5[[#This Row],[SCHEMA]],".",Tabla5[[#This Row],[TABLE]],"', '",Tabla5[[#This Row],[Rename]],"';"))</f>
        <v/>
      </c>
      <c r="G66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fn_listextendedproperty('MS_Description','SCHEMA','Sales','TABLE','SalesTerritory', default,default))
	BEGIN			
		EXEC sys.sp_updateextendedproperty @name=N'MS_Description', @value=N'Primary key for SalesTerritory records.'
								, @level0type=N'SCHEMA',@level0name=N'Sales'
								, @level1type=N'TABLE',@level1name=N'SalesTerritory'
	END
	ELSE
	BEGIN			
		EXEC sys.sp_addextendedproperty @name=N'MS_Description', @value=N'Primary key for SalesTerritory records.'
                            , @level0type=N'SCHEMA',@level0name=N'Sales'
                            , @level1type=N'TABLE',@level1name=N'SalesTerritory'
	END</v>
      </c>
    </row>
    <row r="668" spans="1:7" x14ac:dyDescent="0.3">
      <c r="A668" t="str">
        <f>Tablas!A667</f>
        <v>Sales</v>
      </c>
      <c r="B668" t="str">
        <f>Tablas!B667</f>
        <v>SalesTerritory</v>
      </c>
      <c r="C668" t="str">
        <f>Tablas!C667</f>
        <v>Sales territory description</v>
      </c>
      <c r="E668" t="str">
        <f>IF(ISBLANK(Tabla5[[#This Row],[Rename]]),Tabla5[[#This Row],[TABLE]],Tabla5[[#This Row],[Rename]])</f>
        <v>SalesTerritory</v>
      </c>
      <c r="F668" t="str">
        <f>IF(ISBLANK(Tabla5[[#This Row],[Rename]]),"",_xlfn.CONCAT("EXEC sp_rename '",Tabla5[[#This Row],[SCHEMA]],".",Tabla5[[#This Row],[TABLE]],"', '",Tabla5[[#This Row],[Rename]],"';"))</f>
        <v/>
      </c>
      <c r="G66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fn_listextendedproperty('MS_Description','SCHEMA','Sales','TABLE','SalesTerritory', default,default))
	BEGIN			
		EXEC sys.sp_updateextendedproperty @name=N'MS_Description', @value=N'Sales territory description'
								, @level0type=N'SCHEMA',@level0name=N'Sales'
								, @level1type=N'TABLE',@level1name=N'SalesTerritory'
	END
	ELSE
	BEGIN			
		EXEC sys.sp_addextendedproperty @name=N'MS_Description', @value=N'Sales territory description'
                            , @level0type=N'SCHEMA',@level0name=N'Sales'
                            , @level1type=N'TABLE',@level1name=N'SalesTerritory'
	END</v>
      </c>
    </row>
    <row r="669" spans="1:7" x14ac:dyDescent="0.3">
      <c r="A669" t="str">
        <f>Tablas!A668</f>
        <v>Sales</v>
      </c>
      <c r="B669" t="str">
        <f>Tablas!B668</f>
        <v>SalesTerritory</v>
      </c>
      <c r="C669" t="str">
        <f>Tablas!C668</f>
        <v xml:space="preserve">ISO standard country or region code. Foreign key to CountryRegion.CountryRegionCode. </v>
      </c>
      <c r="E669" t="str">
        <f>IF(ISBLANK(Tabla5[[#This Row],[Rename]]),Tabla5[[#This Row],[TABLE]],Tabla5[[#This Row],[Rename]])</f>
        <v>SalesTerritory</v>
      </c>
      <c r="F669" t="str">
        <f>IF(ISBLANK(Tabla5[[#This Row],[Rename]]),"",_xlfn.CONCAT("EXEC sp_rename '",Tabla5[[#This Row],[SCHEMA]],".",Tabla5[[#This Row],[TABLE]],"', '",Tabla5[[#This Row],[Rename]],"';"))</f>
        <v/>
      </c>
      <c r="G66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fn_listextendedproperty('MS_Description','SCHEMA','Sales','TABLE','SalesTerritory', default,default))
	BEGIN			
		EXEC sys.sp_updateextendedproperty @name=N'MS_Description', @value=N'ISO standard country or region code. Foreign key to CountryRegion.CountryRegionCode. '
								, @level0type=N'SCHEMA',@level0name=N'Sales'
								, @level1type=N'TABLE',@level1name=N'SalesTerritory'
	END
	ELSE
	BEGIN			
		EXEC sys.sp_addextendedproperty @name=N'MS_Description', @value=N'ISO standard country or region code. Foreign key to CountryRegion.CountryRegionCode. '
                            , @level0type=N'SCHEMA',@level0name=N'Sales'
                            , @level1type=N'TABLE',@level1name=N'SalesTerritory'
	END</v>
      </c>
    </row>
    <row r="670" spans="1:7" x14ac:dyDescent="0.3">
      <c r="A670" t="str">
        <f>Tablas!A669</f>
        <v>Sales</v>
      </c>
      <c r="B670" t="str">
        <f>Tablas!B669</f>
        <v>SalesTerritory</v>
      </c>
      <c r="C670" t="str">
        <f>Tablas!C669</f>
        <v>Geographic area to which the sales territory belong.</v>
      </c>
      <c r="E670" t="str">
        <f>IF(ISBLANK(Tabla5[[#This Row],[Rename]]),Tabla5[[#This Row],[TABLE]],Tabla5[[#This Row],[Rename]])</f>
        <v>SalesTerritory</v>
      </c>
      <c r="F670" t="str">
        <f>IF(ISBLANK(Tabla5[[#This Row],[Rename]]),"",_xlfn.CONCAT("EXEC sp_rename '",Tabla5[[#This Row],[SCHEMA]],".",Tabla5[[#This Row],[TABLE]],"', '",Tabla5[[#This Row],[Rename]],"';"))</f>
        <v/>
      </c>
      <c r="G67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fn_listextendedproperty('MS_Description','SCHEMA','Sales','TABLE','SalesTerritory', default,default))
	BEGIN			
		EXEC sys.sp_updateextendedproperty @name=N'MS_Description', @value=N'Geographic area to which the sales territory belong.'
								, @level0type=N'SCHEMA',@level0name=N'Sales'
								, @level1type=N'TABLE',@level1name=N'SalesTerritory'
	END
	ELSE
	BEGIN			
		EXEC sys.sp_addextendedproperty @name=N'MS_Description', @value=N'Geographic area to which the sales territory belong.'
                            , @level0type=N'SCHEMA',@level0name=N'Sales'
                            , @level1type=N'TABLE',@level1name=N'SalesTerritory'
	END</v>
      </c>
    </row>
    <row r="671" spans="1:7" x14ac:dyDescent="0.3">
      <c r="A671" t="str">
        <f>Tablas!A670</f>
        <v>Sales</v>
      </c>
      <c r="B671" t="str">
        <f>Tablas!B670</f>
        <v>SalesTerritory</v>
      </c>
      <c r="C671" t="str">
        <f>Tablas!C670</f>
        <v>Sales in the territory year to date.</v>
      </c>
      <c r="E671" t="str">
        <f>IF(ISBLANK(Tabla5[[#This Row],[Rename]]),Tabla5[[#This Row],[TABLE]],Tabla5[[#This Row],[Rename]])</f>
        <v>SalesTerritory</v>
      </c>
      <c r="F671" t="str">
        <f>IF(ISBLANK(Tabla5[[#This Row],[Rename]]),"",_xlfn.CONCAT("EXEC sp_rename '",Tabla5[[#This Row],[SCHEMA]],".",Tabla5[[#This Row],[TABLE]],"', '",Tabla5[[#This Row],[Rename]],"';"))</f>
        <v/>
      </c>
      <c r="G67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fn_listextendedproperty('MS_Description','SCHEMA','Sales','TABLE','SalesTerritory', default,default))
	BEGIN			
		EXEC sys.sp_updateextendedproperty @name=N'MS_Description', @value=N'Sales in the territory year to date.'
								, @level0type=N'SCHEMA',@level0name=N'Sales'
								, @level1type=N'TABLE',@level1name=N'SalesTerritory'
	END
	ELSE
	BEGIN			
		EXEC sys.sp_addextendedproperty @name=N'MS_Description', @value=N'Sales in the territory year to date.'
                            , @level0type=N'SCHEMA',@level0name=N'Sales'
                            , @level1type=N'TABLE',@level1name=N'SalesTerritory'
	END</v>
      </c>
    </row>
    <row r="672" spans="1:7" x14ac:dyDescent="0.3">
      <c r="A672" t="str">
        <f>Tablas!A671</f>
        <v>Sales</v>
      </c>
      <c r="B672" t="str">
        <f>Tablas!B671</f>
        <v>SalesTerritory</v>
      </c>
      <c r="C672" t="str">
        <f>Tablas!C671</f>
        <v>Sales in the territory the previous year.</v>
      </c>
      <c r="E672" t="str">
        <f>IF(ISBLANK(Tabla5[[#This Row],[Rename]]),Tabla5[[#This Row],[TABLE]],Tabla5[[#This Row],[Rename]])</f>
        <v>SalesTerritory</v>
      </c>
      <c r="F672" t="str">
        <f>IF(ISBLANK(Tabla5[[#This Row],[Rename]]),"",_xlfn.CONCAT("EXEC sp_rename '",Tabla5[[#This Row],[SCHEMA]],".",Tabla5[[#This Row],[TABLE]],"', '",Tabla5[[#This Row],[Rename]],"';"))</f>
        <v/>
      </c>
      <c r="G67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fn_listextendedproperty('MS_Description','SCHEMA','Sales','TABLE','SalesTerritory', default,default))
	BEGIN			
		EXEC sys.sp_updateextendedproperty @name=N'MS_Description', @value=N'Sales in the territory the previous year.'
								, @level0type=N'SCHEMA',@level0name=N'Sales'
								, @level1type=N'TABLE',@level1name=N'SalesTerritory'
	END
	ELSE
	BEGIN			
		EXEC sys.sp_addextendedproperty @name=N'MS_Description', @value=N'Sales in the territory the previous year.'
                            , @level0type=N'SCHEMA',@level0name=N'Sales'
                            , @level1type=N'TABLE',@level1name=N'SalesTerritory'
	END</v>
      </c>
    </row>
    <row r="673" spans="1:7" x14ac:dyDescent="0.3">
      <c r="A673" t="str">
        <f>Tablas!A672</f>
        <v>Sales</v>
      </c>
      <c r="B673" t="str">
        <f>Tablas!B672</f>
        <v>SalesTerritory</v>
      </c>
      <c r="C673" t="str">
        <f>Tablas!C672</f>
        <v>Business costs in the territory year to date.</v>
      </c>
      <c r="E673" t="str">
        <f>IF(ISBLANK(Tabla5[[#This Row],[Rename]]),Tabla5[[#This Row],[TABLE]],Tabla5[[#This Row],[Rename]])</f>
        <v>SalesTerritory</v>
      </c>
      <c r="F673" t="str">
        <f>IF(ISBLANK(Tabla5[[#This Row],[Rename]]),"",_xlfn.CONCAT("EXEC sp_rename '",Tabla5[[#This Row],[SCHEMA]],".",Tabla5[[#This Row],[TABLE]],"', '",Tabla5[[#This Row],[Rename]],"';"))</f>
        <v/>
      </c>
      <c r="G67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fn_listextendedproperty('MS_Description','SCHEMA','Sales','TABLE','SalesTerritory', default,default))
	BEGIN			
		EXEC sys.sp_updateextendedproperty @name=N'MS_Description', @value=N'Business costs in the territory year to date.'
								, @level0type=N'SCHEMA',@level0name=N'Sales'
								, @level1type=N'TABLE',@level1name=N'SalesTerritory'
	END
	ELSE
	BEGIN			
		EXEC sys.sp_addextendedproperty @name=N'MS_Description', @value=N'Business costs in the territory year to date.'
                            , @level0type=N'SCHEMA',@level0name=N'Sales'
                            , @level1type=N'TABLE',@level1name=N'SalesTerritory'
	END</v>
      </c>
    </row>
    <row r="674" spans="1:7" x14ac:dyDescent="0.3">
      <c r="A674" t="str">
        <f>Tablas!A673</f>
        <v>Sales</v>
      </c>
      <c r="B674" t="str">
        <f>Tablas!B673</f>
        <v>SalesTerritory</v>
      </c>
      <c r="C674" t="str">
        <f>Tablas!C673</f>
        <v>Business costs in the territory the previous year.</v>
      </c>
      <c r="E674" t="str">
        <f>IF(ISBLANK(Tabla5[[#This Row],[Rename]]),Tabla5[[#This Row],[TABLE]],Tabla5[[#This Row],[Rename]])</f>
        <v>SalesTerritory</v>
      </c>
      <c r="F674" t="str">
        <f>IF(ISBLANK(Tabla5[[#This Row],[Rename]]),"",_xlfn.CONCAT("EXEC sp_rename '",Tabla5[[#This Row],[SCHEMA]],".",Tabla5[[#This Row],[TABLE]],"', '",Tabla5[[#This Row],[Rename]],"';"))</f>
        <v/>
      </c>
      <c r="G67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fn_listextendedproperty('MS_Description','SCHEMA','Sales','TABLE','SalesTerritory', default,default))
	BEGIN			
		EXEC sys.sp_updateextendedproperty @name=N'MS_Description', @value=N'Business costs in the territory the previous year.'
								, @level0type=N'SCHEMA',@level0name=N'Sales'
								, @level1type=N'TABLE',@level1name=N'SalesTerritory'
	END
	ELSE
	BEGIN			
		EXEC sys.sp_addextendedproperty @name=N'MS_Description', @value=N'Business costs in the territory the previous year.'
                            , @level0type=N'SCHEMA',@level0name=N'Sales'
                            , @level1type=N'TABLE',@level1name=N'SalesTerritory'
	END</v>
      </c>
    </row>
    <row r="675" spans="1:7" x14ac:dyDescent="0.3">
      <c r="A675" t="str">
        <f>Tablas!A674</f>
        <v>Sales</v>
      </c>
      <c r="B675" t="str">
        <f>Tablas!B674</f>
        <v>SalesTerritory</v>
      </c>
      <c r="C675" t="str">
        <f>Tablas!C674</f>
        <v>ROWGUIDCOL number uniquely identifying the record. Used to support a merge replication sample.</v>
      </c>
      <c r="E675" t="str">
        <f>IF(ISBLANK(Tabla5[[#This Row],[Rename]]),Tabla5[[#This Row],[TABLE]],Tabla5[[#This Row],[Rename]])</f>
        <v>SalesTerritory</v>
      </c>
      <c r="F675" t="str">
        <f>IF(ISBLANK(Tabla5[[#This Row],[Rename]]),"",_xlfn.CONCAT("EXEC sp_rename '",Tabla5[[#This Row],[SCHEMA]],".",Tabla5[[#This Row],[TABLE]],"', '",Tabla5[[#This Row],[Rename]],"';"))</f>
        <v/>
      </c>
      <c r="G67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fn_listextendedproperty('MS_Description','SCHEMA','Sales','TABLE','SalesTerritory', default,default))
	BEGIN			
		EXEC sys.sp_updateextendedproperty @name=N'MS_Description', @value=N'ROWGUIDCOL number uniquely identifying the record. Used to support a merge replication sample.'
								, @level0type=N'SCHEMA',@level0name=N'Sales'
								, @level1type=N'TABLE',@level1name=N'SalesTerritory'
	END
	ELSE
	BEGIN			
		EXEC sys.sp_addextendedproperty @name=N'MS_Description', @value=N'ROWGUIDCOL number uniquely identifying the record. Used to support a merge replication sample.'
                            , @level0type=N'SCHEMA',@level0name=N'Sales'
                            , @level1type=N'TABLE',@level1name=N'SalesTerritory'
	END</v>
      </c>
    </row>
    <row r="676" spans="1:7" x14ac:dyDescent="0.3">
      <c r="A676" t="str">
        <f>Tablas!A675</f>
        <v>Sales</v>
      </c>
      <c r="B676" t="str">
        <f>Tablas!B675</f>
        <v>SalesTerritory</v>
      </c>
      <c r="C676" t="str">
        <f>Tablas!C675</f>
        <v>Date and time the record was last updated.</v>
      </c>
      <c r="E676" t="str">
        <f>IF(ISBLANK(Tabla5[[#This Row],[Rename]]),Tabla5[[#This Row],[TABLE]],Tabla5[[#This Row],[Rename]])</f>
        <v>SalesTerritory</v>
      </c>
      <c r="F676" t="str">
        <f>IF(ISBLANK(Tabla5[[#This Row],[Rename]]),"",_xlfn.CONCAT("EXEC sp_rename '",Tabla5[[#This Row],[SCHEMA]],".",Tabla5[[#This Row],[TABLE]],"', '",Tabla5[[#This Row],[Rename]],"';"))</f>
        <v/>
      </c>
      <c r="G67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fn_listextendedproperty('MS_Description','SCHEMA','Sales','TABLE','SalesTerritory', default,default))
	BEGIN			
		EXEC sys.sp_updateextendedproperty @name=N'MS_Description', @value=N'Date and time the record was last updated.'
								, @level0type=N'SCHEMA',@level0name=N'Sales'
								, @level1type=N'TABLE',@level1name=N'SalesTerritory'
	END
	ELSE
	BEGIN			
		EXEC sys.sp_addextendedproperty @name=N'MS_Description', @value=N'Date and time the record was last updated.'
                            , @level0type=N'SCHEMA',@level0name=N'Sales'
                            , @level1type=N'TABLE',@level1name=N'SalesTerritory'
	END</v>
      </c>
    </row>
    <row r="677" spans="1:7" x14ac:dyDescent="0.3">
      <c r="A677" t="str">
        <f>Tablas!A676</f>
        <v>Sales</v>
      </c>
      <c r="B677" t="str">
        <f>Tablas!B676</f>
        <v>SalesTerritory</v>
      </c>
      <c r="C677" t="str">
        <f>Tablas!C676</f>
        <v>Clustered index created by a primary key constraint.</v>
      </c>
      <c r="E677" t="str">
        <f>IF(ISBLANK(Tabla5[[#This Row],[Rename]]),Tabla5[[#This Row],[TABLE]],Tabla5[[#This Row],[Rename]])</f>
        <v>SalesTerritory</v>
      </c>
      <c r="F677" t="str">
        <f>IF(ISBLANK(Tabla5[[#This Row],[Rename]]),"",_xlfn.CONCAT("EXEC sp_rename '",Tabla5[[#This Row],[SCHEMA]],".",Tabla5[[#This Row],[TABLE]],"', '",Tabla5[[#This Row],[Rename]],"';"))</f>
        <v/>
      </c>
      <c r="G67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fn_listextendedproperty('MS_Description','SCHEMA','Sales','TABLE','SalesTerritory', default,default))
	BEGIN			
		EXEC sys.sp_updateextendedproperty @name=N'MS_Description', @value=N'Clustered index created by a primary key constraint.'
								, @level0type=N'SCHEMA',@level0name=N'Sales'
								, @level1type=N'TABLE',@level1name=N'SalesTerritory'
	END
	ELSE
	BEGIN			
		EXEC sys.sp_addextendedproperty @name=N'MS_Description', @value=N'Clustered index created by a primary key constraint.'
                            , @level0type=N'SCHEMA',@level0name=N'Sales'
                            , @level1type=N'TABLE',@level1name=N'SalesTerritory'
	END</v>
      </c>
    </row>
    <row r="678" spans="1:7" x14ac:dyDescent="0.3">
      <c r="A678" t="str">
        <f>Tablas!A677</f>
        <v>Sales</v>
      </c>
      <c r="B678" t="str">
        <f>Tablas!B677</f>
        <v>SalesTerritory</v>
      </c>
      <c r="C678" t="str">
        <f>Tablas!C677</f>
        <v>Unique nonclustered index.</v>
      </c>
      <c r="E678" t="str">
        <f>IF(ISBLANK(Tabla5[[#This Row],[Rename]]),Tabla5[[#This Row],[TABLE]],Tabla5[[#This Row],[Rename]])</f>
        <v>SalesTerritory</v>
      </c>
      <c r="F678" t="str">
        <f>IF(ISBLANK(Tabla5[[#This Row],[Rename]]),"",_xlfn.CONCAT("EXEC sp_rename '",Tabla5[[#This Row],[SCHEMA]],".",Tabla5[[#This Row],[TABLE]],"', '",Tabla5[[#This Row],[Rename]],"';"))</f>
        <v/>
      </c>
      <c r="G67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fn_listextendedproperty('MS_Description','SCHEMA','Sales','TABLE','SalesTerritory', default,default))
	BEGIN			
		EXEC sys.sp_updateextendedproperty @name=N'MS_Description', @value=N'Unique nonclustered index.'
								, @level0type=N'SCHEMA',@level0name=N'Sales'
								, @level1type=N'TABLE',@level1name=N'SalesTerritory'
	END
	ELSE
	BEGIN			
		EXEC sys.sp_addextendedproperty @name=N'MS_Description', @value=N'Unique nonclustered index.'
                            , @level0type=N'SCHEMA',@level0name=N'Sales'
                            , @level1type=N'TABLE',@level1name=N'SalesTerritory'
	END</v>
      </c>
    </row>
    <row r="679" spans="1:7" x14ac:dyDescent="0.3">
      <c r="A679" t="str">
        <f>Tablas!A678</f>
        <v>Sales</v>
      </c>
      <c r="B679" t="str">
        <f>Tablas!B678</f>
        <v>SalesTerritory</v>
      </c>
      <c r="C679" t="str">
        <f>Tablas!C678</f>
        <v>Unique nonclustered index. Used to support replication samples.</v>
      </c>
      <c r="E679" t="str">
        <f>IF(ISBLANK(Tabla5[[#This Row],[Rename]]),Tabla5[[#This Row],[TABLE]],Tabla5[[#This Row],[Rename]])</f>
        <v>SalesTerritory</v>
      </c>
      <c r="F679" t="str">
        <f>IF(ISBLANK(Tabla5[[#This Row],[Rename]]),"",_xlfn.CONCAT("EXEC sp_rename '",Tabla5[[#This Row],[SCHEMA]],".",Tabla5[[#This Row],[TABLE]],"', '",Tabla5[[#This Row],[Rename]],"';"))</f>
        <v/>
      </c>
      <c r="G67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fn_listextendedproperty('MS_Description','SCHEMA','Sales','TABLE','SalesTerritory', default,default))
	BEGIN			
		EXEC sys.sp_updateextendedproperty @name=N'MS_Description', @value=N'Unique nonclustered index. Used to support replication samples.'
								, @level0type=N'SCHEMA',@level0name=N'Sales'
								, @level1type=N'TABLE',@level1name=N'SalesTerritory'
	END
	ELSE
	BEGIN			
		EXEC sys.sp_addextendedproperty @name=N'MS_Description', @value=N'Unique nonclustered index. Used to support replication samples.'
                            , @level0type=N'SCHEMA',@level0name=N'Sales'
                            , @level1type=N'TABLE',@level1name=N'SalesTerritory'
	END</v>
      </c>
    </row>
    <row r="680" spans="1:7" x14ac:dyDescent="0.3">
      <c r="A680" t="str">
        <f>Tablas!A679</f>
        <v>Sales</v>
      </c>
      <c r="B680" t="str">
        <f>Tablas!B679</f>
        <v>SalesTerritoryHistory</v>
      </c>
      <c r="C680" t="str">
        <f>Tablas!C679</f>
        <v>Sales representative transfers to other sales territories.</v>
      </c>
      <c r="E680" t="str">
        <f>IF(ISBLANK(Tabla5[[#This Row],[Rename]]),Tabla5[[#This Row],[TABLE]],Tabla5[[#This Row],[Rename]])</f>
        <v>SalesTerritoryHistory</v>
      </c>
      <c r="F680" t="str">
        <f>IF(ISBLANK(Tabla5[[#This Row],[Rename]]),"",_xlfn.CONCAT("EXEC sp_rename '",Tabla5[[#This Row],[SCHEMA]],".",Tabla5[[#This Row],[TABLE]],"', '",Tabla5[[#This Row],[Rename]],"';"))</f>
        <v/>
      </c>
      <c r="G68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fn_listextendedproperty('MS_Description','SCHEMA','Sales','TABLE','SalesTerritoryHistory', default,default))
	BEGIN			
		EXEC sys.sp_updateextendedproperty @name=N'MS_Description', @value=N'Sales representative transfers to other sales territories.'
								, @level0type=N'SCHEMA',@level0name=N'Sales'
								, @level1type=N'TABLE',@level1name=N'SalesTerritoryHistory'
	END
	ELSE
	BEGIN			
		EXEC sys.sp_addextendedproperty @name=N'MS_Description', @value=N'Sales representative transfers to other sales territories.'
                            , @level0type=N'SCHEMA',@level0name=N'Sales'
                            , @level1type=N'TABLE',@level1name=N'SalesTerritoryHistory'
	END</v>
      </c>
    </row>
    <row r="681" spans="1:7" x14ac:dyDescent="0.3">
      <c r="A681" t="str">
        <f>Tablas!A680</f>
        <v>Sales</v>
      </c>
      <c r="B681" t="str">
        <f>Tablas!B680</f>
        <v>SalesTerritoryHistory</v>
      </c>
      <c r="C681" t="str">
        <f>Tablas!C680</f>
        <v>Primary key. The sales rep.  Foreign key to SalesPerson.BusinessEntityID.</v>
      </c>
      <c r="E681" t="str">
        <f>IF(ISBLANK(Tabla5[[#This Row],[Rename]]),Tabla5[[#This Row],[TABLE]],Tabla5[[#This Row],[Rename]])</f>
        <v>SalesTerritoryHistory</v>
      </c>
      <c r="F681" t="str">
        <f>IF(ISBLANK(Tabla5[[#This Row],[Rename]]),"",_xlfn.CONCAT("EXEC sp_rename '",Tabla5[[#This Row],[SCHEMA]],".",Tabla5[[#This Row],[TABLE]],"', '",Tabla5[[#This Row],[Rename]],"';"))</f>
        <v/>
      </c>
      <c r="G68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fn_listextendedproperty('MS_Description','SCHEMA','Sales','TABLE','SalesTerritoryHistory', default,default))
	BEGIN			
		EXEC sys.sp_updateextendedproperty @name=N'MS_Description', @value=N'Primary key. The sales rep.  Foreign key to SalesPerson.BusinessEntityID.'
								, @level0type=N'SCHEMA',@level0name=N'Sales'
								, @level1type=N'TABLE',@level1name=N'SalesTerritoryHistory'
	END
	ELSE
	BEGIN			
		EXEC sys.sp_addextendedproperty @name=N'MS_Description', @value=N'Primary key. The sales rep.  Foreign key to SalesPerson.BusinessEntityID.'
                            , @level0type=N'SCHEMA',@level0name=N'Sales'
                            , @level1type=N'TABLE',@level1name=N'SalesTerritoryHistory'
	END</v>
      </c>
    </row>
    <row r="682" spans="1:7" x14ac:dyDescent="0.3">
      <c r="A682" t="str">
        <f>Tablas!A681</f>
        <v>Sales</v>
      </c>
      <c r="B682" t="str">
        <f>Tablas!B681</f>
        <v>SalesTerritoryHistory</v>
      </c>
      <c r="C682" t="str">
        <f>Tablas!C681</f>
        <v>Primary key. Territory identification number. Foreign key to SalesTerritory.SalesTerritoryID.</v>
      </c>
      <c r="E682" t="str">
        <f>IF(ISBLANK(Tabla5[[#This Row],[Rename]]),Tabla5[[#This Row],[TABLE]],Tabla5[[#This Row],[Rename]])</f>
        <v>SalesTerritoryHistory</v>
      </c>
      <c r="F682" t="str">
        <f>IF(ISBLANK(Tabla5[[#This Row],[Rename]]),"",_xlfn.CONCAT("EXEC sp_rename '",Tabla5[[#This Row],[SCHEMA]],".",Tabla5[[#This Row],[TABLE]],"', '",Tabla5[[#This Row],[Rename]],"';"))</f>
        <v/>
      </c>
      <c r="G68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fn_listextendedproperty('MS_Description','SCHEMA','Sales','TABLE','SalesTerritoryHistory', default,default))
	BEGIN			
		EXEC sys.sp_updateextendedproperty @name=N'MS_Description', @value=N'Primary key. Territory identification number. Foreign key to SalesTerritory.SalesTerritoryID.'
								, @level0type=N'SCHEMA',@level0name=N'Sales'
								, @level1type=N'TABLE',@level1name=N'SalesTerritoryHistory'
	END
	ELSE
	BEGIN			
		EXEC sys.sp_addextendedproperty @name=N'MS_Description', @value=N'Primary key. Territory identification number. Foreign key to SalesTerritory.SalesTerritoryID.'
                            , @level0type=N'SCHEMA',@level0name=N'Sales'
                            , @level1type=N'TABLE',@level1name=N'SalesTerritoryHistory'
	END</v>
      </c>
    </row>
    <row r="683" spans="1:7" x14ac:dyDescent="0.3">
      <c r="A683" t="str">
        <f>Tablas!A682</f>
        <v>Sales</v>
      </c>
      <c r="B683" t="str">
        <f>Tablas!B682</f>
        <v>SalesTerritoryHistory</v>
      </c>
      <c r="C683" t="str">
        <f>Tablas!C682</f>
        <v>Primary key. Date the sales representive started work in the territory.</v>
      </c>
      <c r="E683" t="str">
        <f>IF(ISBLANK(Tabla5[[#This Row],[Rename]]),Tabla5[[#This Row],[TABLE]],Tabla5[[#This Row],[Rename]])</f>
        <v>SalesTerritoryHistory</v>
      </c>
      <c r="F683" t="str">
        <f>IF(ISBLANK(Tabla5[[#This Row],[Rename]]),"",_xlfn.CONCAT("EXEC sp_rename '",Tabla5[[#This Row],[SCHEMA]],".",Tabla5[[#This Row],[TABLE]],"', '",Tabla5[[#This Row],[Rename]],"';"))</f>
        <v/>
      </c>
      <c r="G68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fn_listextendedproperty('MS_Description','SCHEMA','Sales','TABLE','SalesTerritoryHistory', default,default))
	BEGIN			
		EXEC sys.sp_updateextendedproperty @name=N'MS_Description', @value=N'Primary key. Date the sales representive started work in the territory.'
								, @level0type=N'SCHEMA',@level0name=N'Sales'
								, @level1type=N'TABLE',@level1name=N'SalesTerritoryHistory'
	END
	ELSE
	BEGIN			
		EXEC sys.sp_addextendedproperty @name=N'MS_Description', @value=N'Primary key. Date the sales representive started work in the territory.'
                            , @level0type=N'SCHEMA',@level0name=N'Sales'
                            , @level1type=N'TABLE',@level1name=N'SalesTerritoryHistory'
	END</v>
      </c>
    </row>
    <row r="684" spans="1:7" x14ac:dyDescent="0.3">
      <c r="A684" t="str">
        <f>Tablas!A683</f>
        <v>Sales</v>
      </c>
      <c r="B684" t="str">
        <f>Tablas!B683</f>
        <v>SalesTerritoryHistory</v>
      </c>
      <c r="C684" t="str">
        <f>Tablas!C683</f>
        <v>Date the sales representative left work in the territory.</v>
      </c>
      <c r="E684" t="str">
        <f>IF(ISBLANK(Tabla5[[#This Row],[Rename]]),Tabla5[[#This Row],[TABLE]],Tabla5[[#This Row],[Rename]])</f>
        <v>SalesTerritoryHistory</v>
      </c>
      <c r="F684" t="str">
        <f>IF(ISBLANK(Tabla5[[#This Row],[Rename]]),"",_xlfn.CONCAT("EXEC sp_rename '",Tabla5[[#This Row],[SCHEMA]],".",Tabla5[[#This Row],[TABLE]],"', '",Tabla5[[#This Row],[Rename]],"';"))</f>
        <v/>
      </c>
      <c r="G68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fn_listextendedproperty('MS_Description','SCHEMA','Sales','TABLE','SalesTerritoryHistory', default,default))
	BEGIN			
		EXEC sys.sp_updateextendedproperty @name=N'MS_Description', @value=N'Date the sales representative left work in the territory.'
								, @level0type=N'SCHEMA',@level0name=N'Sales'
								, @level1type=N'TABLE',@level1name=N'SalesTerritoryHistory'
	END
	ELSE
	BEGIN			
		EXEC sys.sp_addextendedproperty @name=N'MS_Description', @value=N'Date the sales representative left work in the territory.'
                            , @level0type=N'SCHEMA',@level0name=N'Sales'
                            , @level1type=N'TABLE',@level1name=N'SalesTerritoryHistory'
	END</v>
      </c>
    </row>
    <row r="685" spans="1:7" x14ac:dyDescent="0.3">
      <c r="A685" t="str">
        <f>Tablas!A684</f>
        <v>Sales</v>
      </c>
      <c r="B685" t="str">
        <f>Tablas!B684</f>
        <v>SalesTerritoryHistory</v>
      </c>
      <c r="C685" t="str">
        <f>Tablas!C684</f>
        <v>ROWGUIDCOL number uniquely identifying the record. Used to support a merge replication sample.</v>
      </c>
      <c r="E685" t="str">
        <f>IF(ISBLANK(Tabla5[[#This Row],[Rename]]),Tabla5[[#This Row],[TABLE]],Tabla5[[#This Row],[Rename]])</f>
        <v>SalesTerritoryHistory</v>
      </c>
      <c r="F685" t="str">
        <f>IF(ISBLANK(Tabla5[[#This Row],[Rename]]),"",_xlfn.CONCAT("EXEC sp_rename '",Tabla5[[#This Row],[SCHEMA]],".",Tabla5[[#This Row],[TABLE]],"', '",Tabla5[[#This Row],[Rename]],"';"))</f>
        <v/>
      </c>
      <c r="G68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fn_listextendedproperty('MS_Description','SCHEMA','Sales','TABLE','SalesTerritoryHistory', default,default))
	BEGIN			
		EXEC sys.sp_updateextendedproperty @name=N'MS_Description', @value=N'ROWGUIDCOL number uniquely identifying the record. Used to support a merge replication sample.'
								, @level0type=N'SCHEMA',@level0name=N'Sales'
								, @level1type=N'TABLE',@level1name=N'SalesTerritoryHistory'
	END
	ELSE
	BEGIN			
		EXEC sys.sp_addextendedproperty @name=N'MS_Description', @value=N'ROWGUIDCOL number uniquely identifying the record. Used to support a merge replication sample.'
                            , @level0type=N'SCHEMA',@level0name=N'Sales'
                            , @level1type=N'TABLE',@level1name=N'SalesTerritoryHistory'
	END</v>
      </c>
    </row>
    <row r="686" spans="1:7" x14ac:dyDescent="0.3">
      <c r="A686" t="str">
        <f>Tablas!A685</f>
        <v>Sales</v>
      </c>
      <c r="B686" t="str">
        <f>Tablas!B685</f>
        <v>SalesTerritoryHistory</v>
      </c>
      <c r="C686" t="str">
        <f>Tablas!C685</f>
        <v>Date and time the record was last updated.</v>
      </c>
      <c r="E686" t="str">
        <f>IF(ISBLANK(Tabla5[[#This Row],[Rename]]),Tabla5[[#This Row],[TABLE]],Tabla5[[#This Row],[Rename]])</f>
        <v>SalesTerritoryHistory</v>
      </c>
      <c r="F686" t="str">
        <f>IF(ISBLANK(Tabla5[[#This Row],[Rename]]),"",_xlfn.CONCAT("EXEC sp_rename '",Tabla5[[#This Row],[SCHEMA]],".",Tabla5[[#This Row],[TABLE]],"', '",Tabla5[[#This Row],[Rename]],"';"))</f>
        <v/>
      </c>
      <c r="G68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fn_listextendedproperty('MS_Description','SCHEMA','Sales','TABLE','SalesTerritoryHistory', default,default))
	BEGIN			
		EXEC sys.sp_updateextendedproperty @name=N'MS_Description', @value=N'Date and time the record was last updated.'
								, @level0type=N'SCHEMA',@level0name=N'Sales'
								, @level1type=N'TABLE',@level1name=N'SalesTerritoryHistory'
	END
	ELSE
	BEGIN			
		EXEC sys.sp_addextendedproperty @name=N'MS_Description', @value=N'Date and time the record was last updated.'
                            , @level0type=N'SCHEMA',@level0name=N'Sales'
                            , @level1type=N'TABLE',@level1name=N'SalesTerritoryHistory'
	END</v>
      </c>
    </row>
    <row r="687" spans="1:7" x14ac:dyDescent="0.3">
      <c r="A687" t="str">
        <f>Tablas!A686</f>
        <v>Sales</v>
      </c>
      <c r="B687" t="str">
        <f>Tablas!B686</f>
        <v>SalesTerritoryHistory</v>
      </c>
      <c r="C687" t="str">
        <f>Tablas!C686</f>
        <v>Clustered index created by a primary key constraint.</v>
      </c>
      <c r="E687" t="str">
        <f>IF(ISBLANK(Tabla5[[#This Row],[Rename]]),Tabla5[[#This Row],[TABLE]],Tabla5[[#This Row],[Rename]])</f>
        <v>SalesTerritoryHistory</v>
      </c>
      <c r="F687" t="str">
        <f>IF(ISBLANK(Tabla5[[#This Row],[Rename]]),"",_xlfn.CONCAT("EXEC sp_rename '",Tabla5[[#This Row],[SCHEMA]],".",Tabla5[[#This Row],[TABLE]],"', '",Tabla5[[#This Row],[Rename]],"';"))</f>
        <v/>
      </c>
      <c r="G68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fn_listextendedproperty('MS_Description','SCHEMA','Sales','TABLE','SalesTerritoryHistory', default,default))
	BEGIN			
		EXEC sys.sp_updateextendedproperty @name=N'MS_Description', @value=N'Clustered index created by a primary key constraint.'
								, @level0type=N'SCHEMA',@level0name=N'Sales'
								, @level1type=N'TABLE',@level1name=N'SalesTerritoryHistory'
	END
	ELSE
	BEGIN			
		EXEC sys.sp_addextendedproperty @name=N'MS_Description', @value=N'Clustered index created by a primary key constraint.'
                            , @level0type=N'SCHEMA',@level0name=N'Sales'
                            , @level1type=N'TABLE',@level1name=N'SalesTerritoryHistory'
	END</v>
      </c>
    </row>
    <row r="688" spans="1:7" x14ac:dyDescent="0.3">
      <c r="A688" t="str">
        <f>Tablas!A687</f>
        <v>Sales</v>
      </c>
      <c r="B688" t="str">
        <f>Tablas!B687</f>
        <v>SalesTerritoryHistory</v>
      </c>
      <c r="C688" t="str">
        <f>Tablas!C687</f>
        <v>Unique nonclustered index. Used to support replication samples.</v>
      </c>
      <c r="E688" t="str">
        <f>IF(ISBLANK(Tabla5[[#This Row],[Rename]]),Tabla5[[#This Row],[TABLE]],Tabla5[[#This Row],[Rename]])</f>
        <v>SalesTerritoryHistory</v>
      </c>
      <c r="F688" t="str">
        <f>IF(ISBLANK(Tabla5[[#This Row],[Rename]]),"",_xlfn.CONCAT("EXEC sp_rename '",Tabla5[[#This Row],[SCHEMA]],".",Tabla5[[#This Row],[TABLE]],"', '",Tabla5[[#This Row],[Rename]],"';"))</f>
        <v/>
      </c>
      <c r="G68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fn_listextendedproperty('MS_Description','SCHEMA','Sales','TABLE','SalesTerritoryHistory', default,default))
	BEGIN			
		EXEC sys.sp_updateextendedproperty @name=N'MS_Description', @value=N'Unique nonclustered index. Used to support replication samples.'
								, @level0type=N'SCHEMA',@level0name=N'Sales'
								, @level1type=N'TABLE',@level1name=N'SalesTerritoryHistory'
	END
	ELSE
	BEGIN			
		EXEC sys.sp_addextendedproperty @name=N'MS_Description', @value=N'Unique nonclustered index. Used to support replication samples.'
                            , @level0type=N'SCHEMA',@level0name=N'Sales'
                            , @level1type=N'TABLE',@level1name=N'SalesTerritoryHistory'
	END</v>
      </c>
    </row>
    <row r="689" spans="1:7" x14ac:dyDescent="0.3">
      <c r="A689" t="str">
        <f>Tablas!A688</f>
        <v>Sales</v>
      </c>
      <c r="B689" t="str">
        <f>Tablas!B688</f>
        <v>ShoppingCartItem</v>
      </c>
      <c r="C689" t="str">
        <f>Tablas!C688</f>
        <v>Contains online customer orders until the order is submitted or cancelled.</v>
      </c>
      <c r="E689" t="str">
        <f>IF(ISBLANK(Tabla5[[#This Row],[Rename]]),Tabla5[[#This Row],[TABLE]],Tabla5[[#This Row],[Rename]])</f>
        <v>ShoppingCartItem</v>
      </c>
      <c r="F689" t="str">
        <f>IF(ISBLANK(Tabla5[[#This Row],[Rename]]),"",_xlfn.CONCAT("EXEC sp_rename '",Tabla5[[#This Row],[SCHEMA]],".",Tabla5[[#This Row],[TABLE]],"', '",Tabla5[[#This Row],[Rename]],"';"))</f>
        <v/>
      </c>
      <c r="G68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fn_listextendedproperty('MS_Description','SCHEMA','Sales','TABLE','ShoppingCartItem', default,default))
	BEGIN			
		EXEC sys.sp_updateextendedproperty @name=N'MS_Description', @value=N'Contains online customer orders until the order is submitted or cancelled.'
								, @level0type=N'SCHEMA',@level0name=N'Sales'
								, @level1type=N'TABLE',@level1name=N'ShoppingCartItem'
	END
	ELSE
	BEGIN			
		EXEC sys.sp_addextendedproperty @name=N'MS_Description', @value=N'Contains online customer orders until the order is submitted or cancelled.'
                            , @level0type=N'SCHEMA',@level0name=N'Sales'
                            , @level1type=N'TABLE',@level1name=N'ShoppingCartItem'
	END</v>
      </c>
    </row>
    <row r="690" spans="1:7" x14ac:dyDescent="0.3">
      <c r="A690" t="str">
        <f>Tablas!A689</f>
        <v>Sales</v>
      </c>
      <c r="B690" t="str">
        <f>Tablas!B689</f>
        <v>ShoppingCartItem</v>
      </c>
      <c r="C690" t="str">
        <f>Tablas!C689</f>
        <v>Primary key for ShoppingCartItem records.</v>
      </c>
      <c r="E690" t="str">
        <f>IF(ISBLANK(Tabla5[[#This Row],[Rename]]),Tabla5[[#This Row],[TABLE]],Tabla5[[#This Row],[Rename]])</f>
        <v>ShoppingCartItem</v>
      </c>
      <c r="F690" t="str">
        <f>IF(ISBLANK(Tabla5[[#This Row],[Rename]]),"",_xlfn.CONCAT("EXEC sp_rename '",Tabla5[[#This Row],[SCHEMA]],".",Tabla5[[#This Row],[TABLE]],"', '",Tabla5[[#This Row],[Rename]],"';"))</f>
        <v/>
      </c>
      <c r="G69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fn_listextendedproperty('MS_Description','SCHEMA','Sales','TABLE','ShoppingCartItem', default,default))
	BEGIN			
		EXEC sys.sp_updateextendedproperty @name=N'MS_Description', @value=N'Primary key for ShoppingCartItem records.'
								, @level0type=N'SCHEMA',@level0name=N'Sales'
								, @level1type=N'TABLE',@level1name=N'ShoppingCartItem'
	END
	ELSE
	BEGIN			
		EXEC sys.sp_addextendedproperty @name=N'MS_Description', @value=N'Primary key for ShoppingCartItem records.'
                            , @level0type=N'SCHEMA',@level0name=N'Sales'
                            , @level1type=N'TABLE',@level1name=N'ShoppingCartItem'
	END</v>
      </c>
    </row>
    <row r="691" spans="1:7" x14ac:dyDescent="0.3">
      <c r="A691" t="str">
        <f>Tablas!A690</f>
        <v>Sales</v>
      </c>
      <c r="B691" t="str">
        <f>Tablas!B690</f>
        <v>ShoppingCartItem</v>
      </c>
      <c r="C691" t="str">
        <f>Tablas!C690</f>
        <v>Shopping cart identification number.</v>
      </c>
      <c r="E691" t="str">
        <f>IF(ISBLANK(Tabla5[[#This Row],[Rename]]),Tabla5[[#This Row],[TABLE]],Tabla5[[#This Row],[Rename]])</f>
        <v>ShoppingCartItem</v>
      </c>
      <c r="F691" t="str">
        <f>IF(ISBLANK(Tabla5[[#This Row],[Rename]]),"",_xlfn.CONCAT("EXEC sp_rename '",Tabla5[[#This Row],[SCHEMA]],".",Tabla5[[#This Row],[TABLE]],"', '",Tabla5[[#This Row],[Rename]],"';"))</f>
        <v/>
      </c>
      <c r="G69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fn_listextendedproperty('MS_Description','SCHEMA','Sales','TABLE','ShoppingCartItem', default,default))
	BEGIN			
		EXEC sys.sp_updateextendedproperty @name=N'MS_Description', @value=N'Shopping cart identification number.'
								, @level0type=N'SCHEMA',@level0name=N'Sales'
								, @level1type=N'TABLE',@level1name=N'ShoppingCartItem'
	END
	ELSE
	BEGIN			
		EXEC sys.sp_addextendedproperty @name=N'MS_Description', @value=N'Shopping cart identification number.'
                            , @level0type=N'SCHEMA',@level0name=N'Sales'
                            , @level1type=N'TABLE',@level1name=N'ShoppingCartItem'
	END</v>
      </c>
    </row>
    <row r="692" spans="1:7" x14ac:dyDescent="0.3">
      <c r="A692" t="str">
        <f>Tablas!A691</f>
        <v>Sales</v>
      </c>
      <c r="B692" t="str">
        <f>Tablas!B691</f>
        <v>ShoppingCartItem</v>
      </c>
      <c r="C692" t="str">
        <f>Tablas!C691</f>
        <v>Product quantity ordered.</v>
      </c>
      <c r="E692" t="str">
        <f>IF(ISBLANK(Tabla5[[#This Row],[Rename]]),Tabla5[[#This Row],[TABLE]],Tabla5[[#This Row],[Rename]])</f>
        <v>ShoppingCartItem</v>
      </c>
      <c r="F692" t="str">
        <f>IF(ISBLANK(Tabla5[[#This Row],[Rename]]),"",_xlfn.CONCAT("EXEC sp_rename '",Tabla5[[#This Row],[SCHEMA]],".",Tabla5[[#This Row],[TABLE]],"', '",Tabla5[[#This Row],[Rename]],"';"))</f>
        <v/>
      </c>
      <c r="G69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fn_listextendedproperty('MS_Description','SCHEMA','Sales','TABLE','ShoppingCartItem', default,default))
	BEGIN			
		EXEC sys.sp_updateextendedproperty @name=N'MS_Description', @value=N'Product quantity ordered.'
								, @level0type=N'SCHEMA',@level0name=N'Sales'
								, @level1type=N'TABLE',@level1name=N'ShoppingCartItem'
	END
	ELSE
	BEGIN			
		EXEC sys.sp_addextendedproperty @name=N'MS_Description', @value=N'Product quantity ordered.'
                            , @level0type=N'SCHEMA',@level0name=N'Sales'
                            , @level1type=N'TABLE',@level1name=N'ShoppingCartItem'
	END</v>
      </c>
    </row>
    <row r="693" spans="1:7" x14ac:dyDescent="0.3">
      <c r="A693" t="str">
        <f>Tablas!A692</f>
        <v>Sales</v>
      </c>
      <c r="B693" t="str">
        <f>Tablas!B692</f>
        <v>ShoppingCartItem</v>
      </c>
      <c r="C693" t="str">
        <f>Tablas!C692</f>
        <v>Product ordered. Foreign key to Product.ProductID.</v>
      </c>
      <c r="E693" t="str">
        <f>IF(ISBLANK(Tabla5[[#This Row],[Rename]]),Tabla5[[#This Row],[TABLE]],Tabla5[[#This Row],[Rename]])</f>
        <v>ShoppingCartItem</v>
      </c>
      <c r="F693" t="str">
        <f>IF(ISBLANK(Tabla5[[#This Row],[Rename]]),"",_xlfn.CONCAT("EXEC sp_rename '",Tabla5[[#This Row],[SCHEMA]],".",Tabla5[[#This Row],[TABLE]],"', '",Tabla5[[#This Row],[Rename]],"';"))</f>
        <v/>
      </c>
      <c r="G69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fn_listextendedproperty('MS_Description','SCHEMA','Sales','TABLE','ShoppingCartItem', default,default))
	BEGIN			
		EXEC sys.sp_updateextendedproperty @name=N'MS_Description', @value=N'Product ordered. Foreign key to Product.ProductID.'
								, @level0type=N'SCHEMA',@level0name=N'Sales'
								, @level1type=N'TABLE',@level1name=N'ShoppingCartItem'
	END
	ELSE
	BEGIN			
		EXEC sys.sp_addextendedproperty @name=N'MS_Description', @value=N'Product ordered. Foreign key to Product.ProductID.'
                            , @level0type=N'SCHEMA',@level0name=N'Sales'
                            , @level1type=N'TABLE',@level1name=N'ShoppingCartItem'
	END</v>
      </c>
    </row>
    <row r="694" spans="1:7" x14ac:dyDescent="0.3">
      <c r="A694" t="str">
        <f>Tablas!A693</f>
        <v>Sales</v>
      </c>
      <c r="B694" t="str">
        <f>Tablas!B693</f>
        <v>ShoppingCartItem</v>
      </c>
      <c r="C694" t="str">
        <f>Tablas!C693</f>
        <v>Date the time the record was created.</v>
      </c>
      <c r="E694" t="str">
        <f>IF(ISBLANK(Tabla5[[#This Row],[Rename]]),Tabla5[[#This Row],[TABLE]],Tabla5[[#This Row],[Rename]])</f>
        <v>ShoppingCartItem</v>
      </c>
      <c r="F694" t="str">
        <f>IF(ISBLANK(Tabla5[[#This Row],[Rename]]),"",_xlfn.CONCAT("EXEC sp_rename '",Tabla5[[#This Row],[SCHEMA]],".",Tabla5[[#This Row],[TABLE]],"', '",Tabla5[[#This Row],[Rename]],"';"))</f>
        <v/>
      </c>
      <c r="G69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fn_listextendedproperty('MS_Description','SCHEMA','Sales','TABLE','ShoppingCartItem', default,default))
	BEGIN			
		EXEC sys.sp_updateextendedproperty @name=N'MS_Description', @value=N'Date the time the record was created.'
								, @level0type=N'SCHEMA',@level0name=N'Sales'
								, @level1type=N'TABLE',@level1name=N'ShoppingCartItem'
	END
	ELSE
	BEGIN			
		EXEC sys.sp_addextendedproperty @name=N'MS_Description', @value=N'Date the time the record was created.'
                            , @level0type=N'SCHEMA',@level0name=N'Sales'
                            , @level1type=N'TABLE',@level1name=N'ShoppingCartItem'
	END</v>
      </c>
    </row>
    <row r="695" spans="1:7" x14ac:dyDescent="0.3">
      <c r="A695" t="str">
        <f>Tablas!A694</f>
        <v>Sales</v>
      </c>
      <c r="B695" t="str">
        <f>Tablas!B694</f>
        <v>ShoppingCartItem</v>
      </c>
      <c r="C695" t="str">
        <f>Tablas!C694</f>
        <v>Date and time the record was last updated.</v>
      </c>
      <c r="E695" t="str">
        <f>IF(ISBLANK(Tabla5[[#This Row],[Rename]]),Tabla5[[#This Row],[TABLE]],Tabla5[[#This Row],[Rename]])</f>
        <v>ShoppingCartItem</v>
      </c>
      <c r="F695" t="str">
        <f>IF(ISBLANK(Tabla5[[#This Row],[Rename]]),"",_xlfn.CONCAT("EXEC sp_rename '",Tabla5[[#This Row],[SCHEMA]],".",Tabla5[[#This Row],[TABLE]],"', '",Tabla5[[#This Row],[Rename]],"';"))</f>
        <v/>
      </c>
      <c r="G69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fn_listextendedproperty('MS_Description','SCHEMA','Sales','TABLE','ShoppingCartItem', default,default))
	BEGIN			
		EXEC sys.sp_updateextendedproperty @name=N'MS_Description', @value=N'Date and time the record was last updated.'
								, @level0type=N'SCHEMA',@level0name=N'Sales'
								, @level1type=N'TABLE',@level1name=N'ShoppingCartItem'
	END
	ELSE
	BEGIN			
		EXEC sys.sp_addextendedproperty @name=N'MS_Description', @value=N'Date and time the record was last updated.'
                            , @level0type=N'SCHEMA',@level0name=N'Sales'
                            , @level1type=N'TABLE',@level1name=N'ShoppingCartItem'
	END</v>
      </c>
    </row>
    <row r="696" spans="1:7" x14ac:dyDescent="0.3">
      <c r="A696" t="str">
        <f>Tablas!A695</f>
        <v>Sales</v>
      </c>
      <c r="B696" t="str">
        <f>Tablas!B695</f>
        <v>ShoppingCartItem</v>
      </c>
      <c r="C696" t="str">
        <f>Tablas!C695</f>
        <v>Clustered index created by a primary key constraint.</v>
      </c>
      <c r="E696" t="str">
        <f>IF(ISBLANK(Tabla5[[#This Row],[Rename]]),Tabla5[[#This Row],[TABLE]],Tabla5[[#This Row],[Rename]])</f>
        <v>ShoppingCartItem</v>
      </c>
      <c r="F696" t="str">
        <f>IF(ISBLANK(Tabla5[[#This Row],[Rename]]),"",_xlfn.CONCAT("EXEC sp_rename '",Tabla5[[#This Row],[SCHEMA]],".",Tabla5[[#This Row],[TABLE]],"', '",Tabla5[[#This Row],[Rename]],"';"))</f>
        <v/>
      </c>
      <c r="G69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fn_listextendedproperty('MS_Description','SCHEMA','Sales','TABLE','ShoppingCartItem', default,default))
	BEGIN			
		EXEC sys.sp_updateextendedproperty @name=N'MS_Description', @value=N'Clustered index created by a primary key constraint.'
								, @level0type=N'SCHEMA',@level0name=N'Sales'
								, @level1type=N'TABLE',@level1name=N'ShoppingCartItem'
	END
	ELSE
	BEGIN			
		EXEC sys.sp_addextendedproperty @name=N'MS_Description', @value=N'Clustered index created by a primary key constraint.'
                            , @level0type=N'SCHEMA',@level0name=N'Sales'
                            , @level1type=N'TABLE',@level1name=N'ShoppingCartItem'
	END</v>
      </c>
    </row>
    <row r="697" spans="1:7" x14ac:dyDescent="0.3">
      <c r="A697" t="str">
        <f>Tablas!A696</f>
        <v>Sales</v>
      </c>
      <c r="B697" t="str">
        <f>Tablas!B696</f>
        <v>ShoppingCartItem</v>
      </c>
      <c r="C697" t="str">
        <f>Tablas!C696</f>
        <v>Nonclustered index.</v>
      </c>
      <c r="E697" t="str">
        <f>IF(ISBLANK(Tabla5[[#This Row],[Rename]]),Tabla5[[#This Row],[TABLE]],Tabla5[[#This Row],[Rename]])</f>
        <v>ShoppingCartItem</v>
      </c>
      <c r="F697" t="str">
        <f>IF(ISBLANK(Tabla5[[#This Row],[Rename]]),"",_xlfn.CONCAT("EXEC sp_rename '",Tabla5[[#This Row],[SCHEMA]],".",Tabla5[[#This Row],[TABLE]],"', '",Tabla5[[#This Row],[Rename]],"';"))</f>
        <v/>
      </c>
      <c r="G69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fn_listextendedproperty('MS_Description','SCHEMA','Sales','TABLE','ShoppingCartItem', default,default))
	BEGIN			
		EXEC sys.sp_updateextendedproperty @name=N'MS_Description', @value=N'Nonclustered index.'
								, @level0type=N'SCHEMA',@level0name=N'Sales'
								, @level1type=N'TABLE',@level1name=N'ShoppingCartItem'
	END
	ELSE
	BEGIN			
		EXEC sys.sp_addextendedproperty @name=N'MS_Description', @value=N'Nonclustered index.'
                            , @level0type=N'SCHEMA',@level0name=N'Sales'
                            , @level1type=N'TABLE',@level1name=N'ShoppingCartItem'
	END</v>
      </c>
    </row>
    <row r="698" spans="1:7" x14ac:dyDescent="0.3">
      <c r="A698" t="str">
        <f>Tablas!A697</f>
        <v>Sales</v>
      </c>
      <c r="B698" t="str">
        <f>Tablas!B697</f>
        <v>SpecialOffer</v>
      </c>
      <c r="C698" t="str">
        <f>Tablas!C697</f>
        <v>Sale discounts lookup table.</v>
      </c>
      <c r="E698" t="str">
        <f>IF(ISBLANK(Tabla5[[#This Row],[Rename]]),Tabla5[[#This Row],[TABLE]],Tabla5[[#This Row],[Rename]])</f>
        <v>SpecialOffer</v>
      </c>
      <c r="F698" t="str">
        <f>IF(ISBLANK(Tabla5[[#This Row],[Rename]]),"",_xlfn.CONCAT("EXEC sp_rename '",Tabla5[[#This Row],[SCHEMA]],".",Tabla5[[#This Row],[TABLE]],"', '",Tabla5[[#This Row],[Rename]],"';"))</f>
        <v/>
      </c>
      <c r="G69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fn_listextendedproperty('MS_Description','SCHEMA','Sales','TABLE','SpecialOffer', default,default))
	BEGIN			
		EXEC sys.sp_updateextendedproperty @name=N'MS_Description', @value=N'Sale discounts lookup table.'
								, @level0type=N'SCHEMA',@level0name=N'Sales'
								, @level1type=N'TABLE',@level1name=N'SpecialOffer'
	END
	ELSE
	BEGIN			
		EXEC sys.sp_addextendedproperty @name=N'MS_Description', @value=N'Sale discounts lookup table.'
                            , @level0type=N'SCHEMA',@level0name=N'Sales'
                            , @level1type=N'TABLE',@level1name=N'SpecialOffer'
	END</v>
      </c>
    </row>
    <row r="699" spans="1:7" x14ac:dyDescent="0.3">
      <c r="A699" t="str">
        <f>Tablas!A698</f>
        <v>Sales</v>
      </c>
      <c r="B699" t="str">
        <f>Tablas!B698</f>
        <v>SpecialOffer</v>
      </c>
      <c r="C699" t="str">
        <f>Tablas!C698</f>
        <v>Primary key for SpecialOffer records.</v>
      </c>
      <c r="E699" t="str">
        <f>IF(ISBLANK(Tabla5[[#This Row],[Rename]]),Tabla5[[#This Row],[TABLE]],Tabla5[[#This Row],[Rename]])</f>
        <v>SpecialOffer</v>
      </c>
      <c r="F699" t="str">
        <f>IF(ISBLANK(Tabla5[[#This Row],[Rename]]),"",_xlfn.CONCAT("EXEC sp_rename '",Tabla5[[#This Row],[SCHEMA]],".",Tabla5[[#This Row],[TABLE]],"', '",Tabla5[[#This Row],[Rename]],"';"))</f>
        <v/>
      </c>
      <c r="G69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fn_listextendedproperty('MS_Description','SCHEMA','Sales','TABLE','SpecialOffer', default,default))
	BEGIN			
		EXEC sys.sp_updateextendedproperty @name=N'MS_Description', @value=N'Primary key for SpecialOffer records.'
								, @level0type=N'SCHEMA',@level0name=N'Sales'
								, @level1type=N'TABLE',@level1name=N'SpecialOffer'
	END
	ELSE
	BEGIN			
		EXEC sys.sp_addextendedproperty @name=N'MS_Description', @value=N'Primary key for SpecialOffer records.'
                            , @level0type=N'SCHEMA',@level0name=N'Sales'
                            , @level1type=N'TABLE',@level1name=N'SpecialOffer'
	END</v>
      </c>
    </row>
    <row r="700" spans="1:7" x14ac:dyDescent="0.3">
      <c r="A700" t="str">
        <f>Tablas!A699</f>
        <v>Sales</v>
      </c>
      <c r="B700" t="str">
        <f>Tablas!B699</f>
        <v>SpecialOffer</v>
      </c>
      <c r="C700" t="str">
        <f>Tablas!C699</f>
        <v>Discount description.</v>
      </c>
      <c r="E700" t="str">
        <f>IF(ISBLANK(Tabla5[[#This Row],[Rename]]),Tabla5[[#This Row],[TABLE]],Tabla5[[#This Row],[Rename]])</f>
        <v>SpecialOffer</v>
      </c>
      <c r="F700" t="str">
        <f>IF(ISBLANK(Tabla5[[#This Row],[Rename]]),"",_xlfn.CONCAT("EXEC sp_rename '",Tabla5[[#This Row],[SCHEMA]],".",Tabla5[[#This Row],[TABLE]],"', '",Tabla5[[#This Row],[Rename]],"';"))</f>
        <v/>
      </c>
      <c r="G70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fn_listextendedproperty('MS_Description','SCHEMA','Sales','TABLE','SpecialOffer', default,default))
	BEGIN			
		EXEC sys.sp_updateextendedproperty @name=N'MS_Description', @value=N'Discount description.'
								, @level0type=N'SCHEMA',@level0name=N'Sales'
								, @level1type=N'TABLE',@level1name=N'SpecialOffer'
	END
	ELSE
	BEGIN			
		EXEC sys.sp_addextendedproperty @name=N'MS_Description', @value=N'Discount description.'
                            , @level0type=N'SCHEMA',@level0name=N'Sales'
                            , @level1type=N'TABLE',@level1name=N'SpecialOffer'
	END</v>
      </c>
    </row>
    <row r="701" spans="1:7" x14ac:dyDescent="0.3">
      <c r="A701" t="str">
        <f>Tablas!A700</f>
        <v>Sales</v>
      </c>
      <c r="B701" t="str">
        <f>Tablas!B700</f>
        <v>SpecialOffer</v>
      </c>
      <c r="C701" t="str">
        <f>Tablas!C700</f>
        <v>Discount precentage.</v>
      </c>
      <c r="E701" t="str">
        <f>IF(ISBLANK(Tabla5[[#This Row],[Rename]]),Tabla5[[#This Row],[TABLE]],Tabla5[[#This Row],[Rename]])</f>
        <v>SpecialOffer</v>
      </c>
      <c r="F701" t="str">
        <f>IF(ISBLANK(Tabla5[[#This Row],[Rename]]),"",_xlfn.CONCAT("EXEC sp_rename '",Tabla5[[#This Row],[SCHEMA]],".",Tabla5[[#This Row],[TABLE]],"', '",Tabla5[[#This Row],[Rename]],"';"))</f>
        <v/>
      </c>
      <c r="G70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fn_listextendedproperty('MS_Description','SCHEMA','Sales','TABLE','SpecialOffer', default,default))
	BEGIN			
		EXEC sys.sp_updateextendedproperty @name=N'MS_Description', @value=N'Discount precentage.'
								, @level0type=N'SCHEMA',@level0name=N'Sales'
								, @level1type=N'TABLE',@level1name=N'SpecialOffer'
	END
	ELSE
	BEGIN			
		EXEC sys.sp_addextendedproperty @name=N'MS_Description', @value=N'Discount precentage.'
                            , @level0type=N'SCHEMA',@level0name=N'Sales'
                            , @level1type=N'TABLE',@level1name=N'SpecialOffer'
	END</v>
      </c>
    </row>
    <row r="702" spans="1:7" x14ac:dyDescent="0.3">
      <c r="A702" t="str">
        <f>Tablas!A701</f>
        <v>Sales</v>
      </c>
      <c r="B702" t="str">
        <f>Tablas!B701</f>
        <v>SpecialOffer</v>
      </c>
      <c r="C702" t="str">
        <f>Tablas!C701</f>
        <v>Discount type category.</v>
      </c>
      <c r="E702" t="str">
        <f>IF(ISBLANK(Tabla5[[#This Row],[Rename]]),Tabla5[[#This Row],[TABLE]],Tabla5[[#This Row],[Rename]])</f>
        <v>SpecialOffer</v>
      </c>
      <c r="F702" t="str">
        <f>IF(ISBLANK(Tabla5[[#This Row],[Rename]]),"",_xlfn.CONCAT("EXEC sp_rename '",Tabla5[[#This Row],[SCHEMA]],".",Tabla5[[#This Row],[TABLE]],"', '",Tabla5[[#This Row],[Rename]],"';"))</f>
        <v/>
      </c>
      <c r="G70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fn_listextendedproperty('MS_Description','SCHEMA','Sales','TABLE','SpecialOffer', default,default))
	BEGIN			
		EXEC sys.sp_updateextendedproperty @name=N'MS_Description', @value=N'Discount type category.'
								, @level0type=N'SCHEMA',@level0name=N'Sales'
								, @level1type=N'TABLE',@level1name=N'SpecialOffer'
	END
	ELSE
	BEGIN			
		EXEC sys.sp_addextendedproperty @name=N'MS_Description', @value=N'Discount type category.'
                            , @level0type=N'SCHEMA',@level0name=N'Sales'
                            , @level1type=N'TABLE',@level1name=N'SpecialOffer'
	END</v>
      </c>
    </row>
    <row r="703" spans="1:7" x14ac:dyDescent="0.3">
      <c r="A703" t="str">
        <f>Tablas!A702</f>
        <v>Sales</v>
      </c>
      <c r="B703" t="str">
        <f>Tablas!B702</f>
        <v>SpecialOffer</v>
      </c>
      <c r="C703" t="str">
        <f>Tablas!C702</f>
        <v>Group the discount applies to such as Reseller or Customer.</v>
      </c>
      <c r="E703" t="str">
        <f>IF(ISBLANK(Tabla5[[#This Row],[Rename]]),Tabla5[[#This Row],[TABLE]],Tabla5[[#This Row],[Rename]])</f>
        <v>SpecialOffer</v>
      </c>
      <c r="F703" t="str">
        <f>IF(ISBLANK(Tabla5[[#This Row],[Rename]]),"",_xlfn.CONCAT("EXEC sp_rename '",Tabla5[[#This Row],[SCHEMA]],".",Tabla5[[#This Row],[TABLE]],"', '",Tabla5[[#This Row],[Rename]],"';"))</f>
        <v/>
      </c>
      <c r="G70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fn_listextendedproperty('MS_Description','SCHEMA','Sales','TABLE','SpecialOffer', default,default))
	BEGIN			
		EXEC sys.sp_updateextendedproperty @name=N'MS_Description', @value=N'Group the discount applies to such as Reseller or Customer.'
								, @level0type=N'SCHEMA',@level0name=N'Sales'
								, @level1type=N'TABLE',@level1name=N'SpecialOffer'
	END
	ELSE
	BEGIN			
		EXEC sys.sp_addextendedproperty @name=N'MS_Description', @value=N'Group the discount applies to such as Reseller or Customer.'
                            , @level0type=N'SCHEMA',@level0name=N'Sales'
                            , @level1type=N'TABLE',@level1name=N'SpecialOffer'
	END</v>
      </c>
    </row>
    <row r="704" spans="1:7" x14ac:dyDescent="0.3">
      <c r="A704" t="str">
        <f>Tablas!A703</f>
        <v>Sales</v>
      </c>
      <c r="B704" t="str">
        <f>Tablas!B703</f>
        <v>SpecialOffer</v>
      </c>
      <c r="C704" t="str">
        <f>Tablas!C703</f>
        <v>Discount start date.</v>
      </c>
      <c r="E704" t="str">
        <f>IF(ISBLANK(Tabla5[[#This Row],[Rename]]),Tabla5[[#This Row],[TABLE]],Tabla5[[#This Row],[Rename]])</f>
        <v>SpecialOffer</v>
      </c>
      <c r="F704" t="str">
        <f>IF(ISBLANK(Tabla5[[#This Row],[Rename]]),"",_xlfn.CONCAT("EXEC sp_rename '",Tabla5[[#This Row],[SCHEMA]],".",Tabla5[[#This Row],[TABLE]],"', '",Tabla5[[#This Row],[Rename]],"';"))</f>
        <v/>
      </c>
      <c r="G70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fn_listextendedproperty('MS_Description','SCHEMA','Sales','TABLE','SpecialOffer', default,default))
	BEGIN			
		EXEC sys.sp_updateextendedproperty @name=N'MS_Description', @value=N'Discount start date.'
								, @level0type=N'SCHEMA',@level0name=N'Sales'
								, @level1type=N'TABLE',@level1name=N'SpecialOffer'
	END
	ELSE
	BEGIN			
		EXEC sys.sp_addextendedproperty @name=N'MS_Description', @value=N'Discount start date.'
                            , @level0type=N'SCHEMA',@level0name=N'Sales'
                            , @level1type=N'TABLE',@level1name=N'SpecialOffer'
	END</v>
      </c>
    </row>
    <row r="705" spans="1:7" x14ac:dyDescent="0.3">
      <c r="A705" t="str">
        <f>Tablas!A704</f>
        <v>Sales</v>
      </c>
      <c r="B705" t="str">
        <f>Tablas!B704</f>
        <v>SpecialOffer</v>
      </c>
      <c r="C705" t="str">
        <f>Tablas!C704</f>
        <v>Discount end date.</v>
      </c>
      <c r="E705" t="str">
        <f>IF(ISBLANK(Tabla5[[#This Row],[Rename]]),Tabla5[[#This Row],[TABLE]],Tabla5[[#This Row],[Rename]])</f>
        <v>SpecialOffer</v>
      </c>
      <c r="F705" t="str">
        <f>IF(ISBLANK(Tabla5[[#This Row],[Rename]]),"",_xlfn.CONCAT("EXEC sp_rename '",Tabla5[[#This Row],[SCHEMA]],".",Tabla5[[#This Row],[TABLE]],"', '",Tabla5[[#This Row],[Rename]],"';"))</f>
        <v/>
      </c>
      <c r="G70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fn_listextendedproperty('MS_Description','SCHEMA','Sales','TABLE','SpecialOffer', default,default))
	BEGIN			
		EXEC sys.sp_updateextendedproperty @name=N'MS_Description', @value=N'Discount end date.'
								, @level0type=N'SCHEMA',@level0name=N'Sales'
								, @level1type=N'TABLE',@level1name=N'SpecialOffer'
	END
	ELSE
	BEGIN			
		EXEC sys.sp_addextendedproperty @name=N'MS_Description', @value=N'Discount end date.'
                            , @level0type=N'SCHEMA',@level0name=N'Sales'
                            , @level1type=N'TABLE',@level1name=N'SpecialOffer'
	END</v>
      </c>
    </row>
    <row r="706" spans="1:7" x14ac:dyDescent="0.3">
      <c r="A706" t="str">
        <f>Tablas!A705</f>
        <v>Sales</v>
      </c>
      <c r="B706" t="str">
        <f>Tablas!B705</f>
        <v>SpecialOffer</v>
      </c>
      <c r="C706" t="str">
        <f>Tablas!C705</f>
        <v>Minimum discount percent allowed.</v>
      </c>
      <c r="E706" t="str">
        <f>IF(ISBLANK(Tabla5[[#This Row],[Rename]]),Tabla5[[#This Row],[TABLE]],Tabla5[[#This Row],[Rename]])</f>
        <v>SpecialOffer</v>
      </c>
      <c r="F706" t="str">
        <f>IF(ISBLANK(Tabla5[[#This Row],[Rename]]),"",_xlfn.CONCAT("EXEC sp_rename '",Tabla5[[#This Row],[SCHEMA]],".",Tabla5[[#This Row],[TABLE]],"', '",Tabla5[[#This Row],[Rename]],"';"))</f>
        <v/>
      </c>
      <c r="G70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fn_listextendedproperty('MS_Description','SCHEMA','Sales','TABLE','SpecialOffer', default,default))
	BEGIN			
		EXEC sys.sp_updateextendedproperty @name=N'MS_Description', @value=N'Minimum discount percent allowed.'
								, @level0type=N'SCHEMA',@level0name=N'Sales'
								, @level1type=N'TABLE',@level1name=N'SpecialOffer'
	END
	ELSE
	BEGIN			
		EXEC sys.sp_addextendedproperty @name=N'MS_Description', @value=N'Minimum discount percent allowed.'
                            , @level0type=N'SCHEMA',@level0name=N'Sales'
                            , @level1type=N'TABLE',@level1name=N'SpecialOffer'
	END</v>
      </c>
    </row>
    <row r="707" spans="1:7" x14ac:dyDescent="0.3">
      <c r="A707" t="str">
        <f>Tablas!A706</f>
        <v>Sales</v>
      </c>
      <c r="B707" t="str">
        <f>Tablas!B706</f>
        <v>SpecialOffer</v>
      </c>
      <c r="C707" t="str">
        <f>Tablas!C706</f>
        <v>Maximum discount percent allowed.</v>
      </c>
      <c r="E707" t="str">
        <f>IF(ISBLANK(Tabla5[[#This Row],[Rename]]),Tabla5[[#This Row],[TABLE]],Tabla5[[#This Row],[Rename]])</f>
        <v>SpecialOffer</v>
      </c>
      <c r="F707" t="str">
        <f>IF(ISBLANK(Tabla5[[#This Row],[Rename]]),"",_xlfn.CONCAT("EXEC sp_rename '",Tabla5[[#This Row],[SCHEMA]],".",Tabla5[[#This Row],[TABLE]],"', '",Tabla5[[#This Row],[Rename]],"';"))</f>
        <v/>
      </c>
      <c r="G70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fn_listextendedproperty('MS_Description','SCHEMA','Sales','TABLE','SpecialOffer', default,default))
	BEGIN			
		EXEC sys.sp_updateextendedproperty @name=N'MS_Description', @value=N'Maximum discount percent allowed.'
								, @level0type=N'SCHEMA',@level0name=N'Sales'
								, @level1type=N'TABLE',@level1name=N'SpecialOffer'
	END
	ELSE
	BEGIN			
		EXEC sys.sp_addextendedproperty @name=N'MS_Description', @value=N'Maximum discount percent allowed.'
                            , @level0type=N'SCHEMA',@level0name=N'Sales'
                            , @level1type=N'TABLE',@level1name=N'SpecialOffer'
	END</v>
      </c>
    </row>
    <row r="708" spans="1:7" x14ac:dyDescent="0.3">
      <c r="A708" t="str">
        <f>Tablas!A707</f>
        <v>Sales</v>
      </c>
      <c r="B708" t="str">
        <f>Tablas!B707</f>
        <v>SpecialOffer</v>
      </c>
      <c r="C708" t="str">
        <f>Tablas!C707</f>
        <v>ROWGUIDCOL number uniquely identifying the record. Used to support a merge replication sample.</v>
      </c>
      <c r="E708" t="str">
        <f>IF(ISBLANK(Tabla5[[#This Row],[Rename]]),Tabla5[[#This Row],[TABLE]],Tabla5[[#This Row],[Rename]])</f>
        <v>SpecialOffer</v>
      </c>
      <c r="F708" t="str">
        <f>IF(ISBLANK(Tabla5[[#This Row],[Rename]]),"",_xlfn.CONCAT("EXEC sp_rename '",Tabla5[[#This Row],[SCHEMA]],".",Tabla5[[#This Row],[TABLE]],"', '",Tabla5[[#This Row],[Rename]],"';"))</f>
        <v/>
      </c>
      <c r="G70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fn_listextendedproperty('MS_Description','SCHEMA','Sales','TABLE','SpecialOffer', default,default))
	BEGIN			
		EXEC sys.sp_updateextendedproperty @name=N'MS_Description', @value=N'ROWGUIDCOL number uniquely identifying the record. Used to support a merge replication sample.'
								, @level0type=N'SCHEMA',@level0name=N'Sales'
								, @level1type=N'TABLE',@level1name=N'SpecialOffer'
	END
	ELSE
	BEGIN			
		EXEC sys.sp_addextendedproperty @name=N'MS_Description', @value=N'ROWGUIDCOL number uniquely identifying the record. Used to support a merge replication sample.'
                            , @level0type=N'SCHEMA',@level0name=N'Sales'
                            , @level1type=N'TABLE',@level1name=N'SpecialOffer'
	END</v>
      </c>
    </row>
    <row r="709" spans="1:7" x14ac:dyDescent="0.3">
      <c r="A709" t="str">
        <f>Tablas!A708</f>
        <v>Sales</v>
      </c>
      <c r="B709" t="str">
        <f>Tablas!B708</f>
        <v>SpecialOffer</v>
      </c>
      <c r="C709" t="str">
        <f>Tablas!C708</f>
        <v>Date and time the record was last updated.</v>
      </c>
      <c r="E709" t="str">
        <f>IF(ISBLANK(Tabla5[[#This Row],[Rename]]),Tabla5[[#This Row],[TABLE]],Tabla5[[#This Row],[Rename]])</f>
        <v>SpecialOffer</v>
      </c>
      <c r="F709" t="str">
        <f>IF(ISBLANK(Tabla5[[#This Row],[Rename]]),"",_xlfn.CONCAT("EXEC sp_rename '",Tabla5[[#This Row],[SCHEMA]],".",Tabla5[[#This Row],[TABLE]],"', '",Tabla5[[#This Row],[Rename]],"';"))</f>
        <v/>
      </c>
      <c r="G70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fn_listextendedproperty('MS_Description','SCHEMA','Sales','TABLE','SpecialOffer', default,default))
	BEGIN			
		EXEC sys.sp_updateextendedproperty @name=N'MS_Description', @value=N'Date and time the record was last updated.'
								, @level0type=N'SCHEMA',@level0name=N'Sales'
								, @level1type=N'TABLE',@level1name=N'SpecialOffer'
	END
	ELSE
	BEGIN			
		EXEC sys.sp_addextendedproperty @name=N'MS_Description', @value=N'Date and time the record was last updated.'
                            , @level0type=N'SCHEMA',@level0name=N'Sales'
                            , @level1type=N'TABLE',@level1name=N'SpecialOffer'
	END</v>
      </c>
    </row>
    <row r="710" spans="1:7" x14ac:dyDescent="0.3">
      <c r="A710" t="str">
        <f>Tablas!A709</f>
        <v>Sales</v>
      </c>
      <c r="B710" t="str">
        <f>Tablas!B709</f>
        <v>SpecialOffer</v>
      </c>
      <c r="C710" t="str">
        <f>Tablas!C709</f>
        <v>Clustered index created by a primary key constraint.</v>
      </c>
      <c r="E710" t="str">
        <f>IF(ISBLANK(Tabla5[[#This Row],[Rename]]),Tabla5[[#This Row],[TABLE]],Tabla5[[#This Row],[Rename]])</f>
        <v>SpecialOffer</v>
      </c>
      <c r="F710" t="str">
        <f>IF(ISBLANK(Tabla5[[#This Row],[Rename]]),"",_xlfn.CONCAT("EXEC sp_rename '",Tabla5[[#This Row],[SCHEMA]],".",Tabla5[[#This Row],[TABLE]],"', '",Tabla5[[#This Row],[Rename]],"';"))</f>
        <v/>
      </c>
      <c r="G71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fn_listextendedproperty('MS_Description','SCHEMA','Sales','TABLE','SpecialOffer', default,default))
	BEGIN			
		EXEC sys.sp_updateextendedproperty @name=N'MS_Description', @value=N'Clustered index created by a primary key constraint.'
								, @level0type=N'SCHEMA',@level0name=N'Sales'
								, @level1type=N'TABLE',@level1name=N'SpecialOffer'
	END
	ELSE
	BEGIN			
		EXEC sys.sp_addextendedproperty @name=N'MS_Description', @value=N'Clustered index created by a primary key constraint.'
                            , @level0type=N'SCHEMA',@level0name=N'Sales'
                            , @level1type=N'TABLE',@level1name=N'SpecialOffer'
	END</v>
      </c>
    </row>
    <row r="711" spans="1:7" x14ac:dyDescent="0.3">
      <c r="A711" t="str">
        <f>Tablas!A710</f>
        <v>Sales</v>
      </c>
      <c r="B711" t="str">
        <f>Tablas!B710</f>
        <v>SpecialOffer</v>
      </c>
      <c r="C711" t="str">
        <f>Tablas!C710</f>
        <v>Unique nonclustered index. Used to support replication samples.</v>
      </c>
      <c r="E711" t="str">
        <f>IF(ISBLANK(Tabla5[[#This Row],[Rename]]),Tabla5[[#This Row],[TABLE]],Tabla5[[#This Row],[Rename]])</f>
        <v>SpecialOffer</v>
      </c>
      <c r="F711" t="str">
        <f>IF(ISBLANK(Tabla5[[#This Row],[Rename]]),"",_xlfn.CONCAT("EXEC sp_rename '",Tabla5[[#This Row],[SCHEMA]],".",Tabla5[[#This Row],[TABLE]],"', '",Tabla5[[#This Row],[Rename]],"';"))</f>
        <v/>
      </c>
      <c r="G71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fn_listextendedproperty('MS_Description','SCHEMA','Sales','TABLE','SpecialOffer', default,default))
	BEGIN			
		EXEC sys.sp_updateextendedproperty @name=N'MS_Description', @value=N'Unique nonclustered index. Used to support replication samples.'
								, @level0type=N'SCHEMA',@level0name=N'Sales'
								, @level1type=N'TABLE',@level1name=N'SpecialOffer'
	END
	ELSE
	BEGIN			
		EXEC sys.sp_addextendedproperty @name=N'MS_Description', @value=N'Unique nonclustered index. Used to support replication samples.'
                            , @level0type=N'SCHEMA',@level0name=N'Sales'
                            , @level1type=N'TABLE',@level1name=N'SpecialOffer'
	END</v>
      </c>
    </row>
    <row r="712" spans="1:7" x14ac:dyDescent="0.3">
      <c r="A712" t="str">
        <f>Tablas!A711</f>
        <v>Sales</v>
      </c>
      <c r="B712" t="str">
        <f>Tablas!B711</f>
        <v>SpecialOfferProduct</v>
      </c>
      <c r="C712" t="str">
        <f>Tablas!C711</f>
        <v>Cross-reference table mapping products to special offer discounts.</v>
      </c>
      <c r="E712" t="str">
        <f>IF(ISBLANK(Tabla5[[#This Row],[Rename]]),Tabla5[[#This Row],[TABLE]],Tabla5[[#This Row],[Rename]])</f>
        <v>SpecialOfferProduct</v>
      </c>
      <c r="F712" t="str">
        <f>IF(ISBLANK(Tabla5[[#This Row],[Rename]]),"",_xlfn.CONCAT("EXEC sp_rename '",Tabla5[[#This Row],[SCHEMA]],".",Tabla5[[#This Row],[TABLE]],"', '",Tabla5[[#This Row],[Rename]],"';"))</f>
        <v/>
      </c>
      <c r="G71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fn_listextendedproperty('MS_Description','SCHEMA','Sales','TABLE','SpecialOfferProduct', default,default))
	BEGIN			
		EXEC sys.sp_updateextendedproperty @name=N'MS_Description', @value=N'Cross-reference table mapping products to special offer discounts.'
								, @level0type=N'SCHEMA',@level0name=N'Sales'
								, @level1type=N'TABLE',@level1name=N'SpecialOfferProduct'
	END
	ELSE
	BEGIN			
		EXEC sys.sp_addextendedproperty @name=N'MS_Description', @value=N'Cross-reference table mapping products to special offer discounts.'
                            , @level0type=N'SCHEMA',@level0name=N'Sales'
                            , @level1type=N'TABLE',@level1name=N'SpecialOfferProduct'
	END</v>
      </c>
    </row>
    <row r="713" spans="1:7" x14ac:dyDescent="0.3">
      <c r="A713" t="str">
        <f>Tablas!A712</f>
        <v>Sales</v>
      </c>
      <c r="B713" t="str">
        <f>Tablas!B712</f>
        <v>SpecialOfferProduct</v>
      </c>
      <c r="C713" t="str">
        <f>Tablas!C712</f>
        <v>Primary key for SpecialOfferProduct records.</v>
      </c>
      <c r="E713" t="str">
        <f>IF(ISBLANK(Tabla5[[#This Row],[Rename]]),Tabla5[[#This Row],[TABLE]],Tabla5[[#This Row],[Rename]])</f>
        <v>SpecialOfferProduct</v>
      </c>
      <c r="F713" t="str">
        <f>IF(ISBLANK(Tabla5[[#This Row],[Rename]]),"",_xlfn.CONCAT("EXEC sp_rename '",Tabla5[[#This Row],[SCHEMA]],".",Tabla5[[#This Row],[TABLE]],"', '",Tabla5[[#This Row],[Rename]],"';"))</f>
        <v/>
      </c>
      <c r="G71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fn_listextendedproperty('MS_Description','SCHEMA','Sales','TABLE','SpecialOfferProduct', default,default))
	BEGIN			
		EXEC sys.sp_updateextendedproperty @name=N'MS_Description', @value=N'Primary key for SpecialOfferProduct records.'
								, @level0type=N'SCHEMA',@level0name=N'Sales'
								, @level1type=N'TABLE',@level1name=N'SpecialOfferProduct'
	END
	ELSE
	BEGIN			
		EXEC sys.sp_addextendedproperty @name=N'MS_Description', @value=N'Primary key for SpecialOfferProduct records.'
                            , @level0type=N'SCHEMA',@level0name=N'Sales'
                            , @level1type=N'TABLE',@level1name=N'SpecialOfferProduct'
	END</v>
      </c>
    </row>
    <row r="714" spans="1:7" x14ac:dyDescent="0.3">
      <c r="A714" t="str">
        <f>Tablas!A713</f>
        <v>Sales</v>
      </c>
      <c r="B714" t="str">
        <f>Tablas!B713</f>
        <v>SpecialOfferProduct</v>
      </c>
      <c r="C714" t="str">
        <f>Tablas!C713</f>
        <v>Product identification number. Foreign key to Product.ProductID.</v>
      </c>
      <c r="E714" t="str">
        <f>IF(ISBLANK(Tabla5[[#This Row],[Rename]]),Tabla5[[#This Row],[TABLE]],Tabla5[[#This Row],[Rename]])</f>
        <v>SpecialOfferProduct</v>
      </c>
      <c r="F714" t="str">
        <f>IF(ISBLANK(Tabla5[[#This Row],[Rename]]),"",_xlfn.CONCAT("EXEC sp_rename '",Tabla5[[#This Row],[SCHEMA]],".",Tabla5[[#This Row],[TABLE]],"', '",Tabla5[[#This Row],[Rename]],"';"))</f>
        <v/>
      </c>
      <c r="G71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fn_listextendedproperty('MS_Description','SCHEMA','Sales','TABLE','SpecialOfferProduct', default,default))
	BEGIN			
		EXEC sys.sp_updateextendedproperty @name=N'MS_Description', @value=N'Product identification number. Foreign key to Product.ProductID.'
								, @level0type=N'SCHEMA',@level0name=N'Sales'
								, @level1type=N'TABLE',@level1name=N'SpecialOfferProduct'
	END
	ELSE
	BEGIN			
		EXEC sys.sp_addextendedproperty @name=N'MS_Description', @value=N'Product identification number. Foreign key to Product.ProductID.'
                            , @level0type=N'SCHEMA',@level0name=N'Sales'
                            , @level1type=N'TABLE',@level1name=N'SpecialOfferProduct'
	END</v>
      </c>
    </row>
    <row r="715" spans="1:7" x14ac:dyDescent="0.3">
      <c r="A715" t="str">
        <f>Tablas!A714</f>
        <v>Sales</v>
      </c>
      <c r="B715" t="str">
        <f>Tablas!B714</f>
        <v>SpecialOfferProduct</v>
      </c>
      <c r="C715" t="str">
        <f>Tablas!C714</f>
        <v>ROWGUIDCOL number uniquely identifying the record. Used to support a merge replication sample.</v>
      </c>
      <c r="E715" t="str">
        <f>IF(ISBLANK(Tabla5[[#This Row],[Rename]]),Tabla5[[#This Row],[TABLE]],Tabla5[[#This Row],[Rename]])</f>
        <v>SpecialOfferProduct</v>
      </c>
      <c r="F715" t="str">
        <f>IF(ISBLANK(Tabla5[[#This Row],[Rename]]),"",_xlfn.CONCAT("EXEC sp_rename '",Tabla5[[#This Row],[SCHEMA]],".",Tabla5[[#This Row],[TABLE]],"', '",Tabla5[[#This Row],[Rename]],"';"))</f>
        <v/>
      </c>
      <c r="G71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fn_listextendedproperty('MS_Description','SCHEMA','Sales','TABLE','SpecialOfferProduct', default,default))
	BEGIN			
		EXEC sys.sp_updateextendedproperty @name=N'MS_Description', @value=N'ROWGUIDCOL number uniquely identifying the record. Used to support a merge replication sample.'
								, @level0type=N'SCHEMA',@level0name=N'Sales'
								, @level1type=N'TABLE',@level1name=N'SpecialOfferProduct'
	END
	ELSE
	BEGIN			
		EXEC sys.sp_addextendedproperty @name=N'MS_Description', @value=N'ROWGUIDCOL number uniquely identifying the record. Used to support a merge replication sample.'
                            , @level0type=N'SCHEMA',@level0name=N'Sales'
                            , @level1type=N'TABLE',@level1name=N'SpecialOfferProduct'
	END</v>
      </c>
    </row>
    <row r="716" spans="1:7" x14ac:dyDescent="0.3">
      <c r="A716" t="str">
        <f>Tablas!A715</f>
        <v>Sales</v>
      </c>
      <c r="B716" t="str">
        <f>Tablas!B715</f>
        <v>SpecialOfferProduct</v>
      </c>
      <c r="C716" t="str">
        <f>Tablas!C715</f>
        <v>Date and time the record was last updated.</v>
      </c>
      <c r="E716" t="str">
        <f>IF(ISBLANK(Tabla5[[#This Row],[Rename]]),Tabla5[[#This Row],[TABLE]],Tabla5[[#This Row],[Rename]])</f>
        <v>SpecialOfferProduct</v>
      </c>
      <c r="F716" t="str">
        <f>IF(ISBLANK(Tabla5[[#This Row],[Rename]]),"",_xlfn.CONCAT("EXEC sp_rename '",Tabla5[[#This Row],[SCHEMA]],".",Tabla5[[#This Row],[TABLE]],"', '",Tabla5[[#This Row],[Rename]],"';"))</f>
        <v/>
      </c>
      <c r="G71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fn_listextendedproperty('MS_Description','SCHEMA','Sales','TABLE','SpecialOfferProduct', default,default))
	BEGIN			
		EXEC sys.sp_updateextendedproperty @name=N'MS_Description', @value=N'Date and time the record was last updated.'
								, @level0type=N'SCHEMA',@level0name=N'Sales'
								, @level1type=N'TABLE',@level1name=N'SpecialOfferProduct'
	END
	ELSE
	BEGIN			
		EXEC sys.sp_addextendedproperty @name=N'MS_Description', @value=N'Date and time the record was last updated.'
                            , @level0type=N'SCHEMA',@level0name=N'Sales'
                            , @level1type=N'TABLE',@level1name=N'SpecialOfferProduct'
	END</v>
      </c>
    </row>
    <row r="717" spans="1:7" x14ac:dyDescent="0.3">
      <c r="A717" t="str">
        <f>Tablas!A716</f>
        <v>Sales</v>
      </c>
      <c r="B717" t="str">
        <f>Tablas!B716</f>
        <v>SpecialOfferProduct</v>
      </c>
      <c r="C717" t="str">
        <f>Tablas!C716</f>
        <v>Clustered index created by a primary key constraint.</v>
      </c>
      <c r="E717" t="str">
        <f>IF(ISBLANK(Tabla5[[#This Row],[Rename]]),Tabla5[[#This Row],[TABLE]],Tabla5[[#This Row],[Rename]])</f>
        <v>SpecialOfferProduct</v>
      </c>
      <c r="F717" t="str">
        <f>IF(ISBLANK(Tabla5[[#This Row],[Rename]]),"",_xlfn.CONCAT("EXEC sp_rename '",Tabla5[[#This Row],[SCHEMA]],".",Tabla5[[#This Row],[TABLE]],"', '",Tabla5[[#This Row],[Rename]],"';"))</f>
        <v/>
      </c>
      <c r="G71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fn_listextendedproperty('MS_Description','SCHEMA','Sales','TABLE','SpecialOfferProduct', default,default))
	BEGIN			
		EXEC sys.sp_updateextendedproperty @name=N'MS_Description', @value=N'Clustered index created by a primary key constraint.'
								, @level0type=N'SCHEMA',@level0name=N'Sales'
								, @level1type=N'TABLE',@level1name=N'SpecialOfferProduct'
	END
	ELSE
	BEGIN			
		EXEC sys.sp_addextendedproperty @name=N'MS_Description', @value=N'Clustered index created by a primary key constraint.'
                            , @level0type=N'SCHEMA',@level0name=N'Sales'
                            , @level1type=N'TABLE',@level1name=N'SpecialOfferProduct'
	END</v>
      </c>
    </row>
    <row r="718" spans="1:7" x14ac:dyDescent="0.3">
      <c r="A718" t="str">
        <f>Tablas!A717</f>
        <v>Sales</v>
      </c>
      <c r="B718" t="str">
        <f>Tablas!B717</f>
        <v>SpecialOfferProduct</v>
      </c>
      <c r="C718" t="str">
        <f>Tablas!C717</f>
        <v>Unique nonclustered index. Used to support replication samples.</v>
      </c>
      <c r="E718" t="str">
        <f>IF(ISBLANK(Tabla5[[#This Row],[Rename]]),Tabla5[[#This Row],[TABLE]],Tabla5[[#This Row],[Rename]])</f>
        <v>SpecialOfferProduct</v>
      </c>
      <c r="F718" t="str">
        <f>IF(ISBLANK(Tabla5[[#This Row],[Rename]]),"",_xlfn.CONCAT("EXEC sp_rename '",Tabla5[[#This Row],[SCHEMA]],".",Tabla5[[#This Row],[TABLE]],"', '",Tabla5[[#This Row],[Rename]],"';"))</f>
        <v/>
      </c>
      <c r="G71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fn_listextendedproperty('MS_Description','SCHEMA','Sales','TABLE','SpecialOfferProduct', default,default))
	BEGIN			
		EXEC sys.sp_updateextendedproperty @name=N'MS_Description', @value=N'Unique nonclustered index. Used to support replication samples.'
								, @level0type=N'SCHEMA',@level0name=N'Sales'
								, @level1type=N'TABLE',@level1name=N'SpecialOfferProduct'
	END
	ELSE
	BEGIN			
		EXEC sys.sp_addextendedproperty @name=N'MS_Description', @value=N'Unique nonclustered index. Used to support replication samples.'
                            , @level0type=N'SCHEMA',@level0name=N'Sales'
                            , @level1type=N'TABLE',@level1name=N'SpecialOfferProduct'
	END</v>
      </c>
    </row>
    <row r="719" spans="1:7" x14ac:dyDescent="0.3">
      <c r="A719" t="str">
        <f>Tablas!A718</f>
        <v>Sales</v>
      </c>
      <c r="B719" t="str">
        <f>Tablas!B718</f>
        <v>SpecialOfferProduct</v>
      </c>
      <c r="C719" t="str">
        <f>Tablas!C718</f>
        <v>Nonclustered index.</v>
      </c>
      <c r="E719" t="str">
        <f>IF(ISBLANK(Tabla5[[#This Row],[Rename]]),Tabla5[[#This Row],[TABLE]],Tabla5[[#This Row],[Rename]])</f>
        <v>SpecialOfferProduct</v>
      </c>
      <c r="F719" t="str">
        <f>IF(ISBLANK(Tabla5[[#This Row],[Rename]]),"",_xlfn.CONCAT("EXEC sp_rename '",Tabla5[[#This Row],[SCHEMA]],".",Tabla5[[#This Row],[TABLE]],"', '",Tabla5[[#This Row],[Rename]],"';"))</f>
        <v/>
      </c>
      <c r="G71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fn_listextendedproperty('MS_Description','SCHEMA','Sales','TABLE','SpecialOfferProduct', default,default))
	BEGIN			
		EXEC sys.sp_updateextendedproperty @name=N'MS_Description', @value=N'Nonclustered index.'
								, @level0type=N'SCHEMA',@level0name=N'Sales'
								, @level1type=N'TABLE',@level1name=N'SpecialOfferProduct'
	END
	ELSE
	BEGIN			
		EXEC sys.sp_addextendedproperty @name=N'MS_Description', @value=N'Nonclustered index.'
                            , @level0type=N'SCHEMA',@level0name=N'Sales'
                            , @level1type=N'TABLE',@level1name=N'SpecialOfferProduct'
	END</v>
      </c>
    </row>
    <row r="720" spans="1:7" x14ac:dyDescent="0.3">
      <c r="A720" t="str">
        <f>Tablas!A719</f>
        <v>Sales</v>
      </c>
      <c r="B720" t="str">
        <f>Tablas!B719</f>
        <v>Store</v>
      </c>
      <c r="C720" t="str">
        <f>Tablas!C719</f>
        <v>Customers (resellers) of Adventure Works products.</v>
      </c>
      <c r="E720" t="str">
        <f>IF(ISBLANK(Tabla5[[#This Row],[Rename]]),Tabla5[[#This Row],[TABLE]],Tabla5[[#This Row],[Rename]])</f>
        <v>Store</v>
      </c>
      <c r="F720" t="str">
        <f>IF(ISBLANK(Tabla5[[#This Row],[Rename]]),"",_xlfn.CONCAT("EXEC sp_rename '",Tabla5[[#This Row],[SCHEMA]],".",Tabla5[[#This Row],[TABLE]],"', '",Tabla5[[#This Row],[Rename]],"';"))</f>
        <v/>
      </c>
      <c r="G72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fn_listextendedproperty('MS_Description','SCHEMA','Sales','TABLE','Store', default,default))
	BEGIN			
		EXEC sys.sp_updateextendedproperty @name=N'MS_Description', @value=N'Customers (resellers) of Adventure Works products.'
								, @level0type=N'SCHEMA',@level0name=N'Sales'
								, @level1type=N'TABLE',@level1name=N'Store'
	END
	ELSE
	BEGIN			
		EXEC sys.sp_addextendedproperty @name=N'MS_Description', @value=N'Customers (resellers) of Adventure Works products.'
                            , @level0type=N'SCHEMA',@level0name=N'Sales'
                            , @level1type=N'TABLE',@level1name=N'Store'
	END</v>
      </c>
    </row>
    <row r="721" spans="1:7" x14ac:dyDescent="0.3">
      <c r="A721" t="str">
        <f>Tablas!A720</f>
        <v>Sales</v>
      </c>
      <c r="B721" t="str">
        <f>Tablas!B720</f>
        <v>Store</v>
      </c>
      <c r="C721" t="str">
        <f>Tablas!C720</f>
        <v>Primary key. Foreign key to Customer.BusinessEntityID.</v>
      </c>
      <c r="E721" t="str">
        <f>IF(ISBLANK(Tabla5[[#This Row],[Rename]]),Tabla5[[#This Row],[TABLE]],Tabla5[[#This Row],[Rename]])</f>
        <v>Store</v>
      </c>
      <c r="F721" t="str">
        <f>IF(ISBLANK(Tabla5[[#This Row],[Rename]]),"",_xlfn.CONCAT("EXEC sp_rename '",Tabla5[[#This Row],[SCHEMA]],".",Tabla5[[#This Row],[TABLE]],"', '",Tabla5[[#This Row],[Rename]],"';"))</f>
        <v/>
      </c>
      <c r="G721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fn_listextendedproperty('MS_Description','SCHEMA','Sales','TABLE','Store', default,default))
	BEGIN			
		EXEC sys.sp_updateextendedproperty @name=N'MS_Description', @value=N'Primary key. Foreign key to Customer.BusinessEntityID.'
								, @level0type=N'SCHEMA',@level0name=N'Sales'
								, @level1type=N'TABLE',@level1name=N'Store'
	END
	ELSE
	BEGIN			
		EXEC sys.sp_addextendedproperty @name=N'MS_Description', @value=N'Primary key. Foreign key to Customer.BusinessEntityID.'
                            , @level0type=N'SCHEMA',@level0name=N'Sales'
                            , @level1type=N'TABLE',@level1name=N'Store'
	END</v>
      </c>
    </row>
    <row r="722" spans="1:7" x14ac:dyDescent="0.3">
      <c r="A722" t="str">
        <f>Tablas!A721</f>
        <v>Sales</v>
      </c>
      <c r="B722" t="str">
        <f>Tablas!B721</f>
        <v>Store</v>
      </c>
      <c r="C722" t="str">
        <f>Tablas!C721</f>
        <v>Name of the store.</v>
      </c>
      <c r="E722" t="str">
        <f>IF(ISBLANK(Tabla5[[#This Row],[Rename]]),Tabla5[[#This Row],[TABLE]],Tabla5[[#This Row],[Rename]])</f>
        <v>Store</v>
      </c>
      <c r="F722" t="str">
        <f>IF(ISBLANK(Tabla5[[#This Row],[Rename]]),"",_xlfn.CONCAT("EXEC sp_rename '",Tabla5[[#This Row],[SCHEMA]],".",Tabla5[[#This Row],[TABLE]],"', '",Tabla5[[#This Row],[Rename]],"';"))</f>
        <v/>
      </c>
      <c r="G722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fn_listextendedproperty('MS_Description','SCHEMA','Sales','TABLE','Store', default,default))
	BEGIN			
		EXEC sys.sp_updateextendedproperty @name=N'MS_Description', @value=N'Name of the store.'
								, @level0type=N'SCHEMA',@level0name=N'Sales'
								, @level1type=N'TABLE',@level1name=N'Store'
	END
	ELSE
	BEGIN			
		EXEC sys.sp_addextendedproperty @name=N'MS_Description', @value=N'Name of the store.'
                            , @level0type=N'SCHEMA',@level0name=N'Sales'
                            , @level1type=N'TABLE',@level1name=N'Store'
	END</v>
      </c>
    </row>
    <row r="723" spans="1:7" x14ac:dyDescent="0.3">
      <c r="A723" t="str">
        <f>Tablas!A722</f>
        <v>Sales</v>
      </c>
      <c r="B723" t="str">
        <f>Tablas!B722</f>
        <v>Store</v>
      </c>
      <c r="C723" t="str">
        <f>Tablas!C722</f>
        <v>ID of the sales person assigned to the customer. Foreign key to SalesPerson.BusinessEntityID.</v>
      </c>
      <c r="E723" t="str">
        <f>IF(ISBLANK(Tabla5[[#This Row],[Rename]]),Tabla5[[#This Row],[TABLE]],Tabla5[[#This Row],[Rename]])</f>
        <v>Store</v>
      </c>
      <c r="F723" t="str">
        <f>IF(ISBLANK(Tabla5[[#This Row],[Rename]]),"",_xlfn.CONCAT("EXEC sp_rename '",Tabla5[[#This Row],[SCHEMA]],".",Tabla5[[#This Row],[TABLE]],"', '",Tabla5[[#This Row],[Rename]],"';"))</f>
        <v/>
      </c>
      <c r="G723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fn_listextendedproperty('MS_Description','SCHEMA','Sales','TABLE','Store', default,default))
	BEGIN			
		EXEC sys.sp_updateextendedproperty @name=N'MS_Description', @value=N'ID of the sales person assigned to the customer. Foreign key to SalesPerson.BusinessEntityID.'
								, @level0type=N'SCHEMA',@level0name=N'Sales'
								, @level1type=N'TABLE',@level1name=N'Store'
	END
	ELSE
	BEGIN			
		EXEC sys.sp_addextendedproperty @name=N'MS_Description', @value=N'ID of the sales person assigned to the customer. Foreign key to SalesPerson.BusinessEntityID.'
                            , @level0type=N'SCHEMA',@level0name=N'Sales'
                            , @level1type=N'TABLE',@level1name=N'Store'
	END</v>
      </c>
    </row>
    <row r="724" spans="1:7" x14ac:dyDescent="0.3">
      <c r="A724" t="str">
        <f>Tablas!A723</f>
        <v>Sales</v>
      </c>
      <c r="B724" t="str">
        <f>Tablas!B723</f>
        <v>Store</v>
      </c>
      <c r="C724" t="str">
        <f>Tablas!C723</f>
        <v>Demographic informationg about the store such as the number of employees, annual sales and store type.</v>
      </c>
      <c r="E724" t="str">
        <f>IF(ISBLANK(Tabla5[[#This Row],[Rename]]),Tabla5[[#This Row],[TABLE]],Tabla5[[#This Row],[Rename]])</f>
        <v>Store</v>
      </c>
      <c r="F724" t="str">
        <f>IF(ISBLANK(Tabla5[[#This Row],[Rename]]),"",_xlfn.CONCAT("EXEC sp_rename '",Tabla5[[#This Row],[SCHEMA]],".",Tabla5[[#This Row],[TABLE]],"', '",Tabla5[[#This Row],[Rename]],"';"))</f>
        <v/>
      </c>
      <c r="G724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fn_listextendedproperty('MS_Description','SCHEMA','Sales','TABLE','Store', default,default))
	BEGIN			
		EXEC sys.sp_updateextendedproperty @name=N'MS_Description', @value=N'Demographic informationg about the store such as the number of employees, annual sales and store type.'
								, @level0type=N'SCHEMA',@level0name=N'Sales'
								, @level1type=N'TABLE',@level1name=N'Store'
	END
	ELSE
	BEGIN			
		EXEC sys.sp_addextendedproperty @name=N'MS_Description', @value=N'Demographic informationg about the store such as the number of employees, annual sales and store type.'
                            , @level0type=N'SCHEMA',@level0name=N'Sales'
                            , @level1type=N'TABLE',@level1name=N'Store'
	END</v>
      </c>
    </row>
    <row r="725" spans="1:7" x14ac:dyDescent="0.3">
      <c r="A725" t="str">
        <f>Tablas!A724</f>
        <v>Sales</v>
      </c>
      <c r="B725" t="str">
        <f>Tablas!B724</f>
        <v>Store</v>
      </c>
      <c r="C725" t="str">
        <f>Tablas!C724</f>
        <v>ROWGUIDCOL number uniquely identifying the record. Used to support a merge replication sample.</v>
      </c>
      <c r="E725" t="str">
        <f>IF(ISBLANK(Tabla5[[#This Row],[Rename]]),Tabla5[[#This Row],[TABLE]],Tabla5[[#This Row],[Rename]])</f>
        <v>Store</v>
      </c>
      <c r="F725" t="str">
        <f>IF(ISBLANK(Tabla5[[#This Row],[Rename]]),"",_xlfn.CONCAT("EXEC sp_rename '",Tabla5[[#This Row],[SCHEMA]],".",Tabla5[[#This Row],[TABLE]],"', '",Tabla5[[#This Row],[Rename]],"';"))</f>
        <v/>
      </c>
      <c r="G725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fn_listextendedproperty('MS_Description','SCHEMA','Sales','TABLE','Store', default,default))
	BEGIN			
		EXEC sys.sp_updateextendedproperty @name=N'MS_Description', @value=N'ROWGUIDCOL number uniquely identifying the record. Used to support a merge replication sample.'
								, @level0type=N'SCHEMA',@level0name=N'Sales'
								, @level1type=N'TABLE',@level1name=N'Store'
	END
	ELSE
	BEGIN			
		EXEC sys.sp_addextendedproperty @name=N'MS_Description', @value=N'ROWGUIDCOL number uniquely identifying the record. Used to support a merge replication sample.'
                            , @level0type=N'SCHEMA',@level0name=N'Sales'
                            , @level1type=N'TABLE',@level1name=N'Store'
	END</v>
      </c>
    </row>
    <row r="726" spans="1:7" x14ac:dyDescent="0.3">
      <c r="A726" t="str">
        <f>Tablas!A725</f>
        <v>Sales</v>
      </c>
      <c r="B726" t="str">
        <f>Tablas!B725</f>
        <v>Store</v>
      </c>
      <c r="C726" t="str">
        <f>Tablas!C725</f>
        <v>Date and time the record was last updated.</v>
      </c>
      <c r="E726" t="str">
        <f>IF(ISBLANK(Tabla5[[#This Row],[Rename]]),Tabla5[[#This Row],[TABLE]],Tabla5[[#This Row],[Rename]])</f>
        <v>Store</v>
      </c>
      <c r="F726" t="str">
        <f>IF(ISBLANK(Tabla5[[#This Row],[Rename]]),"",_xlfn.CONCAT("EXEC sp_rename '",Tabla5[[#This Row],[SCHEMA]],".",Tabla5[[#This Row],[TABLE]],"', '",Tabla5[[#This Row],[Rename]],"';"))</f>
        <v/>
      </c>
      <c r="G726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fn_listextendedproperty('MS_Description','SCHEMA','Sales','TABLE','Store', default,default))
	BEGIN			
		EXEC sys.sp_updateextendedproperty @name=N'MS_Description', @value=N'Date and time the record was last updated.'
								, @level0type=N'SCHEMA',@level0name=N'Sales'
								, @level1type=N'TABLE',@level1name=N'Store'
	END
	ELSE
	BEGIN			
		EXEC sys.sp_addextendedproperty @name=N'MS_Description', @value=N'Date and time the record was last updated.'
                            , @level0type=N'SCHEMA',@level0name=N'Sales'
                            , @level1type=N'TABLE',@level1name=N'Store'
	END</v>
      </c>
    </row>
    <row r="727" spans="1:7" x14ac:dyDescent="0.3">
      <c r="A727" t="str">
        <f>Tablas!A726</f>
        <v>Sales</v>
      </c>
      <c r="B727" t="str">
        <f>Tablas!B726</f>
        <v>Store</v>
      </c>
      <c r="C727" t="str">
        <f>Tablas!C726</f>
        <v>Clustered index created by a primary key constraint.</v>
      </c>
      <c r="E727" t="str">
        <f>IF(ISBLANK(Tabla5[[#This Row],[Rename]]),Tabla5[[#This Row],[TABLE]],Tabla5[[#This Row],[Rename]])</f>
        <v>Store</v>
      </c>
      <c r="F727" t="str">
        <f>IF(ISBLANK(Tabla5[[#This Row],[Rename]]),"",_xlfn.CONCAT("EXEC sp_rename '",Tabla5[[#This Row],[SCHEMA]],".",Tabla5[[#This Row],[TABLE]],"', '",Tabla5[[#This Row],[Rename]],"';"))</f>
        <v/>
      </c>
      <c r="G727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fn_listextendedproperty('MS_Description','SCHEMA','Sales','TABLE','Store', default,default))
	BEGIN			
		EXEC sys.sp_updateextendedproperty @name=N'MS_Description', @value=N'Clustered index created by a primary key constraint.'
								, @level0type=N'SCHEMA',@level0name=N'Sales'
								, @level1type=N'TABLE',@level1name=N'Store'
	END
	ELSE
	BEGIN			
		EXEC sys.sp_addextendedproperty @name=N'MS_Description', @value=N'Clustered index created by a primary key constraint.'
                            , @level0type=N'SCHEMA',@level0name=N'Sales'
                            , @level1type=N'TABLE',@level1name=N'Store'
	END</v>
      </c>
    </row>
    <row r="728" spans="1:7" x14ac:dyDescent="0.3">
      <c r="A728" t="str">
        <f>Tablas!A727</f>
        <v>Sales</v>
      </c>
      <c r="B728" t="str">
        <f>Tablas!B727</f>
        <v>Store</v>
      </c>
      <c r="C728" t="str">
        <f>Tablas!C727</f>
        <v>Unique nonclustered index. Used to support replication samples.</v>
      </c>
      <c r="E728" t="str">
        <f>IF(ISBLANK(Tabla5[[#This Row],[Rename]]),Tabla5[[#This Row],[TABLE]],Tabla5[[#This Row],[Rename]])</f>
        <v>Store</v>
      </c>
      <c r="F728" t="str">
        <f>IF(ISBLANK(Tabla5[[#This Row],[Rename]]),"",_xlfn.CONCAT("EXEC sp_rename '",Tabla5[[#This Row],[SCHEMA]],".",Tabla5[[#This Row],[TABLE]],"', '",Tabla5[[#This Row],[Rename]],"';"))</f>
        <v/>
      </c>
      <c r="G728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fn_listextendedproperty('MS_Description','SCHEMA','Sales','TABLE','Store', default,default))
	BEGIN			
		EXEC sys.sp_updateextendedproperty @name=N'MS_Description', @value=N'Unique nonclustered index. Used to support replication samples.'
								, @level0type=N'SCHEMA',@level0name=N'Sales'
								, @level1type=N'TABLE',@level1name=N'Store'
	END
	ELSE
	BEGIN			
		EXEC sys.sp_addextendedproperty @name=N'MS_Description', @value=N'Unique nonclustered index. Used to support replication samples.'
                            , @level0type=N'SCHEMA',@level0name=N'Sales'
                            , @level1type=N'TABLE',@level1name=N'Store'
	END</v>
      </c>
    </row>
    <row r="729" spans="1:7" x14ac:dyDescent="0.3">
      <c r="A729" t="str">
        <f>Tablas!A728</f>
        <v>Sales</v>
      </c>
      <c r="B729" t="str">
        <f>Tablas!B728</f>
        <v>Store</v>
      </c>
      <c r="C729" t="str">
        <f>Tablas!C728</f>
        <v>Nonclustered index.</v>
      </c>
      <c r="E729" t="str">
        <f>IF(ISBLANK(Tabla5[[#This Row],[Rename]]),Tabla5[[#This Row],[TABLE]],Tabla5[[#This Row],[Rename]])</f>
        <v>Store</v>
      </c>
      <c r="F729" t="str">
        <f>IF(ISBLANK(Tabla5[[#This Row],[Rename]]),"",_xlfn.CONCAT("EXEC sp_rename '",Tabla5[[#This Row],[SCHEMA]],".",Tabla5[[#This Row],[TABLE]],"', '",Tabla5[[#This Row],[Rename]],"';"))</f>
        <v/>
      </c>
      <c r="G729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fn_listextendedproperty('MS_Description','SCHEMA','Sales','TABLE','Store', default,default))
	BEGIN			
		EXEC sys.sp_updateextendedproperty @name=N'MS_Description', @value=N'Nonclustered index.'
								, @level0type=N'SCHEMA',@level0name=N'Sales'
								, @level1type=N'TABLE',@level1name=N'Store'
	END
	ELSE
	BEGIN			
		EXEC sys.sp_addextendedproperty @name=N'MS_Description', @value=N'Nonclustered index.'
                            , @level0type=N'SCHEMA',@level0name=N'Sales'
                            , @level1type=N'TABLE',@level1name=N'Store'
	END</v>
      </c>
    </row>
    <row r="730" spans="1:7" x14ac:dyDescent="0.3">
      <c r="A730" t="str">
        <f>Tablas!A729</f>
        <v>Sales</v>
      </c>
      <c r="B730" t="str">
        <f>Tablas!B729</f>
        <v>Store</v>
      </c>
      <c r="C730" t="str">
        <f>Tablas!C729</f>
        <v>Primary XML index.</v>
      </c>
      <c r="E730" t="str">
        <f>IF(ISBLANK(Tabla5[[#This Row],[Rename]]),Tabla5[[#This Row],[TABLE]],Tabla5[[#This Row],[Rename]])</f>
        <v>Store</v>
      </c>
      <c r="F730" t="str">
        <f>IF(ISBLANK(Tabla5[[#This Row],[Rename]]),"",_xlfn.CONCAT("EXEC sp_rename '",Tabla5[[#This Row],[SCHEMA]],".",Tabla5[[#This Row],[TABLE]],"', '",Tabla5[[#This Row],[Rename]],"';"))</f>
        <v/>
      </c>
      <c r="G730" t="str">
        <f>IF(ISBLANK(Tabla5[[#This Row],[MS_Description]]),"",SUBSTITUTE(SUBSTITUTE(SUBSTITUTE('Scripts Tabla'!$A$1,"[@SCHEMA]",Tabla5[[#This Row],[SCHEMA]]),"[@TABLE]",Tabla5[[#This Row],[TABLE2]]),"[@MS_DESCRIPTION]",Tabla5[[#This Row],[MS_Description]]))</f>
        <v xml:space="preserve">	IF EXISTS (SELECT top 1 1 from fn_listextendedproperty('MS_Description','SCHEMA','Sales','TABLE','Store', default,default))
	BEGIN			
		EXEC sys.sp_updateextendedproperty @name=N'MS_Description', @value=N'Primary XML index.'
								, @level0type=N'SCHEMA',@level0name=N'Sales'
								, @level1type=N'TABLE',@level1name=N'Store'
	END
	ELSE
	BEGIN			
		EXEC sys.sp_addextendedproperty @name=N'MS_Description', @value=N'Primary XML index.'
                            , @level0type=N'SCHEMA',@level0name=N'Sales'
                            , @level1type=N'TABLE',@level1name=N'Store'
	END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9CD4F-D548-4005-B997-DF3056637A81}">
  <sheetPr codeName="Hoja3"/>
  <dimension ref="A1"/>
  <sheetViews>
    <sheetView workbookViewId="0"/>
  </sheetViews>
  <sheetFormatPr baseColWidth="10" defaultRowHeight="14.4" x14ac:dyDescent="0.3"/>
  <cols>
    <col min="1" max="1" width="98.44140625" customWidth="1"/>
  </cols>
  <sheetData>
    <row r="1" spans="1:1" ht="222" customHeight="1" x14ac:dyDescent="0.3">
      <c r="A1" s="1" t="s">
        <v>673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D7A1D-81D9-4904-858F-80908DD72B64}">
  <sheetPr codeName="Hoja4"/>
  <dimension ref="A1:Q862"/>
  <sheetViews>
    <sheetView topLeftCell="A821" workbookViewId="0">
      <selection activeCell="E824" sqref="E824"/>
    </sheetView>
  </sheetViews>
  <sheetFormatPr baseColWidth="10" defaultRowHeight="14.4" x14ac:dyDescent="0.3"/>
  <cols>
    <col min="1" max="1" width="11.109375" bestFit="1" customWidth="1"/>
    <col min="2" max="2" width="40.6640625" bestFit="1" customWidth="1"/>
    <col min="3" max="3" width="28.88671875" bestFit="1" customWidth="1"/>
    <col min="4" max="4" width="33.44140625" customWidth="1"/>
    <col min="5" max="5" width="31.33203125" bestFit="1" customWidth="1"/>
    <col min="6" max="6" width="91" bestFit="1" customWidth="1"/>
    <col min="7" max="8" width="6.6640625" customWidth="1"/>
    <col min="9" max="9" width="42" customWidth="1"/>
    <col min="10" max="10" width="54.88671875" customWidth="1"/>
    <col min="11" max="11" width="112.5546875" bestFit="1" customWidth="1"/>
    <col min="12" max="13" width="66.44140625" bestFit="1" customWidth="1"/>
    <col min="14" max="14" width="24.88671875" customWidth="1"/>
    <col min="15" max="15" width="16.88671875" customWidth="1"/>
    <col min="17" max="17" width="88.5546875" customWidth="1"/>
  </cols>
  <sheetData>
    <row r="1" spans="1:17" ht="15" thickBot="1" x14ac:dyDescent="0.35">
      <c r="L1" s="3" t="s">
        <v>674</v>
      </c>
      <c r="M1" s="3" t="s">
        <v>674</v>
      </c>
    </row>
    <row r="2" spans="1:17" ht="15" thickBot="1" x14ac:dyDescent="0.35">
      <c r="A2" t="s">
        <v>0</v>
      </c>
      <c r="B2" t="s">
        <v>2</v>
      </c>
      <c r="C2" t="s">
        <v>551</v>
      </c>
      <c r="D2" t="s">
        <v>57</v>
      </c>
      <c r="E2" t="s">
        <v>552</v>
      </c>
      <c r="F2" t="s">
        <v>3</v>
      </c>
      <c r="G2" t="s">
        <v>1076</v>
      </c>
      <c r="H2" t="s">
        <v>1120</v>
      </c>
      <c r="I2" t="s">
        <v>670</v>
      </c>
      <c r="J2" t="s">
        <v>675</v>
      </c>
      <c r="K2" t="s">
        <v>671</v>
      </c>
      <c r="L2" t="s">
        <v>672</v>
      </c>
      <c r="M2" t="s">
        <v>1096</v>
      </c>
      <c r="N2" t="s">
        <v>1121</v>
      </c>
      <c r="Q2" s="2" t="s">
        <v>56</v>
      </c>
    </row>
    <row r="3" spans="1:17" s="19" customFormat="1" ht="273.60000000000002" hidden="1" x14ac:dyDescent="0.3">
      <c r="A3" t="s">
        <v>22</v>
      </c>
      <c r="B3" t="s">
        <v>33</v>
      </c>
      <c r="C3"/>
      <c r="D3" s="4" t="s">
        <v>59</v>
      </c>
      <c r="E3" s="3"/>
      <c r="F3" t="s">
        <v>678</v>
      </c>
      <c r="G3"/>
      <c r="H3"/>
      <c r="I3" t="str">
        <f>IF(ISBLANK(Tabla3[[#This Row],[RENAMED TABLE]]),Tabla3[[#This Row],[TABLE]],Tabla3[[#This Row],[RENAMED TABLE]])</f>
        <v>OfferProviderColors</v>
      </c>
      <c r="J3" t="str">
        <f>IF(ISBLANK(Tabla3[[#This Row],[RENAMED COLUMN]]),Tabla3[[#This Row],[COLUMN]],Tabla3[[#This Row],[RENAMED COLUMN]])</f>
        <v>BackgroundHexColor</v>
      </c>
      <c r="K3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fn_listextendedproperty('MS_Description','SCHEMA','BI','TABLE','OfferProviderColors', 'COLUMN','BackgroundHexColor'))
	BEGIN			
		EXEC sys.sp_updateextendedproperty @name=N'MS_Description', @value=N'Código hexadefimal de color para el fondo de los datos del proveedor de oferta'
								, @level0type=N'SCHEMA',@level0name=N'BI'
								, @level1type=N'TABLE',@level1name=N'OfferProviderColors'
								, @level2type=N'COLUMN', @level2name=N'BackgroundHexColor'
	END
	ELSE
	BEGIN			
		EXEC sys.sp_addextendedproperty @name=N'MS_Description', @value=N'Código hexadefimal de color para el fondo de los datos del proveedor de oferta'
                            , @level0type=N'SCHEMA',@level0name=N'BI'
                            , @level1type=N'TABLE',@level1name=N'OfferProviderColors'
                            , @level2type=N'COLUMN', @level2name=N'BackgroundHexColor'
	END</v>
      </c>
      <c r="M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  <c r="O3"/>
      <c r="P3"/>
      <c r="Q3" s="1" t="s">
        <v>1122</v>
      </c>
    </row>
    <row r="4" spans="1:17" s="19" customFormat="1" hidden="1" x14ac:dyDescent="0.3">
      <c r="A4" t="s">
        <v>22</v>
      </c>
      <c r="B4" t="s">
        <v>33</v>
      </c>
      <c r="C4"/>
      <c r="D4" s="4" t="s">
        <v>62</v>
      </c>
      <c r="E4" s="3"/>
      <c r="F4" t="s">
        <v>680</v>
      </c>
      <c r="G4"/>
      <c r="H4"/>
      <c r="I4" t="str">
        <f>IF(ISBLANK(Tabla3[[#This Row],[RENAMED TABLE]]),Tabla3[[#This Row],[TABLE]],Tabla3[[#This Row],[RENAMED TABLE]])</f>
        <v>OfferProviderColors</v>
      </c>
      <c r="J4" t="str">
        <f>IF(ISBLANK(Tabla3[[#This Row],[RENAMED COLUMN]]),Tabla3[[#This Row],[COLUMN]],Tabla3[[#This Row],[RENAMED COLUMN]])</f>
        <v>CreatedUTC</v>
      </c>
      <c r="K4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fn_listextendedproperty('MS_Description','SCHEMA','BI','TABLE','OfferProviderColors', 'COLUMN','CreatedUTC'))
	BEGIN			
		EXEC sys.sp_updateextendedproperty @name=N'MS_Description', @value=N'Última fecha de creación del registro en el DWH'
								, @level0type=N'SCHEMA',@level0name=N'BI'
								, @level1type=N'TABLE',@level1name=N'OfferProviderColors'
								, @level2type=N'COLUMN', @level2name=N'CreatedUTC'
	END
	ELSE
	BEGIN			
		EXEC sys.sp_addextendedproperty @name=N'MS_Description', @value=N'Última fecha de creación del registro en el DWH'
                            , @level0type=N'SCHEMA',@level0name=N'BI'
                            , @level1type=N'TABLE',@level1name=N'OfferProviderColors'
                            , @level2type=N'COLUMN', @level2name=N'CreatedUTC'
	END</v>
      </c>
      <c r="M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  <c r="O4"/>
      <c r="P4"/>
      <c r="Q4"/>
    </row>
    <row r="5" spans="1:17" s="19" customFormat="1" hidden="1" x14ac:dyDescent="0.3">
      <c r="A5" t="s">
        <v>22</v>
      </c>
      <c r="B5" t="s">
        <v>33</v>
      </c>
      <c r="C5"/>
      <c r="D5" s="4" t="s">
        <v>61</v>
      </c>
      <c r="E5" s="3"/>
      <c r="F5" t="s">
        <v>681</v>
      </c>
      <c r="G5"/>
      <c r="H5"/>
      <c r="I5" t="str">
        <f>IF(ISBLANK(Tabla3[[#This Row],[RENAMED TABLE]]),Tabla3[[#This Row],[TABLE]],Tabla3[[#This Row],[RENAMED TABLE]])</f>
        <v>OfferProviderColors</v>
      </c>
      <c r="J5" t="str">
        <f>IF(ISBLANK(Tabla3[[#This Row],[RENAMED COLUMN]]),Tabla3[[#This Row],[COLUMN]],Tabla3[[#This Row],[RENAMED COLUMN]])</f>
        <v>ModifiedUTC</v>
      </c>
      <c r="K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fn_listextendedproperty('MS_Description','SCHEMA','BI','TABLE','OfferProviderColors', 'COLUMN','ModifiedUTC'))
	BEGIN			
		EXEC sys.sp_updateextendedproperty @name=N'MS_Description', @value=N'Última fecha de modificación del registro en el DWH'
								, @level0type=N'SCHEMA',@level0name=N'BI'
								, @level1type=N'TABLE',@level1name=N'OfferProviderColors'
								, @level2type=N'COLUMN', @level2name=N'ModifiedUTC'
	END
	ELSE
	BEGIN			
		EXEC sys.sp_addextendedproperty @name=N'MS_Description', @value=N'Última fecha de modificación del registro en el DWH'
                            , @level0type=N'SCHEMA',@level0name=N'BI'
                            , @level1type=N'TABLE',@level1name=N'OfferProviderColors'
                            , @level2type=N'COLUMN', @level2name=N'ModifiedUTC'
	END</v>
      </c>
      <c r="M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  <c r="O5"/>
      <c r="P5"/>
      <c r="Q5"/>
    </row>
    <row r="6" spans="1:17" s="19" customFormat="1" hidden="1" x14ac:dyDescent="0.3">
      <c r="A6" t="s">
        <v>22</v>
      </c>
      <c r="B6" t="s">
        <v>33</v>
      </c>
      <c r="C6"/>
      <c r="D6" s="4" t="s">
        <v>58</v>
      </c>
      <c r="E6" s="3"/>
      <c r="F6" t="s">
        <v>677</v>
      </c>
      <c r="G6"/>
      <c r="H6"/>
      <c r="I6" t="str">
        <f>IF(ISBLANK(Tabla3[[#This Row],[RENAMED TABLE]]),Tabla3[[#This Row],[TABLE]],Tabla3[[#This Row],[RENAMED TABLE]])</f>
        <v>OfferProviderColors</v>
      </c>
      <c r="J6" t="str">
        <f>IF(ISBLANK(Tabla3[[#This Row],[RENAMED COLUMN]]),Tabla3[[#This Row],[COLUMN]],Tabla3[[#This Row],[RENAMED COLUMN]])</f>
        <v>OfferProviderId</v>
      </c>
      <c r="K6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fn_listextendedproperty('MS_Description','SCHEMA','BI','TABLE','OfferProviderColors', 'COLUMN','OfferProviderId'))
	BEGIN			
		EXEC sys.sp_updateextendedproperty @name=N'MS_Description', @value=N'Identificador de negocio del proveedor de oferta'
								, @level0type=N'SCHEMA',@level0name=N'BI'
								, @level1type=N'TABLE',@level1name=N'OfferProviderColors'
								, @level2type=N'COLUMN', @level2name=N'OfferProviderId'
	END
	ELSE
	BEGIN			
		EXEC sys.sp_addextendedproperty @name=N'MS_Description', @value=N'Identificador de negocio del proveedor de oferta'
                            , @level0type=N'SCHEMA',@level0name=N'BI'
                            , @level1type=N'TABLE',@level1name=N'OfferProviderColors'
                            , @level2type=N'COLUMN', @level2name=N'OfferProviderId'
	END</v>
      </c>
      <c r="M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  <c r="O6"/>
      <c r="P6"/>
      <c r="Q6"/>
    </row>
    <row r="7" spans="1:17" s="19" customFormat="1" hidden="1" x14ac:dyDescent="0.3">
      <c r="A7" t="s">
        <v>22</v>
      </c>
      <c r="B7" t="s">
        <v>33</v>
      </c>
      <c r="C7"/>
      <c r="D7" s="4" t="s">
        <v>60</v>
      </c>
      <c r="E7" s="3"/>
      <c r="F7" t="s">
        <v>679</v>
      </c>
      <c r="G7"/>
      <c r="H7"/>
      <c r="I7" t="str">
        <f>IF(ISBLANK(Tabla3[[#This Row],[RENAMED TABLE]]),Tabla3[[#This Row],[TABLE]],Tabla3[[#This Row],[RENAMED TABLE]])</f>
        <v>OfferProviderColors</v>
      </c>
      <c r="J7" t="str">
        <f>IF(ISBLANK(Tabla3[[#This Row],[RENAMED COLUMN]]),Tabla3[[#This Row],[COLUMN]],Tabla3[[#This Row],[RENAMED COLUMN]])</f>
        <v>TextHexColor</v>
      </c>
      <c r="K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fn_listextendedproperty('MS_Description','SCHEMA','BI','TABLE','OfferProviderColors', 'COLUMN','TextHexColor'))
	BEGIN			
		EXEC sys.sp_updateextendedproperty @name=N'MS_Description', @value=N'Código hexadefimal de color para el texto de los datos del proveedor de oferta'
								, @level0type=N'SCHEMA',@level0name=N'BI'
								, @level1type=N'TABLE',@level1name=N'OfferProviderColors'
								, @level2type=N'COLUMN', @level2name=N'TextHexColor'
	END
	ELSE
	BEGIN			
		EXEC sys.sp_addextendedproperty @name=N'MS_Description', @value=N'Código hexadefimal de color para el texto de los datos del proveedor de oferta'
                            , @level0type=N'SCHEMA',@level0name=N'BI'
                            , @level1type=N'TABLE',@level1name=N'OfferProviderColors'
                            , @level2type=N'COLUMN', @level2name=N'TextHexColor'
	END</v>
      </c>
      <c r="M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  <c r="O7"/>
      <c r="P7"/>
      <c r="Q7"/>
    </row>
    <row r="8" spans="1:17" s="19" customFormat="1" hidden="1" x14ac:dyDescent="0.3">
      <c r="A8" t="s">
        <v>22</v>
      </c>
      <c r="B8" s="4" t="s">
        <v>23</v>
      </c>
      <c r="C8" s="3" t="s">
        <v>546</v>
      </c>
      <c r="D8" s="4" t="s">
        <v>62</v>
      </c>
      <c r="E8" s="3" t="s">
        <v>76</v>
      </c>
      <c r="F8" t="s">
        <v>680</v>
      </c>
      <c r="G8"/>
      <c r="H8"/>
      <c r="I8" t="str">
        <f>IF(ISBLANK(Tabla3[[#This Row],[RENAMED TABLE]]),Tabla3[[#This Row],[TABLE]],Tabla3[[#This Row],[RENAMED TABLE]])</f>
        <v>ConceptsTypes</v>
      </c>
      <c r="J8" t="str">
        <f>IF(ISBLANK(Tabla3[[#This Row],[RENAMED COLUMN]]),Tabla3[[#This Row],[COLUMN]],Tabla3[[#This Row],[RENAMED COLUMN]])</f>
        <v>CreatedOnUTC</v>
      </c>
      <c r="K8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'BI.ConceptsTypes.CreatedUTC', 'CreatedOnUTC', 'COLUMN';</v>
      </c>
      <c r="L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fn_listextendedproperty('MS_Description','SCHEMA','BI','TABLE','ConceptsTypes', 'COLUMN','CreatedOnUTC'))
	BEGIN			
		EXEC sys.sp_updateextendedproperty @name=N'MS_Description', @value=N'Última fecha de creación del registro en el DWH'
								, @level0type=N'SCHEMA',@level0name=N'BI'
								, @level1type=N'TABLE',@level1name=N'ConceptsTypes'
								, @level2type=N'COLUMN', @level2name=N'CreatedOnUTC'
	END
	ELSE
	BEGIN			
		EXEC sys.sp_addextendedproperty @name=N'MS_Description', @value=N'Última fecha de creación del registro en el DWH'
                            , @level0type=N'SCHEMA',@level0name=N'BI'
                            , @level1type=N'TABLE',@level1name=N'ConceptsTypes'
                            , @level2type=N'COLUMN', @level2name=N'CreatedOnUTC'
	END</v>
      </c>
      <c r="M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  <c r="O8"/>
      <c r="P8"/>
      <c r="Q8"/>
    </row>
    <row r="9" spans="1:17" hidden="1" x14ac:dyDescent="0.3">
      <c r="A9" t="s">
        <v>22</v>
      </c>
      <c r="B9" s="4" t="s">
        <v>23</v>
      </c>
      <c r="C9" s="3" t="s">
        <v>546</v>
      </c>
      <c r="D9" s="4" t="s">
        <v>64</v>
      </c>
      <c r="E9" s="3" t="s">
        <v>555</v>
      </c>
      <c r="F9" t="s">
        <v>684</v>
      </c>
      <c r="I9" t="str">
        <f>IF(ISBLANK(Tabla3[[#This Row],[RENAMED TABLE]]),Tabla3[[#This Row],[TABLE]],Tabla3[[#This Row],[RENAMED TABLE]])</f>
        <v>ConceptsTypes</v>
      </c>
      <c r="J9" t="str">
        <f>IF(ISBLANK(Tabla3[[#This Row],[RENAMED COLUMN]]),Tabla3[[#This Row],[COLUMN]],Tabla3[[#This Row],[RENAMED COLUMN]])</f>
        <v>Concept Type Description</v>
      </c>
      <c r="K9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'BI.ConceptsTypes.DescripTipoConcepto', 'Concept Type Description', 'COLUMN';</v>
      </c>
      <c r="L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fn_listextendedproperty('MS_Description','SCHEMA','BI','TABLE','ConceptsTypes', 'COLUMN','Concept Type Description'))
	BEGIN			
		EXEC sys.sp_updateextendedproperty @name=N'MS_Description', @value=N'Descripción del tipo de concepto'
								, @level0type=N'SCHEMA',@level0name=N'BI'
								, @level1type=N'TABLE',@level1name=N'ConceptsTypes'
								, @level2type=N'COLUMN', @level2name=N'Concept Type Description'
	END
	ELSE
	BEGIN			
		EXEC sys.sp_addextendedproperty @name=N'MS_Description', @value=N'Descripción del tipo de concepto'
                            , @level0type=N'SCHEMA',@level0name=N'BI'
                            , @level1type=N'TABLE',@level1name=N'ConceptsTypes'
                            , @level2type=N'COLUMN', @level2name=N'Concept Type Description'
	END</v>
      </c>
      <c r="M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0" spans="1:17" hidden="1" x14ac:dyDescent="0.3">
      <c r="A10" t="s">
        <v>22</v>
      </c>
      <c r="B10" s="4" t="s">
        <v>23</v>
      </c>
      <c r="C10" s="3" t="s">
        <v>546</v>
      </c>
      <c r="D10" s="4" t="s">
        <v>63</v>
      </c>
      <c r="E10" s="3" t="s">
        <v>676</v>
      </c>
      <c r="F10" t="s">
        <v>685</v>
      </c>
      <c r="I10" t="str">
        <f>IF(ISBLANK(Tabla3[[#This Row],[RENAMED TABLE]]),Tabla3[[#This Row],[TABLE]],Tabla3[[#This Row],[RENAMED TABLE]])</f>
        <v>ConceptsTypes</v>
      </c>
      <c r="J10" t="str">
        <f>IF(ISBLANK(Tabla3[[#This Row],[RENAMED COLUMN]]),Tabla3[[#This Row],[COLUMN]],Tabla3[[#This Row],[RENAMED COLUMN]])</f>
        <v>SK_ConceptType</v>
      </c>
      <c r="K10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'BI.ConceptsTypes.TipoConceptoId', 'SK_ConceptType', 'COLUMN';</v>
      </c>
      <c r="L1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fn_listextendedproperty('MS_Description','SCHEMA','BI','TABLE','ConceptsTypes', 'COLUMN','SK_ConceptType'))
	BEGIN			
		EXEC sys.sp_updateextendedproperty @name=N'MS_Description', @value=N'Identificador del tipo de conceptos que puede tener una operación'
								, @level0type=N'SCHEMA',@level0name=N'BI'
								, @level1type=N'TABLE',@level1name=N'ConceptsTypes'
								, @level2type=N'COLUMN', @level2name=N'SK_ConceptType'
	END
	ELSE
	BEGIN			
		EXEC sys.sp_addextendedproperty @name=N'MS_Description', @value=N'Identificador del tipo de conceptos que puede tener una operación'
                            , @level0type=N'SCHEMA',@level0name=N'BI'
                            , @level1type=N'TABLE',@level1name=N'ConceptsTypes'
                            , @level2type=N'COLUMN', @level2name=N'SK_ConceptType'
	END</v>
      </c>
      <c r="M1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1" spans="1:17" hidden="1" x14ac:dyDescent="0.3">
      <c r="A11" t="s">
        <v>22</v>
      </c>
      <c r="B11" s="4" t="s">
        <v>24</v>
      </c>
      <c r="C11" s="3" t="s">
        <v>547</v>
      </c>
      <c r="D11" s="4" t="s">
        <v>66</v>
      </c>
      <c r="E11" s="3" t="s">
        <v>688</v>
      </c>
      <c r="F11" t="s">
        <v>687</v>
      </c>
      <c r="I11" t="str">
        <f>IF(ISBLANK(Tabla3[[#This Row],[RENAMED TABLE]]),Tabla3[[#This Row],[TABLE]],Tabla3[[#This Row],[RENAMED TABLE]])</f>
        <v>OperationsTypesConceptsTypes</v>
      </c>
      <c r="J11" t="str">
        <f>IF(ISBLANK(Tabla3[[#This Row],[RENAMED COLUMN]]),Tabla3[[#This Row],[COLUMN]],Tabla3[[#This Row],[RENAMED COLUMN]])</f>
        <v>Concept SK_ConceptType</v>
      </c>
      <c r="K11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'BI.OperationsTypesConceptsTypes.Concepto', 'Concept SK_ConceptType', 'COLUMN';</v>
      </c>
      <c r="L1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fn_listextendedproperty('MS_Description','SCHEMA','BI','TABLE','OperationsTypesConceptsTypes', 'COLUMN','Concept SK_ConceptType'))
	BEGIN			
		EXEC sys.sp_updateextendedproperty @name=N'MS_Description', @value=N'Tipo de concepto que se informa en el campo concepto'
								, @level0type=N'SCHEMA',@level0name=N'BI'
								, @level1type=N'TABLE',@level1name=N'OperationsTypesConceptsTypes'
								, @level2type=N'COLUMN', @level2name=N'Concept SK_ConceptType'
	END
	ELSE
	BEGIN			
		EXEC sys.sp_addextendedproperty @name=N'MS_Description', @value=N'Tipo de concepto que se informa en el campo concepto'
                            , @level0type=N'SCHEMA',@level0name=N'BI'
                            , @level1type=N'TABLE',@level1name=N'OperationsTypesConceptsTypes'
                            , @level2type=N'COLUMN', @level2name=N'Concept SK_ConceptType'
	END</v>
      </c>
      <c r="M1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2" spans="1:17" s="12" customFormat="1" hidden="1" x14ac:dyDescent="0.3">
      <c r="A12" t="s">
        <v>22</v>
      </c>
      <c r="B12" s="4" t="s">
        <v>24</v>
      </c>
      <c r="C12" s="3" t="s">
        <v>547</v>
      </c>
      <c r="D12" s="4" t="s">
        <v>68</v>
      </c>
      <c r="E12" s="3" t="s">
        <v>683</v>
      </c>
      <c r="F12" t="s">
        <v>690</v>
      </c>
      <c r="G12"/>
      <c r="H12"/>
      <c r="I12" t="str">
        <f>IF(ISBLANK(Tabla3[[#This Row],[RENAMED TABLE]]),Tabla3[[#This Row],[TABLE]],Tabla3[[#This Row],[RENAMED TABLE]])</f>
        <v>OperationsTypesConceptsTypes</v>
      </c>
      <c r="J12" t="str">
        <f>IF(ISBLANK(Tabla3[[#This Row],[RENAMED COLUMN]]),Tabla3[[#This Row],[COLUMN]],Tabla3[[#This Row],[RENAMED COLUMN]])</f>
        <v>Encrypted SK_ConceptType</v>
      </c>
      <c r="K12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'BI.OperationsTypesConceptsTypes.ConceptoEncrypted', 'Encrypted SK_ConceptType', 'COLUMN';</v>
      </c>
      <c r="L1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fn_listextendedproperty('MS_Description','SCHEMA','BI','TABLE','OperationsTypesConceptsTypes', 'COLUMN','Encrypted SK_ConceptType'))
	BEGIN			
		EXEC sys.sp_updateextendedproperty @name=N'MS_Description', @value=N'Tipo de concepto que se informa en el campo concepto encriptado'
								, @level0type=N'SCHEMA',@level0name=N'BI'
								, @level1type=N'TABLE',@level1name=N'OperationsTypesConceptsTypes'
								, @level2type=N'COLUMN', @level2name=N'Encrypted SK_ConceptType'
	END
	ELSE
	BEGIN			
		EXEC sys.sp_addextendedproperty @name=N'MS_Description', @value=N'Tipo de concepto que se informa en el campo concepto encriptado'
                            , @level0type=N'SCHEMA',@level0name=N'BI'
                            , @level1type=N'TABLE',@level1name=N'OperationsTypesConceptsTypes'
                            , @level2type=N'COLUMN', @level2name=N'Encrypted SK_ConceptType'
	END</v>
      </c>
      <c r="M1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3" spans="1:17" hidden="1" x14ac:dyDescent="0.3">
      <c r="A13" t="s">
        <v>22</v>
      </c>
      <c r="B13" s="4" t="s">
        <v>24</v>
      </c>
      <c r="C13" s="3" t="s">
        <v>547</v>
      </c>
      <c r="D13" s="4" t="s">
        <v>67</v>
      </c>
      <c r="E13" s="3" t="s">
        <v>682</v>
      </c>
      <c r="F13" t="s">
        <v>689</v>
      </c>
      <c r="I13" t="str">
        <f>IF(ISBLANK(Tabla3[[#This Row],[RENAMED TABLE]]),Tabla3[[#This Row],[TABLE]],Tabla3[[#This Row],[RENAMED TABLE]])</f>
        <v>OperationsTypesConceptsTypes</v>
      </c>
      <c r="J13" t="str">
        <f>IF(ISBLANK(Tabla3[[#This Row],[RENAMED COLUMN]]),Tabla3[[#This Row],[COLUMN]],Tabla3[[#This Row],[RENAMED COLUMN]])</f>
        <v>Extended SK_ConceptType</v>
      </c>
      <c r="K13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'BI.OperationsTypesConceptsTypes.ConceptoExtendido', 'Extended SK_ConceptType', 'COLUMN';</v>
      </c>
      <c r="L1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fn_listextendedproperty('MS_Description','SCHEMA','BI','TABLE','OperationsTypesConceptsTypes', 'COLUMN','Extended SK_ConceptType'))
	BEGIN			
		EXEC sys.sp_updateextendedproperty @name=N'MS_Description', @value=N'Tipo de concepto que se informa en el campo concepto extendido'
								, @level0type=N'SCHEMA',@level0name=N'BI'
								, @level1type=N'TABLE',@level1name=N'OperationsTypesConceptsTypes'
								, @level2type=N'COLUMN', @level2name=N'Extended SK_ConceptType'
	END
	ELSE
	BEGIN			
		EXEC sys.sp_addextendedproperty @name=N'MS_Description', @value=N'Tipo de concepto que se informa en el campo concepto extendido'
                            , @level0type=N'SCHEMA',@level0name=N'BI'
                            , @level1type=N'TABLE',@level1name=N'OperationsTypesConceptsTypes'
                            , @level2type=N'COLUMN', @level2name=N'Extended SK_ConceptType'
	END</v>
      </c>
      <c r="M1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4" spans="1:17" hidden="1" x14ac:dyDescent="0.3">
      <c r="A14" t="s">
        <v>22</v>
      </c>
      <c r="B14" s="4" t="s">
        <v>24</v>
      </c>
      <c r="C14" s="3" t="s">
        <v>547</v>
      </c>
      <c r="D14" s="4" t="s">
        <v>62</v>
      </c>
      <c r="E14" s="3" t="s">
        <v>76</v>
      </c>
      <c r="F14" t="s">
        <v>680</v>
      </c>
      <c r="I14" t="str">
        <f>IF(ISBLANK(Tabla3[[#This Row],[RENAMED TABLE]]),Tabla3[[#This Row],[TABLE]],Tabla3[[#This Row],[RENAMED TABLE]])</f>
        <v>OperationsTypesConceptsTypes</v>
      </c>
      <c r="J14" t="str">
        <f>IF(ISBLANK(Tabla3[[#This Row],[RENAMED COLUMN]]),Tabla3[[#This Row],[COLUMN]],Tabla3[[#This Row],[RENAMED COLUMN]])</f>
        <v>CreatedOnUTC</v>
      </c>
      <c r="K14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'BI.OperationsTypesConceptsTypes.CreatedUTC', 'CreatedOnUTC', 'COLUMN';</v>
      </c>
      <c r="L1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fn_listextendedproperty('MS_Description','SCHEMA','BI','TABLE','OperationsTypesConceptsTypes', 'COLUMN','CreatedOnUTC'))
	BEGIN			
		EXEC sys.sp_updateextendedproperty @name=N'MS_Description', @value=N'Última fecha de creación del registro en el DWH'
								, @level0type=N'SCHEMA',@level0name=N'BI'
								, @level1type=N'TABLE',@level1name=N'OperationsTypesConceptsTypes'
								, @level2type=N'COLUMN', @level2name=N'CreatedOnUTC'
	END
	ELSE
	BEGIN			
		EXEC sys.sp_addextendedproperty @name=N'MS_Description', @value=N'Última fecha de creación del registro en el DWH'
                            , @level0type=N'SCHEMA',@level0name=N'BI'
                            , @level1type=N'TABLE',@level1name=N'OperationsTypesConceptsTypes'
                            , @level2type=N'COLUMN', @level2name=N'CreatedOnUTC'
	END</v>
      </c>
      <c r="M1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5" spans="1:17" hidden="1" x14ac:dyDescent="0.3">
      <c r="A15" t="s">
        <v>22</v>
      </c>
      <c r="B15" s="4" t="s">
        <v>24</v>
      </c>
      <c r="C15" s="3" t="s">
        <v>547</v>
      </c>
      <c r="D15" s="4" t="s">
        <v>65</v>
      </c>
      <c r="E15" s="3" t="s">
        <v>202</v>
      </c>
      <c r="F15" t="s">
        <v>686</v>
      </c>
      <c r="I15" t="str">
        <f>IF(ISBLANK(Tabla3[[#This Row],[RENAMED TABLE]]),Tabla3[[#This Row],[TABLE]],Tabla3[[#This Row],[RENAMED TABLE]])</f>
        <v>OperationsTypesConceptsTypes</v>
      </c>
      <c r="J15" t="str">
        <f>IF(ISBLANK(Tabla3[[#This Row],[RENAMED COLUMN]]),Tabla3[[#This Row],[COLUMN]],Tabla3[[#This Row],[RENAMED COLUMN]])</f>
        <v>BK_OperationType</v>
      </c>
      <c r="K15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'BI.OperationsTypesConceptsTypes.TipoOperacionId', 'BK_OperationType', 'COLUMN';</v>
      </c>
      <c r="L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fn_listextendedproperty('MS_Description','SCHEMA','BI','TABLE','OperationsTypesConceptsTypes', 'COLUMN','BK_OperationType'))
	BEGIN			
		EXEC sys.sp_updateextendedproperty @name=N'MS_Description', @value=N'Identificador de negocio del tipo de operación'
								, @level0type=N'SCHEMA',@level0name=N'BI'
								, @level1type=N'TABLE',@level1name=N'OperationsTypesConceptsTypes'
								, @level2type=N'COLUMN', @level2name=N'BK_OperationType'
	END
	ELSE
	BEGIN			
		EXEC sys.sp_addextendedproperty @name=N'MS_Description', @value=N'Identificador de negocio del tipo de operación'
                            , @level0type=N'SCHEMA',@level0name=N'BI'
                            , @level1type=N'TABLE',@level1name=N'OperationsTypesConceptsTypes'
                            , @level2type=N'COLUMN', @level2name=N'BK_OperationType'
	END</v>
      </c>
      <c r="M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6" spans="1:17" s="12" customFormat="1" hidden="1" x14ac:dyDescent="0.3">
      <c r="A16" s="19" t="s">
        <v>1</v>
      </c>
      <c r="B16" s="19" t="s">
        <v>34</v>
      </c>
      <c r="C16" s="19"/>
      <c r="D16" s="19" t="s">
        <v>71</v>
      </c>
      <c r="E16" s="20"/>
      <c r="F16" s="19"/>
      <c r="G16" s="19"/>
      <c r="H16" s="19"/>
      <c r="I16" s="19" t="str">
        <f>IF(ISBLANK(Tabla3[[#This Row],[RENAMED TABLE]]),Tabla3[[#This Row],[TABLE]],Tabla3[[#This Row],[RENAMED TABLE]])</f>
        <v>Aux_PackageAudit</v>
      </c>
      <c r="J16" s="19" t="str">
        <f>IF(ISBLANK(Tabla3[[#This Row],[RENAMED COLUMN]]),Tabla3[[#This Row],[COLUMN]],Tabla3[[#This Row],[RENAMED COLUMN]])</f>
        <v>ControlFlowObject</v>
      </c>
      <c r="K16" s="1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6" s="1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16" s="1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7" spans="1:14" hidden="1" x14ac:dyDescent="0.3">
      <c r="A17" s="19" t="s">
        <v>1</v>
      </c>
      <c r="B17" s="19" t="s">
        <v>34</v>
      </c>
      <c r="C17" s="19"/>
      <c r="D17" s="19" t="s">
        <v>69</v>
      </c>
      <c r="E17" s="20"/>
      <c r="F17" s="19"/>
      <c r="G17" s="19"/>
      <c r="H17" s="19"/>
      <c r="I17" s="19" t="str">
        <f>IF(ISBLANK(Tabla3[[#This Row],[RENAMED TABLE]]),Tabla3[[#This Row],[TABLE]],Tabla3[[#This Row],[RENAMED TABLE]])</f>
        <v>Aux_PackageAudit</v>
      </c>
      <c r="J17" s="19" t="str">
        <f>IF(ISBLANK(Tabla3[[#This Row],[RENAMED COLUMN]]),Tabla3[[#This Row],[COLUMN]],Tabla3[[#This Row],[RENAMED COLUMN]])</f>
        <v>Id</v>
      </c>
      <c r="K17" s="1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7" s="1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17" s="1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8" spans="1:14" hidden="1" x14ac:dyDescent="0.3">
      <c r="A18" s="19" t="s">
        <v>1</v>
      </c>
      <c r="B18" s="19" t="s">
        <v>34</v>
      </c>
      <c r="C18" s="19"/>
      <c r="D18" s="19" t="s">
        <v>70</v>
      </c>
      <c r="E18" s="20"/>
      <c r="F18" s="19"/>
      <c r="G18" s="19"/>
      <c r="H18" s="19"/>
      <c r="I18" s="19" t="str">
        <f>IF(ISBLANK(Tabla3[[#This Row],[RENAMED TABLE]]),Tabla3[[#This Row],[TABLE]],Tabla3[[#This Row],[RENAMED TABLE]])</f>
        <v>Aux_PackageAudit</v>
      </c>
      <c r="J18" s="19" t="str">
        <f>IF(ISBLANK(Tabla3[[#This Row],[RENAMED COLUMN]]),Tabla3[[#This Row],[COLUMN]],Tabla3[[#This Row],[RENAMED COLUMN]])</f>
        <v>Package</v>
      </c>
      <c r="K18" s="1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8" s="1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18" s="1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9" spans="1:14" hidden="1" x14ac:dyDescent="0.3">
      <c r="A19" s="19" t="s">
        <v>1</v>
      </c>
      <c r="B19" s="19" t="s">
        <v>34</v>
      </c>
      <c r="C19" s="19"/>
      <c r="D19" s="19" t="s">
        <v>72</v>
      </c>
      <c r="E19" s="20"/>
      <c r="F19" s="19"/>
      <c r="G19" s="19"/>
      <c r="H19" s="19"/>
      <c r="I19" s="19" t="str">
        <f>IF(ISBLANK(Tabla3[[#This Row],[RENAMED TABLE]]),Tabla3[[#This Row],[TABLE]],Tabla3[[#This Row],[RENAMED TABLE]])</f>
        <v>Aux_PackageAudit</v>
      </c>
      <c r="J19" s="19" t="str">
        <f>IF(ISBLANK(Tabla3[[#This Row],[RENAMED COLUMN]]),Tabla3[[#This Row],[COLUMN]],Tabla3[[#This Row],[RENAMED COLUMN]])</f>
        <v>ProcessDate</v>
      </c>
      <c r="K19" s="1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9" s="1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19" s="1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0" spans="1:14" hidden="1" x14ac:dyDescent="0.3">
      <c r="A20" s="19" t="s">
        <v>1</v>
      </c>
      <c r="B20" s="19" t="s">
        <v>34</v>
      </c>
      <c r="C20" s="19"/>
      <c r="D20" s="19" t="s">
        <v>73</v>
      </c>
      <c r="E20" s="20"/>
      <c r="F20" s="19"/>
      <c r="G20" s="19"/>
      <c r="H20" s="19"/>
      <c r="I20" s="19" t="str">
        <f>IF(ISBLANK(Tabla3[[#This Row],[RENAMED TABLE]]),Tabla3[[#This Row],[TABLE]],Tabla3[[#This Row],[RENAMED TABLE]])</f>
        <v>Aux_PackageAudit</v>
      </c>
      <c r="J20" s="19" t="str">
        <f>IF(ISBLANK(Tabla3[[#This Row],[RENAMED COLUMN]]),Tabla3[[#This Row],[COLUMN]],Tabla3[[#This Row],[RENAMED COLUMN]])</f>
        <v>Result</v>
      </c>
      <c r="K20" s="1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0" s="1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20" s="1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1" spans="1:14" hidden="1" x14ac:dyDescent="0.3">
      <c r="A21" s="19" t="s">
        <v>1</v>
      </c>
      <c r="B21" s="19" t="s">
        <v>34</v>
      </c>
      <c r="C21" s="19"/>
      <c r="D21" s="19" t="s">
        <v>74</v>
      </c>
      <c r="E21" s="20"/>
      <c r="F21" s="19"/>
      <c r="G21" s="19"/>
      <c r="H21" s="19"/>
      <c r="I21" s="19" t="str">
        <f>IF(ISBLANK(Tabla3[[#This Row],[RENAMED TABLE]]),Tabla3[[#This Row],[TABLE]],Tabla3[[#This Row],[RENAMED TABLE]])</f>
        <v>Aux_PackageAudit</v>
      </c>
      <c r="J21" s="19" t="str">
        <f>IF(ISBLANK(Tabla3[[#This Row],[RENAMED COLUMN]]),Tabla3[[#This Row],[COLUMN]],Tabla3[[#This Row],[RENAMED COLUMN]])</f>
        <v>ResultId</v>
      </c>
      <c r="K21" s="1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1" s="1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21" s="1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2" spans="1:14" hidden="1" x14ac:dyDescent="0.3">
      <c r="A22" t="s">
        <v>1</v>
      </c>
      <c r="B22" t="s">
        <v>548</v>
      </c>
      <c r="C22" s="3"/>
      <c r="D22" t="s">
        <v>661</v>
      </c>
      <c r="E22" s="3"/>
      <c r="F22" t="s">
        <v>942</v>
      </c>
      <c r="I22" t="str">
        <f>IF(ISBLANK(Tabla3[[#This Row],[RENAMED TABLE]]),Tabla3[[#This Row],[TABLE]],Tabla3[[#This Row],[RENAMED TABLE]])</f>
        <v>Dim_BetOptions</v>
      </c>
      <c r="J22" t="str">
        <f>IF(ISBLANK(Tabla3[[#This Row],[RENAMED COLUMN]]),Tabla3[[#This Row],[COLUMN]],Tabla3[[#This Row],[RENAMED COLUMN]])</f>
        <v>BetOption</v>
      </c>
      <c r="K22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fn_listextendedproperty('MS_Description','SCHEMA','dbo','TABLE','Dim_BetOptions', 'COLUMN','BetOption'))
	BEGIN			
		EXEC sys.sp_updateextendedproperty @name=N'MS_Description', @value=N'Descripción de la opción de mercado'
								, @level0type=N'SCHEMA',@level0name=N'dbo'
								, @level1type=N'TABLE',@level1name=N'Dim_BetOptions'
								, @level2type=N'COLUMN', @level2name=N'BetOption'
	END
	ELSE
	BEGIN			
		EXEC sys.sp_addextendedproperty @name=N'MS_Description', @value=N'Descripción de la opción de mercado'
                            , @level0type=N'SCHEMA',@level0name=N'dbo'
                            , @level1type=N'TABLE',@level1name=N'Dim_BetOptions'
                            , @level2type=N'COLUMN', @level2name=N'BetOption'
	END</v>
      </c>
      <c r="M2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3" spans="1:14" hidden="1" x14ac:dyDescent="0.3">
      <c r="A23" s="12" t="s">
        <v>1</v>
      </c>
      <c r="B23" s="12" t="s">
        <v>548</v>
      </c>
      <c r="C23" s="14"/>
      <c r="D23" s="12" t="s">
        <v>479</v>
      </c>
      <c r="E23" s="14"/>
      <c r="F23" s="12" t="s">
        <v>953</v>
      </c>
      <c r="G23" s="12"/>
      <c r="H23" s="12" t="s">
        <v>1123</v>
      </c>
      <c r="I23" s="12" t="str">
        <f>IF(ISBLANK(Tabla3[[#This Row],[RENAMED TABLE]]),Tabla3[[#This Row],[TABLE]],Tabla3[[#This Row],[RENAMED TABLE]])</f>
        <v>Dim_BetOptions</v>
      </c>
      <c r="J23" s="12" t="str">
        <f>IF(ISBLANK(Tabla3[[#This Row],[RENAMED COLUMN]]),Tabla3[[#This Row],[COLUMN]],Tabla3[[#This Row],[RENAMED COLUMN]])</f>
        <v>Created UTC Datetime</v>
      </c>
      <c r="K23" s="12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3" s="1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fn_listextendedproperty('MS_Description','SCHEMA','dbo','TABLE','Dim_BetOptions', 'COLUMN','Created UTC Datetime'))
	BEGIN			
		EXEC sys.sp_updateextendedproperty @name=N'MS_Description', @value=N'Fecha y hora de creación de la opción de mercado'
								, @level0type=N'SCHEMA',@level0name=N'dbo'
								, @level1type=N'TABLE',@level1name=N'Dim_BetOptions'
								, @level2type=N'COLUMN', @level2name=N'Created UTC Datetime'
	END
	ELSE
	BEGIN			
		EXEC sys.sp_addextendedproperty @name=N'MS_Description', @value=N'Fecha y hora de creación de la opción de mercado'
                            , @level0type=N'SCHEMA',@level0name=N'dbo'
                            , @level1type=N'TABLE',@level1name=N'Dim_BetOptions'
                            , @level2type=N'COLUMN', @level2name=N'Created UTC Datetime'
	END</v>
      </c>
      <c r="M23" s="1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3" t="e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>#REF!</v>
      </c>
    </row>
    <row r="24" spans="1:14" hidden="1" x14ac:dyDescent="0.3">
      <c r="A24" t="s">
        <v>1</v>
      </c>
      <c r="B24" t="s">
        <v>548</v>
      </c>
      <c r="C24" s="3"/>
      <c r="D24" t="s">
        <v>76</v>
      </c>
      <c r="E24" s="3"/>
      <c r="F24" t="s">
        <v>680</v>
      </c>
      <c r="I24" t="str">
        <f>IF(ISBLANK(Tabla3[[#This Row],[RENAMED TABLE]]),Tabla3[[#This Row],[TABLE]],Tabla3[[#This Row],[RENAMED TABLE]])</f>
        <v>Dim_BetOptions</v>
      </c>
      <c r="J24" t="str">
        <f>IF(ISBLANK(Tabla3[[#This Row],[RENAMED COLUMN]]),Tabla3[[#This Row],[COLUMN]],Tabla3[[#This Row],[RENAMED COLUMN]])</f>
        <v>CreatedOnUTC</v>
      </c>
      <c r="K24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fn_listextendedproperty('MS_Description','SCHEMA','dbo','TABLE','Dim_BetOptions', 'COLUMN','CreatedOnUTC'))
	BEGIN			
		EXEC sys.sp_updateextendedproperty @name=N'MS_Description', @value=N'Última fecha de creación del registro en el DWH'
								, @level0type=N'SCHEMA',@level0name=N'dbo'
								, @level1type=N'TABLE',@level1name=N'Dim_BetOptions'
								, @level2type=N'COLUMN', @level2name=N'CreatedOnUTC'
	END
	ELSE
	BEGIN			
		EXEC sys.sp_addextendedproperty @name=N'MS_Description', @value=N'Última fecha de creación del registro en el DWH'
                            , @level0type=N'SCHEMA',@level0name=N'dbo'
                            , @level1type=N'TABLE',@level1name=N'Dim_BetOptions'
                            , @level2type=N'COLUMN', @level2name=N'CreatedOnUTC'
	END</v>
      </c>
      <c r="M2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5" spans="1:14" hidden="1" x14ac:dyDescent="0.3">
      <c r="A25" t="s">
        <v>1</v>
      </c>
      <c r="B25" t="s">
        <v>548</v>
      </c>
      <c r="C25" s="3"/>
      <c r="D25" t="s">
        <v>77</v>
      </c>
      <c r="E25" s="3"/>
      <c r="F25" t="s">
        <v>681</v>
      </c>
      <c r="I25" t="str">
        <f>IF(ISBLANK(Tabla3[[#This Row],[RENAMED TABLE]]),Tabla3[[#This Row],[TABLE]],Tabla3[[#This Row],[RENAMED TABLE]])</f>
        <v>Dim_BetOptions</v>
      </c>
      <c r="J25" t="str">
        <f>IF(ISBLANK(Tabla3[[#This Row],[RENAMED COLUMN]]),Tabla3[[#This Row],[COLUMN]],Tabla3[[#This Row],[RENAMED COLUMN]])</f>
        <v>ModifiedOnUTC</v>
      </c>
      <c r="K2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fn_listextendedproperty('MS_Description','SCHEMA','dbo','TABLE','Dim_BetOptions', 'COLUMN','ModifiedOnUTC'))
	BEGIN			
		EXEC sys.sp_updateextendedproperty @name=N'MS_Description', @value=N'Última fecha de modificación del registro en el DWH'
								, @level0type=N'SCHEMA',@level0name=N'dbo'
								, @level1type=N'TABLE',@level1name=N'Dim_BetOptions'
								, @level2type=N'COLUMN', @level2name=N'ModifiedOnUTC'
	END
	ELSE
	BEGIN			
		EXEC sys.sp_addextendedproperty @name=N'MS_Description', @value=N'Última fecha de modificación del registro en el DWH'
                            , @level0type=N'SCHEMA',@level0name=N'dbo'
                            , @level1type=N'TABLE',@level1name=N'Dim_BetOptions'
                            , @level2type=N'COLUMN', @level2name=N'ModifiedOnUTC'
	END</v>
      </c>
      <c r="M2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6" spans="1:14" hidden="1" x14ac:dyDescent="0.3">
      <c r="A26" t="s">
        <v>1</v>
      </c>
      <c r="B26" t="s">
        <v>548</v>
      </c>
      <c r="C26" s="3"/>
      <c r="D26" t="s">
        <v>660</v>
      </c>
      <c r="E26" s="3"/>
      <c r="F26" t="s">
        <v>945</v>
      </c>
      <c r="I26" t="str">
        <f>IF(ISBLANK(Tabla3[[#This Row],[RENAMED TABLE]]),Tabla3[[#This Row],[TABLE]],Tabla3[[#This Row],[RENAMED TABLE]])</f>
        <v>Dim_BetOptions</v>
      </c>
      <c r="J26" t="str">
        <f>IF(ISBLANK(Tabla3[[#This Row],[RENAMED COLUMN]]),Tabla3[[#This Row],[COLUMN]],Tabla3[[#This Row],[RENAMED COLUMN]])</f>
        <v>SK_BetOption</v>
      </c>
      <c r="K26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fn_listextendedproperty('MS_Description','SCHEMA','dbo','TABLE','Dim_BetOptions', 'COLUMN','SK_BetOption'))
	BEGIN			
		EXEC sys.sp_updateextendedproperty @name=N'MS_Description', @value=N'Identificador de la opción de mercado agregada'
								, @level0type=N'SCHEMA',@level0name=N'dbo'
								, @level1type=N'TABLE',@level1name=N'Dim_BetOptions'
								, @level2type=N'COLUMN', @level2name=N'SK_BetOption'
	END
	ELSE
	BEGIN			
		EXEC sys.sp_addextendedproperty @name=N'MS_Description', @value=N'Identificador de la opción de mercado agregada'
                            , @level0type=N'SCHEMA',@level0name=N'dbo'
                            , @level1type=N'TABLE',@level1name=N'Dim_BetOptions'
                            , @level2type=N'COLUMN', @level2name=N'SK_BetOption'
	END</v>
      </c>
      <c r="M2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7" spans="1:14" hidden="1" x14ac:dyDescent="0.3">
      <c r="A27" s="12" t="s">
        <v>1</v>
      </c>
      <c r="B27" s="12" t="s">
        <v>549</v>
      </c>
      <c r="C27" s="14"/>
      <c r="D27" s="12" t="s">
        <v>479</v>
      </c>
      <c r="E27" s="14"/>
      <c r="F27" s="12" t="s">
        <v>953</v>
      </c>
      <c r="G27" s="12"/>
      <c r="H27" s="12" t="s">
        <v>1123</v>
      </c>
      <c r="I27" s="12" t="str">
        <f>IF(ISBLANK(Tabla3[[#This Row],[RENAMED TABLE]]),Tabla3[[#This Row],[TABLE]],Tabla3[[#This Row],[RENAMED TABLE]])</f>
        <v>Dim_BetOptions_BetOptions_STG</v>
      </c>
      <c r="J27" s="12" t="str">
        <f>IF(ISBLANK(Tabla3[[#This Row],[RENAMED COLUMN]]),Tabla3[[#This Row],[COLUMN]],Tabla3[[#This Row],[RENAMED COLUMN]])</f>
        <v>Created UTC Datetime</v>
      </c>
      <c r="K27" s="12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7" s="1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fn_listextendedproperty('MS_Description','SCHEMA','dbo','TABLE','Dim_BetOptions_BetOptions_STG', 'COLUMN','Created UTC Datetime'))
	BEGIN			
		EXEC sys.sp_updateextendedproperty @name=N'MS_Description', @value=N'Fecha y hora de creación de la opción de mercado'
								, @level0type=N'SCHEMA',@level0name=N'dbo'
								, @level1type=N'TABLE',@level1name=N'Dim_BetOptions_BetOptions_STG'
								, @level2type=N'COLUMN', @level2name=N'Created UTC Datetime'
	END
	ELSE
	BEGIN			
		EXEC sys.sp_addextendedproperty @name=N'MS_Description', @value=N'Fecha y hora de creación de la opción de mercado'
                            , @level0type=N'SCHEMA',@level0name=N'dbo'
                            , @level1type=N'TABLE',@level1name=N'Dim_BetOptions_BetOptions_STG'
                            , @level2type=N'COLUMN', @level2name=N'Created UTC Datetime'
	END</v>
      </c>
      <c r="M27" s="1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7" t="e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>#REF!</v>
      </c>
    </row>
    <row r="28" spans="1:14" s="12" customFormat="1" hidden="1" x14ac:dyDescent="0.3">
      <c r="A28" t="s">
        <v>1</v>
      </c>
      <c r="B28" t="s">
        <v>549</v>
      </c>
      <c r="C28" s="3"/>
      <c r="D28" t="s">
        <v>660</v>
      </c>
      <c r="E28" s="3"/>
      <c r="F28" t="s">
        <v>944</v>
      </c>
      <c r="G28"/>
      <c r="H28"/>
      <c r="I28" t="str">
        <f>IF(ISBLANK(Tabla3[[#This Row],[RENAMED TABLE]]),Tabla3[[#This Row],[TABLE]],Tabla3[[#This Row],[RENAMED TABLE]])</f>
        <v>Dim_BetOptions_BetOptions_STG</v>
      </c>
      <c r="J28" t="str">
        <f>IF(ISBLANK(Tabla3[[#This Row],[RENAMED COLUMN]]),Tabla3[[#This Row],[COLUMN]],Tabla3[[#This Row],[RENAMED COLUMN]])</f>
        <v>SK_BetOption</v>
      </c>
      <c r="K28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fn_listextendedproperty('MS_Description','SCHEMA','dbo','TABLE','Dim_BetOptions_BetOptions_STG', 'COLUMN','SK_BetOption'))
	BEGIN			
		EXEC sys.sp_updateextendedproperty @name=N'MS_Description', @value=N'Identificador de la opcion de mercado agregada'
								, @level0type=N'SCHEMA',@level0name=N'dbo'
								, @level1type=N'TABLE',@level1name=N'Dim_BetOptions_BetOptions_STG'
								, @level2type=N'COLUMN', @level2name=N'SK_BetOption'
	END
	ELSE
	BEGIN			
		EXEC sys.sp_addextendedproperty @name=N'MS_Description', @value=N'Identificador de la opcion de mercado agregada'
                            , @level0type=N'SCHEMA',@level0name=N'dbo'
                            , @level1type=N'TABLE',@level1name=N'Dim_BetOptions_BetOptions_STG'
                            , @level2type=N'COLUMN', @level2name=N'SK_BetOption'
	END</v>
      </c>
      <c r="M2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9" spans="1:14" hidden="1" x14ac:dyDescent="0.3">
      <c r="A29" t="s">
        <v>1</v>
      </c>
      <c r="B29" t="s">
        <v>549</v>
      </c>
      <c r="C29" s="3"/>
      <c r="D29" t="s">
        <v>663</v>
      </c>
      <c r="E29" s="3"/>
      <c r="F29" t="s">
        <v>943</v>
      </c>
      <c r="I29" t="str">
        <f>IF(ISBLANK(Tabla3[[#This Row],[RENAMED TABLE]]),Tabla3[[#This Row],[TABLE]],Tabla3[[#This Row],[RENAMED TABLE]])</f>
        <v>Dim_BetOptions_BetOptions_STG</v>
      </c>
      <c r="J29" t="str">
        <f>IF(ISBLANK(Tabla3[[#This Row],[RENAMED COLUMN]]),Tabla3[[#This Row],[COLUMN]],Tabla3[[#This Row],[RENAMED COLUMN]])</f>
        <v>SK_BetOption_BetOption_STG</v>
      </c>
      <c r="K2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fn_listextendedproperty('MS_Description','SCHEMA','dbo','TABLE','Dim_BetOptions_BetOptions_STG', 'COLUMN','SK_BetOption_BetOption_STG'))
	BEGIN			
		EXEC sys.sp_updateextendedproperty @name=N'MS_Description', @value=N'Identificador de la tabla que enlaza las opciones de mercado agregadas con sus detalles'
								, @level0type=N'SCHEMA',@level0name=N'dbo'
								, @level1type=N'TABLE',@level1name=N'Dim_BetOptions_BetOptions_STG'
								, @level2type=N'COLUMN', @level2name=N'SK_BetOption_BetOption_STG'
	END
	ELSE
	BEGIN			
		EXEC sys.sp_addextendedproperty @name=N'MS_Description', @value=N'Identificador de la tabla que enlaza las opciones de mercado agregadas con sus detalles'
                            , @level0type=N'SCHEMA',@level0name=N'dbo'
                            , @level1type=N'TABLE',@level1name=N'Dim_BetOptions_BetOptions_STG'
                            , @level2type=N'COLUMN', @level2name=N'SK_BetOption_BetOption_STG'
	END</v>
      </c>
      <c r="M2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0" spans="1:14" hidden="1" x14ac:dyDescent="0.3">
      <c r="A30" t="s">
        <v>1</v>
      </c>
      <c r="B30" t="s">
        <v>549</v>
      </c>
      <c r="C30" s="3"/>
      <c r="D30" t="s">
        <v>662</v>
      </c>
      <c r="E30" s="3"/>
      <c r="F30" t="s">
        <v>946</v>
      </c>
      <c r="I30" t="str">
        <f>IF(ISBLANK(Tabla3[[#This Row],[RENAMED TABLE]]),Tabla3[[#This Row],[TABLE]],Tabla3[[#This Row],[RENAMED TABLE]])</f>
        <v>Dim_BetOptions_BetOptions_STG</v>
      </c>
      <c r="J30" t="str">
        <f>IF(ISBLANK(Tabla3[[#This Row],[RENAMED COLUMN]]),Tabla3[[#This Row],[COLUMN]],Tabla3[[#This Row],[RENAMED COLUMN]])</f>
        <v>SK_BetOption_STG</v>
      </c>
      <c r="K30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fn_listextendedproperty('MS_Description','SCHEMA','dbo','TABLE','Dim_BetOptions_BetOptions_STG', 'COLUMN','SK_BetOption_STG'))
	BEGIN			
		EXEC sys.sp_updateextendedproperty @name=N'MS_Description', @value=N'Identificador del detalle de la opcion de mercado'
								, @level0type=N'SCHEMA',@level0name=N'dbo'
								, @level1type=N'TABLE',@level1name=N'Dim_BetOptions_BetOptions_STG'
								, @level2type=N'COLUMN', @level2name=N'SK_BetOption_STG'
	END
	ELSE
	BEGIN			
		EXEC sys.sp_addextendedproperty @name=N'MS_Description', @value=N'Identificador del detalle de la opcion de mercado'
                            , @level0type=N'SCHEMA',@level0name=N'dbo'
                            , @level1type=N'TABLE',@level1name=N'Dim_BetOptions_BetOptions_STG'
                            , @level2type=N'COLUMN', @level2name=N'SK_BetOption_STG'
	END</v>
      </c>
      <c r="M3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1" spans="1:14" hidden="1" x14ac:dyDescent="0.3">
      <c r="A31" t="s">
        <v>1</v>
      </c>
      <c r="B31" t="s">
        <v>550</v>
      </c>
      <c r="C31" s="3"/>
      <c r="D31" t="s">
        <v>661</v>
      </c>
      <c r="E31" s="3"/>
      <c r="F31" t="s">
        <v>942</v>
      </c>
      <c r="I31" t="str">
        <f>IF(ISBLANK(Tabla3[[#This Row],[RENAMED TABLE]]),Tabla3[[#This Row],[TABLE]],Tabla3[[#This Row],[RENAMED TABLE]])</f>
        <v>Dim_BetOptions_STG</v>
      </c>
      <c r="J31" t="str">
        <f>IF(ISBLANK(Tabla3[[#This Row],[RENAMED COLUMN]]),Tabla3[[#This Row],[COLUMN]],Tabla3[[#This Row],[RENAMED COLUMN]])</f>
        <v>BetOption</v>
      </c>
      <c r="K31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fn_listextendedproperty('MS_Description','SCHEMA','dbo','TABLE','Dim_BetOptions_STG', 'COLUMN','BetOption'))
	BEGIN			
		EXEC sys.sp_updateextendedproperty @name=N'MS_Description', @value=N'Descripción de la opción de mercado'
								, @level0type=N'SCHEMA',@level0name=N'dbo'
								, @level1type=N'TABLE',@level1name=N'Dim_BetOptions_STG'
								, @level2type=N'COLUMN', @level2name=N'BetOption'
	END
	ELSE
	BEGIN			
		EXEC sys.sp_addextendedproperty @name=N'MS_Description', @value=N'Descripción de la opción de mercado'
                            , @level0type=N'SCHEMA',@level0name=N'dbo'
                            , @level1type=N'TABLE',@level1name=N'Dim_BetOptions_STG'
                            , @level2type=N'COLUMN', @level2name=N'BetOption'
	END</v>
      </c>
      <c r="M3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2" spans="1:14" hidden="1" x14ac:dyDescent="0.3">
      <c r="A32" t="s">
        <v>1</v>
      </c>
      <c r="B32" t="s">
        <v>550</v>
      </c>
      <c r="C32" s="3"/>
      <c r="D32" t="s">
        <v>80</v>
      </c>
      <c r="E32" s="3"/>
      <c r="F32" t="s">
        <v>782</v>
      </c>
      <c r="I32" t="str">
        <f>IF(ISBLANK(Tabla3[[#This Row],[RENAMED TABLE]]),Tabla3[[#This Row],[TABLE]],Tabla3[[#This Row],[RENAMED TABLE]])</f>
        <v>Dim_BetOptions_STG</v>
      </c>
      <c r="J32" t="str">
        <f>IF(ISBLANK(Tabla3[[#This Row],[RENAMED COLUMN]]),Tabla3[[#This Row],[COLUMN]],Tabla3[[#This Row],[RENAMED COLUMN]])</f>
        <v>BK_Bet</v>
      </c>
      <c r="K32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fn_listextendedproperty('MS_Description','SCHEMA','dbo','TABLE','Dim_BetOptions_STG', 'COLUMN','BK_Bet'))
	BEGIN			
		EXEC sys.sp_updateextendedproperty @name=N'MS_Description', @value=N'Identificador de negocio del mercado de la apuesta (ApuestaId)'
								, @level0type=N'SCHEMA',@level0name=N'dbo'
								, @level1type=N'TABLE',@level1name=N'Dim_BetOptions_STG'
								, @level2type=N'COLUMN', @level2name=N'BK_Bet'
	END
	ELSE
	BEGIN			
		EXEC sys.sp_addextendedproperty @name=N'MS_Description', @value=N'Identificador de negocio del mercado de la apuesta (ApuestaId)'
                            , @level0type=N'SCHEMA',@level0name=N'dbo'
                            , @level1type=N'TABLE',@level1name=N'Dim_BetOptions_STG'
                            , @level2type=N'COLUMN', @level2name=N'BK_Bet'
	END</v>
      </c>
      <c r="M3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3" spans="1:14" hidden="1" x14ac:dyDescent="0.3">
      <c r="A33" t="s">
        <v>1</v>
      </c>
      <c r="B33" t="s">
        <v>550</v>
      </c>
      <c r="C33" s="3"/>
      <c r="D33" t="s">
        <v>664</v>
      </c>
      <c r="E33" s="3"/>
      <c r="F33" t="s">
        <v>947</v>
      </c>
      <c r="I33" t="str">
        <f>IF(ISBLANK(Tabla3[[#This Row],[RENAMED TABLE]]),Tabla3[[#This Row],[TABLE]],Tabla3[[#This Row],[RENAMED TABLE]])</f>
        <v>Dim_BetOptions_STG</v>
      </c>
      <c r="J33" t="str">
        <f>IF(ISBLANK(Tabla3[[#This Row],[RENAMED COLUMN]]),Tabla3[[#This Row],[COLUMN]],Tabla3[[#This Row],[RENAMED COLUMN]])</f>
        <v>BK_BetOption</v>
      </c>
      <c r="K33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fn_listextendedproperty('MS_Description','SCHEMA','dbo','TABLE','Dim_BetOptions_STG', 'COLUMN','BK_BetOption'))
	BEGIN			
		EXEC sys.sp_updateextendedproperty @name=N'MS_Description', @value=N'Identificador de negocio de la opción de mercado'
								, @level0type=N'SCHEMA',@level0name=N'dbo'
								, @level1type=N'TABLE',@level1name=N'Dim_BetOptions_STG'
								, @level2type=N'COLUMN', @level2name=N'BK_BetOption'
	END
	ELSE
	BEGIN			
		EXEC sys.sp_addextendedproperty @name=N'MS_Description', @value=N'Identificador de negocio de la opción de mercado'
                            , @level0type=N'SCHEMA',@level0name=N'dbo'
                            , @level1type=N'TABLE',@level1name=N'Dim_BetOptions_STG'
                            , @level2type=N'COLUMN', @level2name=N'BK_BetOption'
	END</v>
      </c>
      <c r="M3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4" spans="1:14" hidden="1" x14ac:dyDescent="0.3">
      <c r="A34" t="s">
        <v>1</v>
      </c>
      <c r="B34" t="s">
        <v>550</v>
      </c>
      <c r="C34" s="3"/>
      <c r="D34" s="4" t="s">
        <v>479</v>
      </c>
      <c r="E34" s="3" t="s">
        <v>620</v>
      </c>
      <c r="F34" t="s">
        <v>953</v>
      </c>
      <c r="I34" t="str">
        <f>IF(ISBLANK(Tabla3[[#This Row],[RENAMED TABLE]]),Tabla3[[#This Row],[TABLE]],Tabla3[[#This Row],[RENAMED TABLE]])</f>
        <v>Dim_BetOptions_STG</v>
      </c>
      <c r="J34" t="str">
        <f>IF(ISBLANK(Tabla3[[#This Row],[RENAMED COLUMN]]),Tabla3[[#This Row],[COLUMN]],Tabla3[[#This Row],[RENAMED COLUMN]])</f>
        <v>BOS Created UTC</v>
      </c>
      <c r="K34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'dbo.Dim_BetOptions_STG.Created UTC Datetime', 'BOS Created UTC', 'COLUMN';</v>
      </c>
      <c r="L3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fn_listextendedproperty('MS_Description','SCHEMA','dbo','TABLE','Dim_BetOptions_STG', 'COLUMN','BOS Created UTC'))
	BEGIN			
		EXEC sys.sp_updateextendedproperty @name=N'MS_Description', @value=N'Fecha y hora de creación de la opción de mercado'
								, @level0type=N'SCHEMA',@level0name=N'dbo'
								, @level1type=N'TABLE',@level1name=N'Dim_BetOptions_STG'
								, @level2type=N'COLUMN', @level2name=N'BOS Created UTC'
	END
	ELSE
	BEGIN			
		EXEC sys.sp_addextendedproperty @name=N'MS_Description', @value=N'Fecha y hora de creación de la opción de mercado'
                            , @level0type=N'SCHEMA',@level0name=N'dbo'
                            , @level1type=N'TABLE',@level1name=N'Dim_BetOptions_STG'
                            , @level2type=N'COLUMN', @level2name=N'BOS Created UTC'
	END</v>
      </c>
      <c r="M3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5" spans="1:14" hidden="1" x14ac:dyDescent="0.3">
      <c r="A35" s="12" t="s">
        <v>1</v>
      </c>
      <c r="B35" s="12" t="s">
        <v>550</v>
      </c>
      <c r="C35" s="14"/>
      <c r="D35" s="12" t="s">
        <v>479</v>
      </c>
      <c r="E35" s="14"/>
      <c r="F35" s="12" t="s">
        <v>953</v>
      </c>
      <c r="G35" s="12"/>
      <c r="H35" s="12" t="s">
        <v>1123</v>
      </c>
      <c r="I35" s="12" t="str">
        <f>IF(ISBLANK(Tabla3[[#This Row],[RENAMED TABLE]]),Tabla3[[#This Row],[TABLE]],Tabla3[[#This Row],[RENAMED TABLE]])</f>
        <v>Dim_BetOptions_STG</v>
      </c>
      <c r="J35" s="12" t="str">
        <f>IF(ISBLANK(Tabla3[[#This Row],[RENAMED COLUMN]]),Tabla3[[#This Row],[COLUMN]],Tabla3[[#This Row],[RENAMED COLUMN]])</f>
        <v>Created UTC Datetime</v>
      </c>
      <c r="K35" s="12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5" s="1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fn_listextendedproperty('MS_Description','SCHEMA','dbo','TABLE','Dim_BetOptions_STG', 'COLUMN','Created UTC Datetime'))
	BEGIN			
		EXEC sys.sp_updateextendedproperty @name=N'MS_Description', @value=N'Fecha y hora de creación de la opción de mercado'
								, @level0type=N'SCHEMA',@level0name=N'dbo'
								, @level1type=N'TABLE',@level1name=N'Dim_BetOptions_STG'
								, @level2type=N'COLUMN', @level2name=N'Created UTC Datetime'
	END
	ELSE
	BEGIN			
		EXEC sys.sp_addextendedproperty @name=N'MS_Description', @value=N'Fecha y hora de creación de la opción de mercado'
                            , @level0type=N'SCHEMA',@level0name=N'dbo'
                            , @level1type=N'TABLE',@level1name=N'Dim_BetOptions_STG'
                            , @level2type=N'COLUMN', @level2name=N'Created UTC Datetime'
	END</v>
      </c>
      <c r="M35" s="1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5" t="e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>#REF!</v>
      </c>
    </row>
    <row r="36" spans="1:14" hidden="1" x14ac:dyDescent="0.3">
      <c r="A36" t="s">
        <v>1</v>
      </c>
      <c r="B36" t="s">
        <v>550</v>
      </c>
      <c r="C36" s="3"/>
      <c r="D36" t="s">
        <v>76</v>
      </c>
      <c r="E36" s="3"/>
      <c r="F36" t="s">
        <v>680</v>
      </c>
      <c r="I36" t="str">
        <f>IF(ISBLANK(Tabla3[[#This Row],[RENAMED TABLE]]),Tabla3[[#This Row],[TABLE]],Tabla3[[#This Row],[RENAMED TABLE]])</f>
        <v>Dim_BetOptions_STG</v>
      </c>
      <c r="J36" t="str">
        <f>IF(ISBLANK(Tabla3[[#This Row],[RENAMED COLUMN]]),Tabla3[[#This Row],[COLUMN]],Tabla3[[#This Row],[RENAMED COLUMN]])</f>
        <v>CreatedOnUTC</v>
      </c>
      <c r="K36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fn_listextendedproperty('MS_Description','SCHEMA','dbo','TABLE','Dim_BetOptions_STG', 'COLUMN','CreatedOnUTC'))
	BEGIN			
		EXEC sys.sp_updateextendedproperty @name=N'MS_Description', @value=N'Última fecha de creación del registro en el DWH'
								, @level0type=N'SCHEMA',@level0name=N'dbo'
								, @level1type=N'TABLE',@level1name=N'Dim_BetOptions_STG'
								, @level2type=N'COLUMN', @level2name=N'CreatedOnUTC'
	END
	ELSE
	BEGIN			
		EXEC sys.sp_addextendedproperty @name=N'MS_Description', @value=N'Última fecha de creación del registro en el DWH'
                            , @level0type=N'SCHEMA',@level0name=N'dbo'
                            , @level1type=N'TABLE',@level1name=N'Dim_BetOptions_STG'
                            , @level2type=N'COLUMN', @level2name=N'CreatedOnUTC'
	END</v>
      </c>
      <c r="M3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7" spans="1:14" hidden="1" x14ac:dyDescent="0.3">
      <c r="A37" t="s">
        <v>1</v>
      </c>
      <c r="B37" t="s">
        <v>550</v>
      </c>
      <c r="C37" s="3"/>
      <c r="D37" s="4" t="s">
        <v>84</v>
      </c>
      <c r="E37" s="3" t="s">
        <v>619</v>
      </c>
      <c r="F37" t="s">
        <v>952</v>
      </c>
      <c r="I37" t="str">
        <f>IF(ISBLANK(Tabla3[[#This Row],[RENAMED TABLE]]),Tabla3[[#This Row],[TABLE]],Tabla3[[#This Row],[RENAMED TABLE]])</f>
        <v>Dim_BetOptions_STG</v>
      </c>
      <c r="J37" t="str">
        <f>IF(ISBLANK(Tabla3[[#This Row],[RENAMED COLUMN]]),Tabla3[[#This Row],[COLUMN]],Tabla3[[#This Row],[RENAMED COLUMN]])</f>
        <v>BOS End UTC</v>
      </c>
      <c r="K37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'dbo.Dim_BetOptions_STG.End UTC Datetime', 'BOS End UTC', 'COLUMN';</v>
      </c>
      <c r="L3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fn_listextendedproperty('MS_Description','SCHEMA','dbo','TABLE','Dim_BetOptions_STG', 'COLUMN','BOS End UTC'))
	BEGIN			
		EXEC sys.sp_updateextendedproperty @name=N'MS_Description', @value=N'Fecha y hora del resultado de la opción de mercado'
								, @level0type=N'SCHEMA',@level0name=N'dbo'
								, @level1type=N'TABLE',@level1name=N'Dim_BetOptions_STG'
								, @level2type=N'COLUMN', @level2name=N'BOS End UTC'
	END
	ELSE
	BEGIN			
		EXEC sys.sp_addextendedproperty @name=N'MS_Description', @value=N'Fecha y hora del resultado de la opción de mercado'
                            , @level0type=N'SCHEMA',@level0name=N'dbo'
                            , @level1type=N'TABLE',@level1name=N'Dim_BetOptions_STG'
                            , @level2type=N'COLUMN', @level2name=N'BOS End UTC'
	END</v>
      </c>
      <c r="M3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8" spans="1:14" hidden="1" x14ac:dyDescent="0.3">
      <c r="A38" t="s">
        <v>1</v>
      </c>
      <c r="B38" t="s">
        <v>550</v>
      </c>
      <c r="C38" s="3"/>
      <c r="D38" s="4" t="s">
        <v>336</v>
      </c>
      <c r="E38" s="3" t="s">
        <v>1001</v>
      </c>
      <c r="F38" t="s">
        <v>950</v>
      </c>
      <c r="I38" t="str">
        <f>IF(ISBLANK(Tabla3[[#This Row],[RENAMED TABLE]]),Tabla3[[#This Row],[TABLE]],Tabla3[[#This Row],[RENAMED TABLE]])</f>
        <v>Dim_BetOptions_STG</v>
      </c>
      <c r="J38" t="str">
        <f>IF(ISBLANK(Tabla3[[#This Row],[RENAMED COLUMN]]),Tabla3[[#This Row],[COLUMN]],Tabla3[[#This Row],[RENAMED COLUMN]])</f>
        <v>BOS Ended</v>
      </c>
      <c r="K38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'dbo.Dim_BetOptions_STG.Is Ended', 'BOS Ended', 'COLUMN';</v>
      </c>
      <c r="L3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fn_listextendedproperty('MS_Description','SCHEMA','dbo','TABLE','Dim_BetOptions_STG', 'COLUMN','BOS Ended'))
	BEGIN			
		EXEC sys.sp_updateextendedproperty @name=N'MS_Description', @value=N'Si tiene o no ya los resultados la opción de mercado'
								, @level0type=N'SCHEMA',@level0name=N'dbo'
								, @level1type=N'TABLE',@level1name=N'Dim_BetOptions_STG'
								, @level2type=N'COLUMN', @level2name=N'BOS Ended'
	END
	ELSE
	BEGIN			
		EXEC sys.sp_addextendedproperty @name=N'MS_Description', @value=N'Si tiene o no ya los resultados la opción de mercado'
                            , @level0type=N'SCHEMA',@level0name=N'dbo'
                            , @level1type=N'TABLE',@level1name=N'Dim_BetOptions_STG'
                            , @level2type=N'COLUMN', @level2name=N'BOS Ended'
	END</v>
      </c>
      <c r="M3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9" spans="1:14" hidden="1" x14ac:dyDescent="0.3">
      <c r="A39" t="s">
        <v>1</v>
      </c>
      <c r="B39" t="s">
        <v>550</v>
      </c>
      <c r="C39" s="3"/>
      <c r="D39" t="s">
        <v>335</v>
      </c>
      <c r="E39" s="3"/>
      <c r="F39" t="s">
        <v>948</v>
      </c>
      <c r="I39" t="str">
        <f>IF(ISBLANK(Tabla3[[#This Row],[RENAMED TABLE]]),Tabla3[[#This Row],[TABLE]],Tabla3[[#This Row],[RENAMED TABLE]])</f>
        <v>Dim_BetOptions_STG</v>
      </c>
      <c r="J39" t="str">
        <f>IF(ISBLANK(Tabla3[[#This Row],[RENAMED COLUMN]]),Tabla3[[#This Row],[COLUMN]],Tabla3[[#This Row],[RENAMED COLUMN]])</f>
        <v>Last Odds Decimal</v>
      </c>
      <c r="K3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fn_listextendedproperty('MS_Description','SCHEMA','dbo','TABLE','Dim_BetOptions_STG', 'COLUMN','Last Odds Decimal'))
	BEGIN			
		EXEC sys.sp_updateextendedproperty @name=N'MS_Description', @value=N'Último coeficiente que tuvo la opción de mercado'
								, @level0type=N'SCHEMA',@level0name=N'dbo'
								, @level1type=N'TABLE',@level1name=N'Dim_BetOptions_STG'
								, @level2type=N'COLUMN', @level2name=N'Last Odds Decimal'
	END
	ELSE
	BEGIN			
		EXEC sys.sp_addextendedproperty @name=N'MS_Description', @value=N'Último coeficiente que tuvo la opción de mercado'
                            , @level0type=N'SCHEMA',@level0name=N'dbo'
                            , @level1type=N'TABLE',@level1name=N'Dim_BetOptions_STG'
                            , @level2type=N'COLUMN', @level2name=N'Last Odds Decimal'
	END</v>
      </c>
      <c r="M3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0" spans="1:14" hidden="1" x14ac:dyDescent="0.3">
      <c r="A40" t="s">
        <v>1</v>
      </c>
      <c r="B40" t="s">
        <v>550</v>
      </c>
      <c r="C40" s="3"/>
      <c r="D40" s="4" t="s">
        <v>542</v>
      </c>
      <c r="E40" s="3" t="s">
        <v>618</v>
      </c>
      <c r="F40" t="s">
        <v>949</v>
      </c>
      <c r="I40" t="str">
        <f>IF(ISBLANK(Tabla3[[#This Row],[RENAMED TABLE]]),Tabla3[[#This Row],[TABLE]],Tabla3[[#This Row],[RENAMED TABLE]])</f>
        <v>Dim_BetOptions_STG</v>
      </c>
      <c r="J40" t="str">
        <f>IF(ISBLANK(Tabla3[[#This Row],[RENAMED COLUMN]]),Tabla3[[#This Row],[COLUMN]],Tabla3[[#This Row],[RENAMED COLUMN]])</f>
        <v>BOS Last Odss UTC</v>
      </c>
      <c r="K40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'dbo.Dim_BetOptions_STG.Last Odds UTC Datetime', 'BOS Last Odss UTC', 'COLUMN';</v>
      </c>
      <c r="L4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fn_listextendedproperty('MS_Description','SCHEMA','dbo','TABLE','Dim_BetOptions_STG', 'COLUMN','BOS Last Odss UTC'))
	BEGIN			
		EXEC sys.sp_updateextendedproperty @name=N'MS_Description', @value=N'Fecha y hora del último coeficiente que tuvo la opción de mercado'
								, @level0type=N'SCHEMA',@level0name=N'dbo'
								, @level1type=N'TABLE',@level1name=N'Dim_BetOptions_STG'
								, @level2type=N'COLUMN', @level2name=N'BOS Last Odss UTC'
	END
	ELSE
	BEGIN			
		EXEC sys.sp_addextendedproperty @name=N'MS_Description', @value=N'Fecha y hora del último coeficiente que tuvo la opción de mercado'
                            , @level0type=N'SCHEMA',@level0name=N'dbo'
                            , @level1type=N'TABLE',@level1name=N'Dim_BetOptions_STG'
                            , @level2type=N'COLUMN', @level2name=N'BOS Last Odss UTC'
	END</v>
      </c>
      <c r="M4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1" spans="1:14" hidden="1" x14ac:dyDescent="0.3">
      <c r="A41" t="s">
        <v>1</v>
      </c>
      <c r="B41" t="s">
        <v>550</v>
      </c>
      <c r="C41" s="3"/>
      <c r="D41" t="s">
        <v>77</v>
      </c>
      <c r="E41" s="3"/>
      <c r="F41" t="s">
        <v>681</v>
      </c>
      <c r="I41" t="str">
        <f>IF(ISBLANK(Tabla3[[#This Row],[RENAMED TABLE]]),Tabla3[[#This Row],[TABLE]],Tabla3[[#This Row],[RENAMED TABLE]])</f>
        <v>Dim_BetOptions_STG</v>
      </c>
      <c r="J41" t="str">
        <f>IF(ISBLANK(Tabla3[[#This Row],[RENAMED COLUMN]]),Tabla3[[#This Row],[COLUMN]],Tabla3[[#This Row],[RENAMED COLUMN]])</f>
        <v>ModifiedOnUTC</v>
      </c>
      <c r="K41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fn_listextendedproperty('MS_Description','SCHEMA','dbo','TABLE','Dim_BetOptions_STG', 'COLUMN','ModifiedOnUTC'))
	BEGIN			
		EXEC sys.sp_updateextendedproperty @name=N'MS_Description', @value=N'Última fecha de modificación del registro en el DWH'
								, @level0type=N'SCHEMA',@level0name=N'dbo'
								, @level1type=N'TABLE',@level1name=N'Dim_BetOptions_STG'
								, @level2type=N'COLUMN', @level2name=N'ModifiedOnUTC'
	END
	ELSE
	BEGIN			
		EXEC sys.sp_addextendedproperty @name=N'MS_Description', @value=N'Última fecha de modificación del registro en el DWH'
                            , @level0type=N'SCHEMA',@level0name=N'dbo'
                            , @level1type=N'TABLE',@level1name=N'Dim_BetOptions_STG'
                            , @level2type=N'COLUMN', @level2name=N'ModifiedOnUTC'
	END</v>
      </c>
      <c r="M4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2" spans="1:14" hidden="1" x14ac:dyDescent="0.3">
      <c r="A42" t="s">
        <v>1</v>
      </c>
      <c r="B42" t="s">
        <v>550</v>
      </c>
      <c r="C42" s="3"/>
      <c r="D42" t="s">
        <v>662</v>
      </c>
      <c r="E42" s="3"/>
      <c r="F42" t="s">
        <v>946</v>
      </c>
      <c r="I42" t="str">
        <f>IF(ISBLANK(Tabla3[[#This Row],[RENAMED TABLE]]),Tabla3[[#This Row],[TABLE]],Tabla3[[#This Row],[RENAMED TABLE]])</f>
        <v>Dim_BetOptions_STG</v>
      </c>
      <c r="J42" t="str">
        <f>IF(ISBLANK(Tabla3[[#This Row],[RENAMED COLUMN]]),Tabla3[[#This Row],[COLUMN]],Tabla3[[#This Row],[RENAMED COLUMN]])</f>
        <v>SK_BetOption_STG</v>
      </c>
      <c r="K42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fn_listextendedproperty('MS_Description','SCHEMA','dbo','TABLE','Dim_BetOptions_STG', 'COLUMN','SK_BetOption_STG'))
	BEGIN			
		EXEC sys.sp_updateextendedproperty @name=N'MS_Description', @value=N'Identificador del detalle de la opcion de mercado'
								, @level0type=N'SCHEMA',@level0name=N'dbo'
								, @level1type=N'TABLE',@level1name=N'Dim_BetOptions_STG'
								, @level2type=N'COLUMN', @level2name=N'SK_BetOption_STG'
	END
	ELSE
	BEGIN			
		EXEC sys.sp_addextendedproperty @name=N'MS_Description', @value=N'Identificador del detalle de la opcion de mercado'
                            , @level0type=N'SCHEMA',@level0name=N'dbo'
                            , @level1type=N'TABLE',@level1name=N'Dim_BetOptions_STG'
                            , @level2type=N'COLUMN', @level2name=N'SK_BetOption_STG'
	END</v>
      </c>
      <c r="M4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3" spans="1:14" hidden="1" x14ac:dyDescent="0.3">
      <c r="A43" t="s">
        <v>1</v>
      </c>
      <c r="B43" t="s">
        <v>36</v>
      </c>
      <c r="D43" t="s">
        <v>669</v>
      </c>
      <c r="F43" t="s">
        <v>714</v>
      </c>
      <c r="I43" t="str">
        <f>IF(ISBLANK(Tabla3[[#This Row],[RENAMED TABLE]]),Tabla3[[#This Row],[TABLE]],Tabla3[[#This Row],[RENAMED TABLE]])</f>
        <v>Dim_Bets</v>
      </c>
      <c r="J43" t="str">
        <f>IF(ISBLANK(Tabla3[[#This Row],[RENAMED COLUMN]]),Tabla3[[#This Row],[COLUMN]],Tabla3[[#This Row],[RENAMED COLUMN]])</f>
        <v>Bet</v>
      </c>
      <c r="K43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fn_listextendedproperty('MS_Description','SCHEMA','dbo','TABLE','Dim_Bets', 'COLUMN','Bet'))
	BEGIN			
		EXEC sys.sp_updateextendedproperty @name=N'MS_Description', @value=N'Descripción del mercado de la apuesta'
								, @level0type=N'SCHEMA',@level0name=N'dbo'
								, @level1type=N'TABLE',@level1name=N'Dim_Bets'
								, @level2type=N'COLUMN', @level2name=N'Bet'
	END
	ELSE
	BEGIN			
		EXEC sys.sp_addextendedproperty @name=N'MS_Description', @value=N'Descripción del mercado de la apuesta'
                            , @level0type=N'SCHEMA',@level0name=N'dbo'
                            , @level1type=N'TABLE',@level1name=N'Dim_Bets'
                            , @level2type=N'COLUMN', @level2name=N'Bet'
	END</v>
      </c>
      <c r="M4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4" spans="1:14" hidden="1" x14ac:dyDescent="0.3">
      <c r="A44" t="s">
        <v>1</v>
      </c>
      <c r="B44" t="s">
        <v>36</v>
      </c>
      <c r="D44" t="s">
        <v>76</v>
      </c>
      <c r="E44" s="3"/>
      <c r="F44" t="s">
        <v>680</v>
      </c>
      <c r="I44" t="str">
        <f>IF(ISBLANK(Tabla3[[#This Row],[RENAMED TABLE]]),Tabla3[[#This Row],[TABLE]],Tabla3[[#This Row],[RENAMED TABLE]])</f>
        <v>Dim_Bets</v>
      </c>
      <c r="J44" t="str">
        <f>IF(ISBLANK(Tabla3[[#This Row],[RENAMED COLUMN]]),Tabla3[[#This Row],[COLUMN]],Tabla3[[#This Row],[RENAMED COLUMN]])</f>
        <v>CreatedOnUTC</v>
      </c>
      <c r="K44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fn_listextendedproperty('MS_Description','SCHEMA','dbo','TABLE','Dim_Bets', 'COLUMN','CreatedOnUTC'))
	BEGIN			
		EXEC sys.sp_updateextendedproperty @name=N'MS_Description', @value=N'Última fecha de creación del registro en el DWH'
								, @level0type=N'SCHEMA',@level0name=N'dbo'
								, @level1type=N'TABLE',@level1name=N'Dim_Bets'
								, @level2type=N'COLUMN', @level2name=N'CreatedOnUTC'
	END
	ELSE
	BEGIN			
		EXEC sys.sp_addextendedproperty @name=N'MS_Description', @value=N'Última fecha de creación del registro en el DWH'
                            , @level0type=N'SCHEMA',@level0name=N'dbo'
                            , @level1type=N'TABLE',@level1name=N'Dim_Bets'
                            , @level2type=N'COLUMN', @level2name=N'CreatedOnUTC'
	END</v>
      </c>
      <c r="M4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5" spans="1:14" hidden="1" x14ac:dyDescent="0.3">
      <c r="A45" t="s">
        <v>1</v>
      </c>
      <c r="B45" t="s">
        <v>36</v>
      </c>
      <c r="D45" t="s">
        <v>77</v>
      </c>
      <c r="E45" s="3"/>
      <c r="F45" t="s">
        <v>681</v>
      </c>
      <c r="I45" t="str">
        <f>IF(ISBLANK(Tabla3[[#This Row],[RENAMED TABLE]]),Tabla3[[#This Row],[TABLE]],Tabla3[[#This Row],[RENAMED TABLE]])</f>
        <v>Dim_Bets</v>
      </c>
      <c r="J45" t="str">
        <f>IF(ISBLANK(Tabla3[[#This Row],[RENAMED COLUMN]]),Tabla3[[#This Row],[COLUMN]],Tabla3[[#This Row],[RENAMED COLUMN]])</f>
        <v>ModifiedOnUTC</v>
      </c>
      <c r="K4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fn_listextendedproperty('MS_Description','SCHEMA','dbo','TABLE','Dim_Bets', 'COLUMN','ModifiedOnUTC'))
	BEGIN			
		EXEC sys.sp_updateextendedproperty @name=N'MS_Description', @value=N'Última fecha de modificación del registro en el DWH'
								, @level0type=N'SCHEMA',@level0name=N'dbo'
								, @level1type=N'TABLE',@level1name=N'Dim_Bets'
								, @level2type=N'COLUMN', @level2name=N'ModifiedOnUTC'
	END
	ELSE
	BEGIN			
		EXEC sys.sp_addextendedproperty @name=N'MS_Description', @value=N'Última fecha de modificación del registro en el DWH'
                            , @level0type=N'SCHEMA',@level0name=N'dbo'
                            , @level1type=N'TABLE',@level1name=N'Dim_Bets'
                            , @level2type=N'COLUMN', @level2name=N'ModifiedOnUTC'
	END</v>
      </c>
      <c r="M4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6" spans="1:14" hidden="1" x14ac:dyDescent="0.3">
      <c r="A46" t="s">
        <v>1</v>
      </c>
      <c r="B46" t="s">
        <v>36</v>
      </c>
      <c r="D46" t="s">
        <v>75</v>
      </c>
      <c r="E46" s="3"/>
      <c r="F46" t="s">
        <v>986</v>
      </c>
      <c r="I46" t="str">
        <f>IF(ISBLANK(Tabla3[[#This Row],[RENAMED TABLE]]),Tabla3[[#This Row],[TABLE]],Tabla3[[#This Row],[RENAMED TABLE]])</f>
        <v>Dim_Bets</v>
      </c>
      <c r="J46" t="str">
        <f>IF(ISBLANK(Tabla3[[#This Row],[RENAMED COLUMN]]),Tabla3[[#This Row],[COLUMN]],Tabla3[[#This Row],[RENAMED COLUMN]])</f>
        <v>SK_Bet</v>
      </c>
      <c r="K46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fn_listextendedproperty('MS_Description','SCHEMA','dbo','TABLE','Dim_Bets', 'COLUMN','SK_Bet'))
	BEGIN			
		EXEC sys.sp_updateextendedproperty @name=N'MS_Description', @value=N'Identificador del mercado de la apuesta agregado'
								, @level0type=N'SCHEMA',@level0name=N'dbo'
								, @level1type=N'TABLE',@level1name=N'Dim_Bets'
								, @level2type=N'COLUMN', @level2name=N'SK_Bet'
	END
	ELSE
	BEGIN			
		EXEC sys.sp_addextendedproperty @name=N'MS_Description', @value=N'Identificador del mercado de la apuesta agregado'
                            , @level0type=N'SCHEMA',@level0name=N'dbo'
                            , @level1type=N'TABLE',@level1name=N'Dim_Bets'
                            , @level2type=N'COLUMN', @level2name=N'SK_Bet'
	END</v>
      </c>
      <c r="M4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7" spans="1:14" hidden="1" x14ac:dyDescent="0.3">
      <c r="A47" t="s">
        <v>1</v>
      </c>
      <c r="B47" t="s">
        <v>37</v>
      </c>
      <c r="D47" t="s">
        <v>75</v>
      </c>
      <c r="E47" s="3"/>
      <c r="F47" t="s">
        <v>986</v>
      </c>
      <c r="I47" t="str">
        <f>IF(ISBLANK(Tabla3[[#This Row],[RENAMED TABLE]]),Tabla3[[#This Row],[TABLE]],Tabla3[[#This Row],[RENAMED TABLE]])</f>
        <v>Dim_Bets_Bets_STG</v>
      </c>
      <c r="J47" t="str">
        <f>IF(ISBLANK(Tabla3[[#This Row],[RENAMED COLUMN]]),Tabla3[[#This Row],[COLUMN]],Tabla3[[#This Row],[RENAMED COLUMN]])</f>
        <v>SK_Bet</v>
      </c>
      <c r="K4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fn_listextendedproperty('MS_Description','SCHEMA','dbo','TABLE','Dim_Bets_Bets_STG', 'COLUMN','SK_Bet'))
	BEGIN			
		EXEC sys.sp_updateextendedproperty @name=N'MS_Description', @value=N'Identificador del mercado de la apuesta agregado'
								, @level0type=N'SCHEMA',@level0name=N'dbo'
								, @level1type=N'TABLE',@level1name=N'Dim_Bets_Bets_STG'
								, @level2type=N'COLUMN', @level2name=N'SK_Bet'
	END
	ELSE
	BEGIN			
		EXEC sys.sp_addextendedproperty @name=N'MS_Description', @value=N'Identificador del mercado de la apuesta agregado'
                            , @level0type=N'SCHEMA',@level0name=N'dbo'
                            , @level1type=N'TABLE',@level1name=N'Dim_Bets_Bets_STG'
                            , @level2type=N'COLUMN', @level2name=N'SK_Bet'
	END</v>
      </c>
      <c r="M4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8" spans="1:14" hidden="1" x14ac:dyDescent="0.3">
      <c r="A48" t="s">
        <v>1</v>
      </c>
      <c r="B48" t="s">
        <v>37</v>
      </c>
      <c r="D48" t="s">
        <v>78</v>
      </c>
      <c r="E48" s="3"/>
      <c r="F48" t="s">
        <v>780</v>
      </c>
      <c r="I48" t="str">
        <f>IF(ISBLANK(Tabla3[[#This Row],[RENAMED TABLE]]),Tabla3[[#This Row],[TABLE]],Tabla3[[#This Row],[RENAMED TABLE]])</f>
        <v>Dim_Bets_Bets_STG</v>
      </c>
      <c r="J48" t="str">
        <f>IF(ISBLANK(Tabla3[[#This Row],[RENAMED COLUMN]]),Tabla3[[#This Row],[COLUMN]],Tabla3[[#This Row],[RENAMED COLUMN]])</f>
        <v>SK_Bet_Bet_STG</v>
      </c>
      <c r="K48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fn_listextendedproperty('MS_Description','SCHEMA','dbo','TABLE','Dim_Bets_Bets_STG', 'COLUMN','SK_Bet_Bet_STG'))
	BEGIN			
		EXEC sys.sp_updateextendedproperty @name=N'MS_Description', @value=N'Identificador de la tabla que enlaza los mercados de apuestas agregados con sus detalles'
								, @level0type=N'SCHEMA',@level0name=N'dbo'
								, @level1type=N'TABLE',@level1name=N'Dim_Bets_Bets_STG'
								, @level2type=N'COLUMN', @level2name=N'SK_Bet_Bet_STG'
	END
	ELSE
	BEGIN			
		EXEC sys.sp_addextendedproperty @name=N'MS_Description', @value=N'Identificador de la tabla que enlaza los mercados de apuestas agregados con sus detalles'
                            , @level0type=N'SCHEMA',@level0name=N'dbo'
                            , @level1type=N'TABLE',@level1name=N'Dim_Bets_Bets_STG'
                            , @level2type=N'COLUMN', @level2name=N'SK_Bet_Bet_STG'
	END</v>
      </c>
      <c r="M4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9" spans="1:14" hidden="1" x14ac:dyDescent="0.3">
      <c r="A49" t="s">
        <v>1</v>
      </c>
      <c r="B49" t="s">
        <v>37</v>
      </c>
      <c r="D49" t="s">
        <v>79</v>
      </c>
      <c r="E49" s="3"/>
      <c r="F49" t="s">
        <v>781</v>
      </c>
      <c r="I49" t="str">
        <f>IF(ISBLANK(Tabla3[[#This Row],[RENAMED TABLE]]),Tabla3[[#This Row],[TABLE]],Tabla3[[#This Row],[RENAMED TABLE]])</f>
        <v>Dim_Bets_Bets_STG</v>
      </c>
      <c r="J49" t="str">
        <f>IF(ISBLANK(Tabla3[[#This Row],[RENAMED COLUMN]]),Tabla3[[#This Row],[COLUMN]],Tabla3[[#This Row],[RENAMED COLUMN]])</f>
        <v>SK_Bet_STG</v>
      </c>
      <c r="K4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fn_listextendedproperty('MS_Description','SCHEMA','dbo','TABLE','Dim_Bets_Bets_STG', 'COLUMN','SK_Bet_STG'))
	BEGIN			
		EXEC sys.sp_updateextendedproperty @name=N'MS_Description', @value=N'Identificador del detalle del mercado de apuesta'
								, @level0type=N'SCHEMA',@level0name=N'dbo'
								, @level1type=N'TABLE',@level1name=N'Dim_Bets_Bets_STG'
								, @level2type=N'COLUMN', @level2name=N'SK_Bet_STG'
	END
	ELSE
	BEGIN			
		EXEC sys.sp_addextendedproperty @name=N'MS_Description', @value=N'Identificador del detalle del mercado de apuesta'
                            , @level0type=N'SCHEMA',@level0name=N'dbo'
                            , @level1type=N'TABLE',@level1name=N'Dim_Bets_Bets_STG'
                            , @level2type=N'COLUMN', @level2name=N'SK_Bet_STG'
	END</v>
      </c>
      <c r="M4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0" spans="1:14" hidden="1" x14ac:dyDescent="0.3">
      <c r="A50" t="s">
        <v>1</v>
      </c>
      <c r="B50" t="s">
        <v>38</v>
      </c>
      <c r="D50" t="s">
        <v>669</v>
      </c>
      <c r="F50" t="s">
        <v>714</v>
      </c>
      <c r="I50" t="str">
        <f>IF(ISBLANK(Tabla3[[#This Row],[RENAMED TABLE]]),Tabla3[[#This Row],[TABLE]],Tabla3[[#This Row],[RENAMED TABLE]])</f>
        <v>Dim_Bets_STG</v>
      </c>
      <c r="J50" t="str">
        <f>IF(ISBLANK(Tabla3[[#This Row],[RENAMED COLUMN]]),Tabla3[[#This Row],[COLUMN]],Tabla3[[#This Row],[RENAMED COLUMN]])</f>
        <v>Bet</v>
      </c>
      <c r="K50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fn_listextendedproperty('MS_Description','SCHEMA','dbo','TABLE','Dim_Bets_STG', 'COLUMN','Bet'))
	BEGIN			
		EXEC sys.sp_updateextendedproperty @name=N'MS_Description', @value=N'Descripción del mercado de la apuesta'
								, @level0type=N'SCHEMA',@level0name=N'dbo'
								, @level1type=N'TABLE',@level1name=N'Dim_Bets_STG'
								, @level2type=N'COLUMN', @level2name=N'Bet'
	END
	ELSE
	BEGIN			
		EXEC sys.sp_addextendedproperty @name=N'MS_Description', @value=N'Descripción del mercado de la apuesta'
                            , @level0type=N'SCHEMA',@level0name=N'dbo'
                            , @level1type=N'TABLE',@level1name=N'Dim_Bets_STG'
                            , @level2type=N'COLUMN', @level2name=N'Bet'
	END</v>
      </c>
      <c r="M5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1" spans="1:14" hidden="1" x14ac:dyDescent="0.3">
      <c r="A51" t="s">
        <v>1</v>
      </c>
      <c r="B51" t="s">
        <v>38</v>
      </c>
      <c r="D51" t="s">
        <v>80</v>
      </c>
      <c r="E51" s="3"/>
      <c r="F51" t="s">
        <v>782</v>
      </c>
      <c r="G51">
        <v>0</v>
      </c>
      <c r="I51" t="str">
        <f>IF(ISBLANK(Tabla3[[#This Row],[RENAMED TABLE]]),Tabla3[[#This Row],[TABLE]],Tabla3[[#This Row],[RENAMED TABLE]])</f>
        <v>Dim_Bets_STG</v>
      </c>
      <c r="J51" t="str">
        <f>IF(ISBLANK(Tabla3[[#This Row],[RENAMED COLUMN]]),Tabla3[[#This Row],[COLUMN]],Tabla3[[#This Row],[RENAMED COLUMN]])</f>
        <v>BK_Bet</v>
      </c>
      <c r="K51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fn_listextendedproperty('MS_Description','SCHEMA','dbo','TABLE','Dim_Bets_STG', 'COLUMN','BK_Bet'))
	BEGIN			
		EXEC sys.sp_updateextendedproperty @name=N'MS_Description', @value=N'Identificador de negocio del mercado de la apuesta (ApuestaId)'
								, @level0type=N'SCHEMA',@level0name=N'dbo'
								, @level1type=N'TABLE',@level1name=N'Dim_Bets_STG'
								, @level2type=N'COLUMN', @level2name=N'BK_Bet'
	END
	ELSE
	BEGIN			
		EXEC sys.sp_addextendedproperty @name=N'MS_Description', @value=N'Identificador de negocio del mercado de la apuesta (ApuestaId)'
                            , @level0type=N'SCHEMA',@level0name=N'dbo'
                            , @level1type=N'TABLE',@level1name=N'Dim_Bets_STG'
                            , @level2type=N'COLUMN', @level2name=N'BK_Bet'
	END</v>
      </c>
      <c r="M51" t="e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>#REF!</v>
      </c>
      <c r="N5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2" spans="1:14" hidden="1" x14ac:dyDescent="0.3">
      <c r="A52" t="s">
        <v>1</v>
      </c>
      <c r="B52" t="s">
        <v>38</v>
      </c>
      <c r="D52" t="s">
        <v>82</v>
      </c>
      <c r="E52" s="3"/>
      <c r="F52" t="s">
        <v>691</v>
      </c>
      <c r="G52">
        <v>1</v>
      </c>
      <c r="I52" t="str">
        <f>IF(ISBLANK(Tabla3[[#This Row],[RENAMED TABLE]]),Tabla3[[#This Row],[TABLE]],Tabla3[[#This Row],[RENAMED TABLE]])</f>
        <v>Dim_Bets_STG</v>
      </c>
      <c r="J52" t="str">
        <f>IF(ISBLANK(Tabla3[[#This Row],[RENAMED COLUMN]]),Tabla3[[#This Row],[COLUMN]],Tabla3[[#This Row],[RENAMED COLUMN]])</f>
        <v>BK_Event</v>
      </c>
      <c r="K52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fn_listextendedproperty('MS_Description','SCHEMA','dbo','TABLE','Dim_Bets_STG', 'COLUMN','BK_Event'))
	BEGIN			
		EXEC sys.sp_updateextendedproperty @name=N'MS_Description', @value=N'Identificador de negocio del evento (EventoId)'
								, @level0type=N'SCHEMA',@level0name=N'dbo'
								, @level1type=N'TABLE',@level1name=N'Dim_Bets_STG'
								, @level2type=N'COLUMN', @level2name=N'BK_Event'
	END
	ELSE
	BEGIN			
		EXEC sys.sp_addextendedproperty @name=N'MS_Description', @value=N'Identificador de negocio del evento (EventoId)'
                            , @level0type=N'SCHEMA',@level0name=N'dbo'
                            , @level1type=N'TABLE',@level1name=N'Dim_Bets_STG'
                            , @level2type=N'COLUMN', @level2name=N'BK_Event'
	END</v>
      </c>
      <c r="M52" t="e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>#REF!</v>
      </c>
      <c r="N5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3" spans="1:14" hidden="1" x14ac:dyDescent="0.3">
      <c r="A53" t="s">
        <v>1</v>
      </c>
      <c r="B53" t="s">
        <v>38</v>
      </c>
      <c r="D53" t="s">
        <v>81</v>
      </c>
      <c r="E53" s="3"/>
      <c r="F53" t="s">
        <v>783</v>
      </c>
      <c r="G53">
        <v>1</v>
      </c>
      <c r="I53" t="str">
        <f>IF(ISBLANK(Tabla3[[#This Row],[RENAMED TABLE]]),Tabla3[[#This Row],[TABLE]],Tabla3[[#This Row],[RENAMED TABLE]])</f>
        <v>Dim_Bets_STG</v>
      </c>
      <c r="J53" t="str">
        <f>IF(ISBLANK(Tabla3[[#This Row],[RENAMED COLUMN]]),Tabla3[[#This Row],[COLUMN]],Tabla3[[#This Row],[RENAMED COLUMN]])</f>
        <v>BK_Market</v>
      </c>
      <c r="K53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fn_listextendedproperty('MS_Description','SCHEMA','dbo','TABLE','Dim_Bets_STG', 'COLUMN','BK_Market'))
	BEGIN			
		EXEC sys.sp_updateextendedproperty @name=N'MS_Description', @value=N'Identificador de negocio del mercado de configuración(MercadoId)'
								, @level0type=N'SCHEMA',@level0name=N'dbo'
								, @level1type=N'TABLE',@level1name=N'Dim_Bets_STG'
								, @level2type=N'COLUMN', @level2name=N'BK_Market'
	END
	ELSE
	BEGIN			
		EXEC sys.sp_addextendedproperty @name=N'MS_Description', @value=N'Identificador de negocio del mercado de configuración(MercadoId)'
                            , @level0type=N'SCHEMA',@level0name=N'dbo'
                            , @level1type=N'TABLE',@level1name=N'Dim_Bets_STG'
                            , @level2type=N'COLUMN', @level2name=N'BK_Market'
	END</v>
      </c>
      <c r="M53" t="e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>#REF!</v>
      </c>
      <c r="N5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4" spans="1:14" hidden="1" x14ac:dyDescent="0.3">
      <c r="A54" t="s">
        <v>1</v>
      </c>
      <c r="B54" t="s">
        <v>38</v>
      </c>
      <c r="D54" t="s">
        <v>83</v>
      </c>
      <c r="E54" s="3"/>
      <c r="F54" t="s">
        <v>692</v>
      </c>
      <c r="G54">
        <v>1</v>
      </c>
      <c r="I54" t="str">
        <f>IF(ISBLANK(Tabla3[[#This Row],[RENAMED TABLE]]),Tabla3[[#This Row],[TABLE]],Tabla3[[#This Row],[RENAMED TABLE]])</f>
        <v>Dim_Bets_STG</v>
      </c>
      <c r="J54" t="str">
        <f>IF(ISBLANK(Tabla3[[#This Row],[RENAMED COLUMN]]),Tabla3[[#This Row],[COLUMN]],Tabla3[[#This Row],[RENAMED COLUMN]])</f>
        <v>BK_Provider</v>
      </c>
      <c r="K54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fn_listextendedproperty('MS_Description','SCHEMA','dbo','TABLE','Dim_Bets_STG', 'COLUMN','BK_Provider'))
	BEGIN			
		EXEC sys.sp_updateextendedproperty @name=N'MS_Description', @value=N'Identificador de negocio del proveedor'
								, @level0type=N'SCHEMA',@level0name=N'dbo'
								, @level1type=N'TABLE',@level1name=N'Dim_Bets_STG'
								, @level2type=N'COLUMN', @level2name=N'BK_Provider'
	END
	ELSE
	BEGIN			
		EXEC sys.sp_addextendedproperty @name=N'MS_Description', @value=N'Identificador de negocio del proveedor'
                            , @level0type=N'SCHEMA',@level0name=N'dbo'
                            , @level1type=N'TABLE',@level1name=N'Dim_Bets_STG'
                            , @level2type=N'COLUMN', @level2name=N'BK_Provider'
	END</v>
      </c>
      <c r="M54" t="e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>#REF!</v>
      </c>
      <c r="N5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5" spans="1:14" hidden="1" x14ac:dyDescent="0.3">
      <c r="A55" t="s">
        <v>1</v>
      </c>
      <c r="B55" t="s">
        <v>38</v>
      </c>
      <c r="D55" t="s">
        <v>76</v>
      </c>
      <c r="E55" s="3"/>
      <c r="F55" t="s">
        <v>680</v>
      </c>
      <c r="G55">
        <v>0</v>
      </c>
      <c r="I55" t="str">
        <f>IF(ISBLANK(Tabla3[[#This Row],[RENAMED TABLE]]),Tabla3[[#This Row],[TABLE]],Tabla3[[#This Row],[RENAMED TABLE]])</f>
        <v>Dim_Bets_STG</v>
      </c>
      <c r="J55" t="str">
        <f>IF(ISBLANK(Tabla3[[#This Row],[RENAMED COLUMN]]),Tabla3[[#This Row],[COLUMN]],Tabla3[[#This Row],[RENAMED COLUMN]])</f>
        <v>CreatedOnUTC</v>
      </c>
      <c r="K5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fn_listextendedproperty('MS_Description','SCHEMA','dbo','TABLE','Dim_Bets_STG', 'COLUMN','CreatedOnUTC'))
	BEGIN			
		EXEC sys.sp_updateextendedproperty @name=N'MS_Description', @value=N'Última fecha de creación del registro en el DWH'
								, @level0type=N'SCHEMA',@level0name=N'dbo'
								, @level1type=N'TABLE',@level1name=N'Dim_Bets_STG'
								, @level2type=N'COLUMN', @level2name=N'CreatedOnUTC'
	END
	ELSE
	BEGIN			
		EXEC sys.sp_addextendedproperty @name=N'MS_Description', @value=N'Última fecha de creación del registro en el DWH'
                            , @level0type=N'SCHEMA',@level0name=N'dbo'
                            , @level1type=N'TABLE',@level1name=N'Dim_Bets_STG'
                            , @level2type=N'COLUMN', @level2name=N'CreatedOnUTC'
	END</v>
      </c>
      <c r="M55" t="e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>#REF!</v>
      </c>
      <c r="N5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6" spans="1:14" hidden="1" x14ac:dyDescent="0.3">
      <c r="A56" t="s">
        <v>1</v>
      </c>
      <c r="B56" t="s">
        <v>38</v>
      </c>
      <c r="D56" s="4" t="s">
        <v>84</v>
      </c>
      <c r="E56" s="3" t="s">
        <v>715</v>
      </c>
      <c r="F56" t="s">
        <v>784</v>
      </c>
      <c r="G56">
        <v>1</v>
      </c>
      <c r="I56" t="str">
        <f>IF(ISBLANK(Tabla3[[#This Row],[RENAMED TABLE]]),Tabla3[[#This Row],[TABLE]],Tabla3[[#This Row],[RENAMED TABLE]])</f>
        <v>Dim_Bets_STG</v>
      </c>
      <c r="J56" t="str">
        <f>IF(ISBLANK(Tabla3[[#This Row],[RENAMED COLUMN]]),Tabla3[[#This Row],[COLUMN]],Tabla3[[#This Row],[RENAMED COLUMN]])</f>
        <v>BS End UTC</v>
      </c>
      <c r="K56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'dbo.Dim_Bets_STG.End UTC Datetime', 'BS End UTC', 'COLUMN';</v>
      </c>
      <c r="L5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fn_listextendedproperty('MS_Description','SCHEMA','dbo','TABLE','Dim_Bets_STG', 'COLUMN','BS End UTC'))
	BEGIN			
		EXEC sys.sp_updateextendedproperty @name=N'MS_Description', @value=N'Fecha y hora de finalización del mercado de la apuesta'
								, @level0type=N'SCHEMA',@level0name=N'dbo'
								, @level1type=N'TABLE',@level1name=N'Dim_Bets_STG'
								, @level2type=N'COLUMN', @level2name=N'BS End UTC'
	END
	ELSE
	BEGIN			
		EXEC sys.sp_addextendedproperty @name=N'MS_Description', @value=N'Fecha y hora de finalización del mercado de la apuesta'
                            , @level0type=N'SCHEMA',@level0name=N'dbo'
                            , @level1type=N'TABLE',@level1name=N'Dim_Bets_STG'
                            , @level2type=N'COLUMN', @level2name=N'BS End UTC'
	END</v>
      </c>
      <c r="M56" t="e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>#REF!</v>
      </c>
      <c r="N5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7" spans="1:14" hidden="1" x14ac:dyDescent="0.3">
      <c r="A57" t="s">
        <v>1</v>
      </c>
      <c r="B57" t="s">
        <v>38</v>
      </c>
      <c r="D57" t="s">
        <v>77</v>
      </c>
      <c r="E57" s="3"/>
      <c r="F57" t="s">
        <v>681</v>
      </c>
      <c r="G57">
        <v>0</v>
      </c>
      <c r="I57" t="str">
        <f>IF(ISBLANK(Tabla3[[#This Row],[RENAMED TABLE]]),Tabla3[[#This Row],[TABLE]],Tabla3[[#This Row],[RENAMED TABLE]])</f>
        <v>Dim_Bets_STG</v>
      </c>
      <c r="J57" t="str">
        <f>IF(ISBLANK(Tabla3[[#This Row],[RENAMED COLUMN]]),Tabla3[[#This Row],[COLUMN]],Tabla3[[#This Row],[RENAMED COLUMN]])</f>
        <v>ModifiedOnUTC</v>
      </c>
      <c r="K5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fn_listextendedproperty('MS_Description','SCHEMA','dbo','TABLE','Dim_Bets_STG', 'COLUMN','ModifiedOnUTC'))
	BEGIN			
		EXEC sys.sp_updateextendedproperty @name=N'MS_Description', @value=N'Última fecha de modificación del registro en el DWH'
								, @level0type=N'SCHEMA',@level0name=N'dbo'
								, @level1type=N'TABLE',@level1name=N'Dim_Bets_STG'
								, @level2type=N'COLUMN', @level2name=N'ModifiedOnUTC'
	END
	ELSE
	BEGIN			
		EXEC sys.sp_addextendedproperty @name=N'MS_Description', @value=N'Última fecha de modificación del registro en el DWH'
                            , @level0type=N'SCHEMA',@level0name=N'dbo'
                            , @level1type=N'TABLE',@level1name=N'Dim_Bets_STG'
                            , @level2type=N'COLUMN', @level2name=N'ModifiedOnUTC'
	END</v>
      </c>
      <c r="M57" t="e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>#REF!</v>
      </c>
      <c r="N5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8" spans="1:14" hidden="1" x14ac:dyDescent="0.3">
      <c r="A58" t="s">
        <v>1</v>
      </c>
      <c r="B58" t="s">
        <v>38</v>
      </c>
      <c r="D58" t="s">
        <v>79</v>
      </c>
      <c r="E58" s="3"/>
      <c r="F58" t="s">
        <v>781</v>
      </c>
      <c r="G58">
        <v>0</v>
      </c>
      <c r="I58" t="str">
        <f>IF(ISBLANK(Tabla3[[#This Row],[RENAMED TABLE]]),Tabla3[[#This Row],[TABLE]],Tabla3[[#This Row],[RENAMED TABLE]])</f>
        <v>Dim_Bets_STG</v>
      </c>
      <c r="J58" t="str">
        <f>IF(ISBLANK(Tabla3[[#This Row],[RENAMED COLUMN]]),Tabla3[[#This Row],[COLUMN]],Tabla3[[#This Row],[RENAMED COLUMN]])</f>
        <v>SK_Bet_STG</v>
      </c>
      <c r="K58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fn_listextendedproperty('MS_Description','SCHEMA','dbo','TABLE','Dim_Bets_STG', 'COLUMN','SK_Bet_STG'))
	BEGIN			
		EXEC sys.sp_updateextendedproperty @name=N'MS_Description', @value=N'Identificador del detalle del mercado de apuesta'
								, @level0type=N'SCHEMA',@level0name=N'dbo'
								, @level1type=N'TABLE',@level1name=N'Dim_Bets_STG'
								, @level2type=N'COLUMN', @level2name=N'SK_Bet_STG'
	END
	ELSE
	BEGIN			
		EXEC sys.sp_addextendedproperty @name=N'MS_Description', @value=N'Identificador del detalle del mercado de apuesta'
                            , @level0type=N'SCHEMA',@level0name=N'dbo'
                            , @level1type=N'TABLE',@level1name=N'Dim_Bets_STG'
                            , @level2type=N'COLUMN', @level2name=N'SK_Bet_STG'
	END</v>
      </c>
      <c r="M58" t="e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>#REF!</v>
      </c>
      <c r="N5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9" spans="1:14" hidden="1" x14ac:dyDescent="0.3">
      <c r="A59" t="s">
        <v>1</v>
      </c>
      <c r="B59" t="s">
        <v>35</v>
      </c>
      <c r="D59" t="s">
        <v>86</v>
      </c>
      <c r="E59" s="3"/>
      <c r="F59" t="s">
        <v>693</v>
      </c>
      <c r="I59" t="str">
        <f>IF(ISBLANK(Tabla3[[#This Row],[RENAMED TABLE]]),Tabla3[[#This Row],[TABLE]],Tabla3[[#This Row],[RENAMED TABLE]])</f>
        <v>Dim_BetSlipTypes</v>
      </c>
      <c r="J59" t="str">
        <f>IF(ISBLANK(Tabla3[[#This Row],[RENAMED COLUMN]]),Tabla3[[#This Row],[COLUMN]],Tabla3[[#This Row],[RENAMED COLUMN]])</f>
        <v>BK_BetSlipType</v>
      </c>
      <c r="K5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fn_listextendedproperty('MS_Description','SCHEMA','dbo','TABLE','Dim_BetSlipTypes', 'COLUMN','BK_BetSlipType'))
	BEGIN			
		EXEC sys.sp_updateextendedproperty @name=N'MS_Description', @value=N'Identificador de negocio para el tipo de boleto'
								, @level0type=N'SCHEMA',@level0name=N'dbo'
								, @level1type=N'TABLE',@level1name=N'Dim_BetSlipTypes'
								, @level2type=N'COLUMN', @level2name=N'BK_BetSlipType'
	END
	ELSE
	BEGIN			
		EXEC sys.sp_addextendedproperty @name=N'MS_Description', @value=N'Identificador de negocio para el tipo de boleto'
                            , @level0type=N'SCHEMA',@level0name=N'dbo'
                            , @level1type=N'TABLE',@level1name=N'Dim_BetSlipTypes'
                            , @level2type=N'COLUMN', @level2name=N'BK_BetSlipType'
	END</v>
      </c>
      <c r="M5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0" spans="1:14" hidden="1" x14ac:dyDescent="0.3">
      <c r="A60" t="s">
        <v>1</v>
      </c>
      <c r="B60" t="s">
        <v>35</v>
      </c>
      <c r="D60" t="s">
        <v>76</v>
      </c>
      <c r="E60" s="3"/>
      <c r="F60" t="s">
        <v>680</v>
      </c>
      <c r="I60" t="str">
        <f>IF(ISBLANK(Tabla3[[#This Row],[RENAMED TABLE]]),Tabla3[[#This Row],[TABLE]],Tabla3[[#This Row],[RENAMED TABLE]])</f>
        <v>Dim_BetSlipTypes</v>
      </c>
      <c r="J60" t="str">
        <f>IF(ISBLANK(Tabla3[[#This Row],[RENAMED COLUMN]]),Tabla3[[#This Row],[COLUMN]],Tabla3[[#This Row],[RENAMED COLUMN]])</f>
        <v>CreatedOnUTC</v>
      </c>
      <c r="K60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fn_listextendedproperty('MS_Description','SCHEMA','dbo','TABLE','Dim_BetSlipTypes', 'COLUMN','CreatedOnUTC'))
	BEGIN			
		EXEC sys.sp_updateextendedproperty @name=N'MS_Description', @value=N'Última fecha de creación del registro en el DWH'
								, @level0type=N'SCHEMA',@level0name=N'dbo'
								, @level1type=N'TABLE',@level1name=N'Dim_BetSlipTypes'
								, @level2type=N'COLUMN', @level2name=N'CreatedOnUTC'
	END
	ELSE
	BEGIN			
		EXEC sys.sp_addextendedproperty @name=N'MS_Description', @value=N'Última fecha de creación del registro en el DWH'
                            , @level0type=N'SCHEMA',@level0name=N'dbo'
                            , @level1type=N'TABLE',@level1name=N'Dim_BetSlipTypes'
                            , @level2type=N'COLUMN', @level2name=N'CreatedOnUTC'
	END</v>
      </c>
      <c r="M6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1" spans="1:14" hidden="1" x14ac:dyDescent="0.3">
      <c r="A61" t="s">
        <v>1</v>
      </c>
      <c r="B61" t="s">
        <v>35</v>
      </c>
      <c r="D61" t="s">
        <v>77</v>
      </c>
      <c r="E61" s="3"/>
      <c r="F61" t="s">
        <v>681</v>
      </c>
      <c r="I61" t="str">
        <f>IF(ISBLANK(Tabla3[[#This Row],[RENAMED TABLE]]),Tabla3[[#This Row],[TABLE]],Tabla3[[#This Row],[RENAMED TABLE]])</f>
        <v>Dim_BetSlipTypes</v>
      </c>
      <c r="J61" t="str">
        <f>IF(ISBLANK(Tabla3[[#This Row],[RENAMED COLUMN]]),Tabla3[[#This Row],[COLUMN]],Tabla3[[#This Row],[RENAMED COLUMN]])</f>
        <v>ModifiedOnUTC</v>
      </c>
      <c r="K61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fn_listextendedproperty('MS_Description','SCHEMA','dbo','TABLE','Dim_BetSlipTypes', 'COLUMN','ModifiedOnUTC'))
	BEGIN			
		EXEC sys.sp_updateextendedproperty @name=N'MS_Description', @value=N'Última fecha de modificación del registro en el DWH'
								, @level0type=N'SCHEMA',@level0name=N'dbo'
								, @level1type=N'TABLE',@level1name=N'Dim_BetSlipTypes'
								, @level2type=N'COLUMN', @level2name=N'ModifiedOnUTC'
	END
	ELSE
	BEGIN			
		EXEC sys.sp_addextendedproperty @name=N'MS_Description', @value=N'Última fecha de modificación del registro en el DWH'
                            , @level0type=N'SCHEMA',@level0name=N'dbo'
                            , @level1type=N'TABLE',@level1name=N'Dim_BetSlipTypes'
                            , @level2type=N'COLUMN', @level2name=N'ModifiedOnUTC'
	END</v>
      </c>
      <c r="M6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2" spans="1:14" hidden="1" x14ac:dyDescent="0.3">
      <c r="A62" t="s">
        <v>1</v>
      </c>
      <c r="B62" t="s">
        <v>35</v>
      </c>
      <c r="D62" t="s">
        <v>85</v>
      </c>
      <c r="E62" s="3"/>
      <c r="F62" t="s">
        <v>716</v>
      </c>
      <c r="I62" t="str">
        <f>IF(ISBLANK(Tabla3[[#This Row],[RENAMED TABLE]]),Tabla3[[#This Row],[TABLE]],Tabla3[[#This Row],[RENAMED TABLE]])</f>
        <v>Dim_BetSlipTypes</v>
      </c>
      <c r="J62" t="str">
        <f>IF(ISBLANK(Tabla3[[#This Row],[RENAMED COLUMN]]),Tabla3[[#This Row],[COLUMN]],Tabla3[[#This Row],[RENAMED COLUMN]])</f>
        <v>SK_BetSlipType</v>
      </c>
      <c r="K62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fn_listextendedproperty('MS_Description','SCHEMA','dbo','TABLE','Dim_BetSlipTypes', 'COLUMN','SK_BetSlipType'))
	BEGIN			
		EXEC sys.sp_updateextendedproperty @name=N'MS_Description', @value=N'Identificador para el tipo de boleto'
								, @level0type=N'SCHEMA',@level0name=N'dbo'
								, @level1type=N'TABLE',@level1name=N'Dim_BetSlipTypes'
								, @level2type=N'COLUMN', @level2name=N'SK_BetSlipType'
	END
	ELSE
	BEGIN			
		EXEC sys.sp_addextendedproperty @name=N'MS_Description', @value=N'Identificador para el tipo de boleto'
                            , @level0type=N'SCHEMA',@level0name=N'dbo'
                            , @level1type=N'TABLE',@level1name=N'Dim_BetSlipTypes'
                            , @level2type=N'COLUMN', @level2name=N'SK_BetSlipType'
	END</v>
      </c>
      <c r="M6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3" spans="1:14" hidden="1" x14ac:dyDescent="0.3">
      <c r="A63" t="s">
        <v>1</v>
      </c>
      <c r="B63" t="s">
        <v>35</v>
      </c>
      <c r="D63" s="4" t="s">
        <v>87</v>
      </c>
      <c r="E63" t="s">
        <v>718</v>
      </c>
      <c r="F63" t="s">
        <v>717</v>
      </c>
      <c r="I63" t="str">
        <f>IF(ISBLANK(Tabla3[[#This Row],[RENAMED TABLE]]),Tabla3[[#This Row],[TABLE]],Tabla3[[#This Row],[RENAMED TABLE]])</f>
        <v>Dim_BetSlipTypes</v>
      </c>
      <c r="J63" t="str">
        <f>IF(ISBLANK(Tabla3[[#This Row],[RENAMED COLUMN]]),Tabla3[[#This Row],[COLUMN]],Tabla3[[#This Row],[RENAMED COLUMN]])</f>
        <v>BS Type Code</v>
      </c>
      <c r="K63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'dbo.Dim_BetSlipTypes.Type Code', 'BS Type Code', 'COLUMN';</v>
      </c>
      <c r="L6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fn_listextendedproperty('MS_Description','SCHEMA','dbo','TABLE','Dim_BetSlipTypes', 'COLUMN','BS Type Code'))
	BEGIN			
		EXEC sys.sp_updateextendedproperty @name=N'MS_Description', @value=N'Código de tipo de boleto'
								, @level0type=N'SCHEMA',@level0name=N'dbo'
								, @level1type=N'TABLE',@level1name=N'Dim_BetSlipTypes'
								, @level2type=N'COLUMN', @level2name=N'BS Type Code'
	END
	ELSE
	BEGIN			
		EXEC sys.sp_addextendedproperty @name=N'MS_Description', @value=N'Código de tipo de boleto'
                            , @level0type=N'SCHEMA',@level0name=N'dbo'
                            , @level1type=N'TABLE',@level1name=N'Dim_BetSlipTypes'
                            , @level2type=N'COLUMN', @level2name=N'BS Type Code'
	END</v>
      </c>
      <c r="M6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4" spans="1:14" hidden="1" x14ac:dyDescent="0.3">
      <c r="A64" t="s">
        <v>1</v>
      </c>
      <c r="B64" t="s">
        <v>35</v>
      </c>
      <c r="D64" s="4" t="s">
        <v>89</v>
      </c>
      <c r="E64" t="s">
        <v>719</v>
      </c>
      <c r="F64" t="s">
        <v>722</v>
      </c>
      <c r="I64" t="str">
        <f>IF(ISBLANK(Tabla3[[#This Row],[RENAMED TABLE]]),Tabla3[[#This Row],[TABLE]],Tabla3[[#This Row],[RENAMED TABLE]])</f>
        <v>Dim_BetSlipTypes</v>
      </c>
      <c r="J64" t="str">
        <f>IF(ISBLANK(Tabla3[[#This Row],[RENAMED COLUMN]]),Tabla3[[#This Row],[COLUMN]],Tabla3[[#This Row],[RENAMED COLUMN]])</f>
        <v>BS Type Group</v>
      </c>
      <c r="K64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'dbo.Dim_BetSlipTypes.Type Group', 'BS Type Group', 'COLUMN';</v>
      </c>
      <c r="L6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fn_listextendedproperty('MS_Description','SCHEMA','dbo','TABLE','Dim_BetSlipTypes', 'COLUMN','BS Type Group'))
	BEGIN			
		EXEC sys.sp_updateextendedproperty @name=N'MS_Description', @value=N'Grupo de tipo de boleto'
								, @level0type=N'SCHEMA',@level0name=N'dbo'
								, @level1type=N'TABLE',@level1name=N'Dim_BetSlipTypes'
								, @level2type=N'COLUMN', @level2name=N'BS Type Group'
	END
	ELSE
	BEGIN			
		EXEC sys.sp_addextendedproperty @name=N'MS_Description', @value=N'Grupo de tipo de boleto'
                            , @level0type=N'SCHEMA',@level0name=N'dbo'
                            , @level1type=N'TABLE',@level1name=N'Dim_BetSlipTypes'
                            , @level2type=N'COLUMN', @level2name=N'BS Type Group'
	END</v>
      </c>
      <c r="M6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5" spans="1:14" hidden="1" x14ac:dyDescent="0.3">
      <c r="A65" t="s">
        <v>1</v>
      </c>
      <c r="B65" t="s">
        <v>35</v>
      </c>
      <c r="D65" s="4" t="s">
        <v>90</v>
      </c>
      <c r="E65" t="s">
        <v>720</v>
      </c>
      <c r="F65" t="s">
        <v>723</v>
      </c>
      <c r="I65" t="str">
        <f>IF(ISBLANK(Tabla3[[#This Row],[RENAMED TABLE]]),Tabla3[[#This Row],[TABLE]],Tabla3[[#This Row],[RENAMED TABLE]])</f>
        <v>Dim_BetSlipTypes</v>
      </c>
      <c r="J65" t="str">
        <f>IF(ISBLANK(Tabla3[[#This Row],[RENAMED COLUMN]]),Tabla3[[#This Row],[COLUMN]],Tabla3[[#This Row],[RENAMED COLUMN]])</f>
        <v>BS Type Group Name</v>
      </c>
      <c r="K65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'dbo.Dim_BetSlipTypes.Type Group Name', 'BS Type Group Name', 'COLUMN';</v>
      </c>
      <c r="L6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fn_listextendedproperty('MS_Description','SCHEMA','dbo','TABLE','Dim_BetSlipTypes', 'COLUMN','BS Type Group Name'))
	BEGIN			
		EXEC sys.sp_updateextendedproperty @name=N'MS_Description', @value=N'Nombre del grupo de tipo de boleto'
								, @level0type=N'SCHEMA',@level0name=N'dbo'
								, @level1type=N'TABLE',@level1name=N'Dim_BetSlipTypes'
								, @level2type=N'COLUMN', @level2name=N'BS Type Group Name'
	END
	ELSE
	BEGIN			
		EXEC sys.sp_addextendedproperty @name=N'MS_Description', @value=N'Nombre del grupo de tipo de boleto'
                            , @level0type=N'SCHEMA',@level0name=N'dbo'
                            , @level1type=N'TABLE',@level1name=N'Dim_BetSlipTypes'
                            , @level2type=N'COLUMN', @level2name=N'BS Type Group Name'
	END</v>
      </c>
      <c r="M6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6" spans="1:14" hidden="1" x14ac:dyDescent="0.3">
      <c r="A66" t="s">
        <v>1</v>
      </c>
      <c r="B66" t="s">
        <v>35</v>
      </c>
      <c r="D66" s="4" t="s">
        <v>88</v>
      </c>
      <c r="E66" t="s">
        <v>992</v>
      </c>
      <c r="F66" t="s">
        <v>721</v>
      </c>
      <c r="I66" t="str">
        <f>IF(ISBLANK(Tabla3[[#This Row],[RENAMED TABLE]]),Tabla3[[#This Row],[TABLE]],Tabla3[[#This Row],[RENAMED TABLE]])</f>
        <v>Dim_BetSlipTypes</v>
      </c>
      <c r="J66" t="str">
        <f>IF(ISBLANK(Tabla3[[#This Row],[RENAMED COLUMN]]),Tabla3[[#This Row],[COLUMN]],Tabla3[[#This Row],[RENAMED COLUMN]])</f>
        <v>BS Type</v>
      </c>
      <c r="K66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'dbo.Dim_BetSlipTypes.Type Name', 'BS Type', 'COLUMN';</v>
      </c>
      <c r="L6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fn_listextendedproperty('MS_Description','SCHEMA','dbo','TABLE','Dim_BetSlipTypes', 'COLUMN','BS Type'))
	BEGIN			
		EXEC sys.sp_updateextendedproperty @name=N'MS_Description', @value=N'Nombre del tipo de boleto'
								, @level0type=N'SCHEMA',@level0name=N'dbo'
								, @level1type=N'TABLE',@level1name=N'Dim_BetSlipTypes'
								, @level2type=N'COLUMN', @level2name=N'BS Type'
	END
	ELSE
	BEGIN			
		EXEC sys.sp_addextendedproperty @name=N'MS_Description', @value=N'Nombre del tipo de boleto'
                            , @level0type=N'SCHEMA',@level0name=N'dbo'
                            , @level1type=N'TABLE',@level1name=N'Dim_BetSlipTypes'
                            , @level2type=N'COLUMN', @level2name=N'BS Type'
	END</v>
      </c>
      <c r="M6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7" spans="1:14" hidden="1" x14ac:dyDescent="0.3">
      <c r="A67" t="s">
        <v>1</v>
      </c>
      <c r="B67" t="s">
        <v>39</v>
      </c>
      <c r="D67" s="4" t="s">
        <v>102</v>
      </c>
      <c r="E67" s="3" t="s">
        <v>560</v>
      </c>
      <c r="F67" t="s">
        <v>731</v>
      </c>
      <c r="I67" t="str">
        <f>IF(ISBLANK(Tabla3[[#This Row],[RENAMED TABLE]]),Tabla3[[#This Row],[TABLE]],Tabla3[[#This Row],[RENAMED TABLE]])</f>
        <v>Dim_Cards</v>
      </c>
      <c r="J67" t="str">
        <f>IF(ISBLANK(Tabla3[[#This Row],[RENAMED COLUMN]]),Tabla3[[#This Row],[COLUMN]],Tabla3[[#This Row],[RENAMED COLUMN]])</f>
        <v>Auto Management</v>
      </c>
      <c r="K67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'dbo.Dim_Cards.AutomaticManagement', 'Auto Management', 'COLUMN';</v>
      </c>
      <c r="L6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fn_listextendedproperty('MS_Description','SCHEMA','dbo','TABLE','Dim_Cards', 'COLUMN','Auto Management'))
	BEGIN			
		EXEC sys.sp_updateextendedproperty @name=N'MS_Description', @value=N'Tarjeta RETABet habiliada o no para la Gestión Automática (GA) '
								, @level0type=N'SCHEMA',@level0name=N'dbo'
								, @level1type=N'TABLE',@level1name=N'Dim_Cards'
								, @level2type=N'COLUMN', @level2name=N'Auto Management'
	END
	ELSE
	BEGIN			
		EXEC sys.sp_addextendedproperty @name=N'MS_Description', @value=N'Tarjeta RETABet habiliada o no para la Gestión Automática (GA) '
                            , @level0type=N'SCHEMA',@level0name=N'dbo'
                            , @level1type=N'TABLE',@level1name=N'Dim_Cards'
                            , @level2type=N'COLUMN', @level2name=N'Auto Management'
	END</v>
      </c>
      <c r="M6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8" spans="1:14" hidden="1" x14ac:dyDescent="0.3">
      <c r="A68" t="s">
        <v>1</v>
      </c>
      <c r="B68" t="s">
        <v>39</v>
      </c>
      <c r="D68" s="4" t="s">
        <v>103</v>
      </c>
      <c r="E68" s="3" t="s">
        <v>561</v>
      </c>
      <c r="F68" t="s">
        <v>732</v>
      </c>
      <c r="I68" t="str">
        <f>IF(ISBLANK(Tabla3[[#This Row],[RENAMED TABLE]]),Tabla3[[#This Row],[TABLE]],Tabla3[[#This Row],[RENAMED TABLE]])</f>
        <v>Dim_Cards</v>
      </c>
      <c r="J68" t="str">
        <f>IF(ISBLANK(Tabla3[[#This Row],[RENAMED COLUMN]]),Tabla3[[#This Row],[COLUMN]],Tabla3[[#This Row],[RENAMED COLUMN]])</f>
        <v>Auto Management Question</v>
      </c>
      <c r="K68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'dbo.Dim_Cards.AutomaticManagementQuestion', 'Auto Management Question', 'COLUMN';</v>
      </c>
      <c r="L6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fn_listextendedproperty('MS_Description','SCHEMA','dbo','TABLE','Dim_Cards', 'COLUMN','Auto Management Question'))
	BEGIN			
		EXEC sys.sp_updateextendedproperty @name=N'MS_Description', @value=N'Si la Tarjeta RETABet es de Gestión Automática, si se quiere que siempre pregunte o no.'
								, @level0type=N'SCHEMA',@level0name=N'dbo'
								, @level1type=N'TABLE',@level1name=N'Dim_Cards'
								, @level2type=N'COLUMN', @level2name=N'Auto Management Question'
	END
	ELSE
	BEGIN			
		EXEC sys.sp_addextendedproperty @name=N'MS_Description', @value=N'Si la Tarjeta RETABet es de Gestión Automática, si se quiere que siempre pregunte o no.'
                            , @level0type=N'SCHEMA',@level0name=N'dbo'
                            , @level1type=N'TABLE',@level1name=N'Dim_Cards'
                            , @level2type=N'COLUMN', @level2name=N'Auto Management Question'
	END</v>
      </c>
      <c r="M6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9" spans="1:14" hidden="1" x14ac:dyDescent="0.3">
      <c r="A69" t="s">
        <v>1</v>
      </c>
      <c r="B69" t="s">
        <v>39</v>
      </c>
      <c r="D69" t="s">
        <v>92</v>
      </c>
      <c r="E69" s="3"/>
      <c r="F69" t="s">
        <v>725</v>
      </c>
      <c r="I69" t="str">
        <f>IF(ISBLANK(Tabla3[[#This Row],[RENAMED TABLE]]),Tabla3[[#This Row],[TABLE]],Tabla3[[#This Row],[RENAMED TABLE]])</f>
        <v>Dim_Cards</v>
      </c>
      <c r="J69" t="str">
        <f>IF(ISBLANK(Tabla3[[#This Row],[RENAMED COLUMN]]),Tabla3[[#This Row],[COLUMN]],Tabla3[[#This Row],[RENAMED COLUMN]])</f>
        <v>BK_Card</v>
      </c>
      <c r="K6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fn_listextendedproperty('MS_Description','SCHEMA','dbo','TABLE','Dim_Cards', 'COLUMN','BK_Card'))
	BEGIN			
		EXEC sys.sp_updateextendedproperty @name=N'MS_Description', @value=N'Identificador de negocio para las Tarjeta RETABet'
								, @level0type=N'SCHEMA',@level0name=N'dbo'
								, @level1type=N'TABLE',@level1name=N'Dim_Cards'
								, @level2type=N'COLUMN', @level2name=N'BK_Card'
	END
	ELSE
	BEGIN			
		EXEC sys.sp_addextendedproperty @name=N'MS_Description', @value=N'Identificador de negocio para las Tarjeta RETABet'
                            , @level0type=N'SCHEMA',@level0name=N'dbo'
                            , @level1type=N'TABLE',@level1name=N'Dim_Cards'
                            , @level2type=N'COLUMN', @level2name=N'BK_Card'
	END</v>
      </c>
      <c r="M6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0" spans="1:14" hidden="1" x14ac:dyDescent="0.3">
      <c r="A70" t="s">
        <v>1</v>
      </c>
      <c r="B70" t="s">
        <v>39</v>
      </c>
      <c r="D70" t="s">
        <v>101</v>
      </c>
      <c r="E70" s="3"/>
      <c r="F70" t="s">
        <v>696</v>
      </c>
      <c r="I70" t="str">
        <f>IF(ISBLANK(Tabla3[[#This Row],[RENAMED TABLE]]),Tabla3[[#This Row],[TABLE]],Tabla3[[#This Row],[RENAMED TABLE]])</f>
        <v>Dim_Cards</v>
      </c>
      <c r="J70" t="str">
        <f>IF(ISBLANK(Tabla3[[#This Row],[RENAMED COLUMN]]),Tabla3[[#This Row],[COLUMN]],Tabla3[[#This Row],[RENAMED COLUMN]])</f>
        <v>BK_Client</v>
      </c>
      <c r="K70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fn_listextendedproperty('MS_Description','SCHEMA','dbo','TABLE','Dim_Cards', 'COLUMN','BK_Client'))
	BEGIN			
		EXEC sys.sp_updateextendedproperty @name=N'MS_Description', @value=N'Identificador de negocio para los clientes'
								, @level0type=N'SCHEMA',@level0name=N'dbo'
								, @level1type=N'TABLE',@level1name=N'Dim_Cards'
								, @level2type=N'COLUMN', @level2name=N'BK_Client'
	END
	ELSE
	BEGIN			
		EXEC sys.sp_addextendedproperty @name=N'MS_Description', @value=N'Identificador de negocio para los clientes'
                            , @level0type=N'SCHEMA',@level0name=N'dbo'
                            , @level1type=N'TABLE',@level1name=N'Dim_Cards'
                            , @level2type=N'COLUMN', @level2name=N'BK_Client'
	END</v>
      </c>
      <c r="M7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1" spans="1:14" hidden="1" x14ac:dyDescent="0.3">
      <c r="A71" t="s">
        <v>1</v>
      </c>
      <c r="B71" t="s">
        <v>39</v>
      </c>
      <c r="D71" t="s">
        <v>99</v>
      </c>
      <c r="E71" s="3"/>
      <c r="F71" t="s">
        <v>695</v>
      </c>
      <c r="I71" t="str">
        <f>IF(ISBLANK(Tabla3[[#This Row],[RENAMED TABLE]]),Tabla3[[#This Row],[TABLE]],Tabla3[[#This Row],[RENAMED TABLE]])</f>
        <v>Dim_Cards</v>
      </c>
      <c r="J71" t="str">
        <f>IF(ISBLANK(Tabla3[[#This Row],[RENAMED COLUMN]]),Tabla3[[#This Row],[COLUMN]],Tabla3[[#This Row],[RENAMED COLUMN]])</f>
        <v>BK_Currency</v>
      </c>
      <c r="K71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fn_listextendedproperty('MS_Description','SCHEMA','dbo','TABLE','Dim_Cards', 'COLUMN','BK_Currency'))
	BEGIN			
		EXEC sys.sp_updateextendedproperty @name=N'MS_Description', @value=N'Identificador de negocio para las monedas'
								, @level0type=N'SCHEMA',@level0name=N'dbo'
								, @level1type=N'TABLE',@level1name=N'Dim_Cards'
								, @level2type=N'COLUMN', @level2name=N'BK_Currency'
	END
	ELSE
	BEGIN			
		EXEC sys.sp_addextendedproperty @name=N'MS_Description', @value=N'Identificador de negocio para las monedas'
                            , @level0type=N'SCHEMA',@level0name=N'dbo'
                            , @level1type=N'TABLE',@level1name=N'Dim_Cards'
                            , @level2type=N'COLUMN', @level2name=N'BK_Currency'
	END</v>
      </c>
      <c r="M7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2" spans="1:14" hidden="1" x14ac:dyDescent="0.3">
      <c r="A72" t="s">
        <v>1</v>
      </c>
      <c r="B72" t="s">
        <v>39</v>
      </c>
      <c r="D72" t="s">
        <v>95</v>
      </c>
      <c r="E72" s="3"/>
      <c r="F72" t="s">
        <v>694</v>
      </c>
      <c r="I72" t="str">
        <f>IF(ISBLANK(Tabla3[[#This Row],[RENAMED TABLE]]),Tabla3[[#This Row],[TABLE]],Tabla3[[#This Row],[RENAMED TABLE]])</f>
        <v>Dim_Cards</v>
      </c>
      <c r="J72" t="str">
        <f>IF(ISBLANK(Tabla3[[#This Row],[RENAMED COLUMN]]),Tabla3[[#This Row],[COLUMN]],Tabla3[[#This Row],[RENAMED COLUMN]])</f>
        <v>BK_ManagementUnit</v>
      </c>
      <c r="K72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fn_listextendedproperty('MS_Description','SCHEMA','dbo','TABLE','Dim_Cards', 'COLUMN','BK_ManagementUnit'))
	BEGIN			
		EXEC sys.sp_updateextendedproperty @name=N'MS_Description', @value=N'Identificador de negocio para las Unidades de Gestión'
								, @level0type=N'SCHEMA',@level0name=N'dbo'
								, @level1type=N'TABLE',@level1name=N'Dim_Cards'
								, @level2type=N'COLUMN', @level2name=N'BK_ManagementUnit'
	END
	ELSE
	BEGIN			
		EXEC sys.sp_addextendedproperty @name=N'MS_Description', @value=N'Identificador de negocio para las Unidades de Gestión'
                            , @level0type=N'SCHEMA',@level0name=N'dbo'
                            , @level1type=N'TABLE',@level1name=N'Dim_Cards'
                            , @level2type=N'COLUMN', @level2name=N'BK_ManagementUnit'
	END</v>
      </c>
      <c r="M7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3" spans="1:14" hidden="1" x14ac:dyDescent="0.3">
      <c r="A73" t="s">
        <v>1</v>
      </c>
      <c r="B73" t="s">
        <v>39</v>
      </c>
      <c r="D73" s="4" t="s">
        <v>97</v>
      </c>
      <c r="E73" s="3" t="s">
        <v>557</v>
      </c>
      <c r="F73" t="s">
        <v>729</v>
      </c>
      <c r="I73" t="str">
        <f>IF(ISBLANK(Tabla3[[#This Row],[RENAMED TABLE]]),Tabla3[[#This Row],[TABLE]],Tabla3[[#This Row],[RENAMED TABLE]])</f>
        <v>Dim_Cards</v>
      </c>
      <c r="J73" t="str">
        <f>IF(ISBLANK(Tabla3[[#This Row],[RENAMED COLUMN]]),Tabla3[[#This Row],[COLUMN]],Tabla3[[#This Row],[RENAMED COLUMN]])</f>
        <v>Card Category</v>
      </c>
      <c r="K73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'dbo.Dim_Cards.CardCategory', 'Card Category', 'COLUMN';</v>
      </c>
      <c r="L7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fn_listextendedproperty('MS_Description','SCHEMA','dbo','TABLE','Dim_Cards', 'COLUMN','Card Category'))
	BEGIN			
		EXEC sys.sp_updateextendedproperty @name=N'MS_Description', @value=N'Categoria de la Tarjeta RETABet '
								, @level0type=N'SCHEMA',@level0name=N'dbo'
								, @level1type=N'TABLE',@level1name=N'Dim_Cards'
								, @level2type=N'COLUMN', @level2name=N'Card Category'
	END
	ELSE
	BEGIN			
		EXEC sys.sp_addextendedproperty @name=N'MS_Description', @value=N'Categoria de la Tarjeta RETABet '
                            , @level0type=N'SCHEMA',@level0name=N'dbo'
                            , @level1type=N'TABLE',@level1name=N'Dim_Cards'
                            , @level2type=N'COLUMN', @level2name=N'Card Category'
	END</v>
      </c>
      <c r="M7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4" spans="1:14" hidden="1" x14ac:dyDescent="0.3">
      <c r="A74" t="s">
        <v>1</v>
      </c>
      <c r="B74" t="s">
        <v>39</v>
      </c>
      <c r="D74" s="4" t="s">
        <v>93</v>
      </c>
      <c r="E74" s="3" t="s">
        <v>558</v>
      </c>
      <c r="F74" t="s">
        <v>726</v>
      </c>
      <c r="I74" t="str">
        <f>IF(ISBLANK(Tabla3[[#This Row],[RENAMED TABLE]]),Tabla3[[#This Row],[TABLE]],Tabla3[[#This Row],[RENAMED TABLE]])</f>
        <v>Dim_Cards</v>
      </c>
      <c r="J74" t="str">
        <f>IF(ISBLANK(Tabla3[[#This Row],[RENAMED COLUMN]]),Tabla3[[#This Row],[COLUMN]],Tabla3[[#This Row],[RENAMED COLUMN]])</f>
        <v>Card Number</v>
      </c>
      <c r="K74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'dbo.Dim_Cards.CardNumber', 'Card Number', 'COLUMN';</v>
      </c>
      <c r="L7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fn_listextendedproperty('MS_Description','SCHEMA','dbo','TABLE','Dim_Cards', 'COLUMN','Card Number'))
	BEGIN			
		EXEC sys.sp_updateextendedproperty @name=N'MS_Description', @value=N'Número de la Tarjeta RETABet'
								, @level0type=N'SCHEMA',@level0name=N'dbo'
								, @level1type=N'TABLE',@level1name=N'Dim_Cards'
								, @level2type=N'COLUMN', @level2name=N'Card Number'
	END
	ELSE
	BEGIN			
		EXEC sys.sp_addextendedproperty @name=N'MS_Description', @value=N'Número de la Tarjeta RETABet'
                            , @level0type=N'SCHEMA',@level0name=N'dbo'
                            , @level1type=N'TABLE',@level1name=N'Dim_Cards'
                            , @level2type=N'COLUMN', @level2name=N'Card Number'
	END</v>
      </c>
      <c r="M7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5" spans="1:14" hidden="1" x14ac:dyDescent="0.3">
      <c r="A75" t="s">
        <v>1</v>
      </c>
      <c r="B75" t="s">
        <v>39</v>
      </c>
      <c r="D75" s="4" t="s">
        <v>96</v>
      </c>
      <c r="E75" s="3" t="s">
        <v>556</v>
      </c>
      <c r="F75" t="s">
        <v>728</v>
      </c>
      <c r="I75" t="str">
        <f>IF(ISBLANK(Tabla3[[#This Row],[RENAMED TABLE]]),Tabla3[[#This Row],[TABLE]],Tabla3[[#This Row],[RENAMED TABLE]])</f>
        <v>Dim_Cards</v>
      </c>
      <c r="J75" t="str">
        <f>IF(ISBLANK(Tabla3[[#This Row],[RENAMED COLUMN]]),Tabla3[[#This Row],[COLUMN]],Tabla3[[#This Row],[RENAMED COLUMN]])</f>
        <v>Card State</v>
      </c>
      <c r="K75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'dbo.Dim_Cards.CardState', 'Card State', 'COLUMN';</v>
      </c>
      <c r="L7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fn_listextendedproperty('MS_Description','SCHEMA','dbo','TABLE','Dim_Cards', 'COLUMN','Card State'))
	BEGIN			
		EXEC sys.sp_updateextendedproperty @name=N'MS_Description', @value=N'Estado de la Tarjeta RETABet'
								, @level0type=N'SCHEMA',@level0name=N'dbo'
								, @level1type=N'TABLE',@level1name=N'Dim_Cards'
								, @level2type=N'COLUMN', @level2name=N'Card State'
	END
	ELSE
	BEGIN			
		EXEC sys.sp_addextendedproperty @name=N'MS_Description', @value=N'Estado de la Tarjeta RETABet'
                            , @level0type=N'SCHEMA',@level0name=N'dbo'
                            , @level1type=N'TABLE',@level1name=N'Dim_Cards'
                            , @level2type=N'COLUMN', @level2name=N'Card State'
	END</v>
      </c>
      <c r="M7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6" spans="1:14" hidden="1" x14ac:dyDescent="0.3">
      <c r="A76" t="s">
        <v>1</v>
      </c>
      <c r="B76" t="s">
        <v>39</v>
      </c>
      <c r="D76" t="s">
        <v>76</v>
      </c>
      <c r="E76" s="3"/>
      <c r="F76" t="s">
        <v>680</v>
      </c>
      <c r="I76" t="str">
        <f>IF(ISBLANK(Tabla3[[#This Row],[RENAMED TABLE]]),Tabla3[[#This Row],[TABLE]],Tabla3[[#This Row],[RENAMED TABLE]])</f>
        <v>Dim_Cards</v>
      </c>
      <c r="J76" t="str">
        <f>IF(ISBLANK(Tabla3[[#This Row],[RENAMED COLUMN]]),Tabla3[[#This Row],[COLUMN]],Tabla3[[#This Row],[RENAMED COLUMN]])</f>
        <v>CreatedOnUTC</v>
      </c>
      <c r="K76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fn_listextendedproperty('MS_Description','SCHEMA','dbo','TABLE','Dim_Cards', 'COLUMN','CreatedOnUTC'))
	BEGIN			
		EXEC sys.sp_updateextendedproperty @name=N'MS_Description', @value=N'Última fecha de creación del registro en el DWH'
								, @level0type=N'SCHEMA',@level0name=N'dbo'
								, @level1type=N'TABLE',@level1name=N'Dim_Cards'
								, @level2type=N'COLUMN', @level2name=N'CreatedOnUTC'
	END
	ELSE
	BEGIN			
		EXEC sys.sp_addextendedproperty @name=N'MS_Description', @value=N'Última fecha de creación del registro en el DWH'
                            , @level0type=N'SCHEMA',@level0name=N'dbo'
                            , @level1type=N'TABLE',@level1name=N'Dim_Cards'
                            , @level2type=N'COLUMN', @level2name=N'CreatedOnUTC'
	END</v>
      </c>
      <c r="M7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7" spans="1:14" hidden="1" x14ac:dyDescent="0.3">
      <c r="A77" t="s">
        <v>1</v>
      </c>
      <c r="B77" t="s">
        <v>39</v>
      </c>
      <c r="D77" s="4" t="s">
        <v>98</v>
      </c>
      <c r="E77" s="3" t="s">
        <v>559</v>
      </c>
      <c r="F77" t="s">
        <v>730</v>
      </c>
      <c r="I77" t="str">
        <f>IF(ISBLANK(Tabla3[[#This Row],[RENAMED TABLE]]),Tabla3[[#This Row],[TABLE]],Tabla3[[#This Row],[RENAMED TABLE]])</f>
        <v>Dim_Cards</v>
      </c>
      <c r="J77" t="str">
        <f>IF(ISBLANK(Tabla3[[#This Row],[RENAMED COLUMN]]),Tabla3[[#This Row],[COLUMN]],Tabla3[[#This Row],[RENAMED COLUMN]])</f>
        <v>Online Enabled</v>
      </c>
      <c r="K77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'dbo.Dim_Cards.InternetEnabled', 'Online Enabled', 'COLUMN';</v>
      </c>
      <c r="L7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fn_listextendedproperty('MS_Description','SCHEMA','dbo','TABLE','Dim_Cards', 'COLUMN','Online Enabled'))
	BEGIN			
		EXEC sys.sp_updateextendedproperty @name=N'MS_Description', @value=N'Tarjeta RETABet habiliada o no para uso online'
								, @level0type=N'SCHEMA',@level0name=N'dbo'
								, @level1type=N'TABLE',@level1name=N'Dim_Cards'
								, @level2type=N'COLUMN', @level2name=N'Online Enabled'
	END
	ELSE
	BEGIN			
		EXEC sys.sp_addextendedproperty @name=N'MS_Description', @value=N'Tarjeta RETABet habiliada o no para uso online'
                            , @level0type=N'SCHEMA',@level0name=N'dbo'
                            , @level1type=N'TABLE',@level1name=N'Dim_Cards'
                            , @level2type=N'COLUMN', @level2name=N'Online Enabled'
	END</v>
      </c>
      <c r="M7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8" spans="1:14" hidden="1" x14ac:dyDescent="0.3">
      <c r="A78" t="s">
        <v>1</v>
      </c>
      <c r="B78" t="s">
        <v>39</v>
      </c>
      <c r="D78" t="s">
        <v>77</v>
      </c>
      <c r="E78" s="3"/>
      <c r="F78" t="s">
        <v>681</v>
      </c>
      <c r="I78" t="str">
        <f>IF(ISBLANK(Tabla3[[#This Row],[RENAMED TABLE]]),Tabla3[[#This Row],[TABLE]],Tabla3[[#This Row],[RENAMED TABLE]])</f>
        <v>Dim_Cards</v>
      </c>
      <c r="J78" t="str">
        <f>IF(ISBLANK(Tabla3[[#This Row],[RENAMED COLUMN]]),Tabla3[[#This Row],[COLUMN]],Tabla3[[#This Row],[RENAMED COLUMN]])</f>
        <v>ModifiedOnUTC</v>
      </c>
      <c r="K78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fn_listextendedproperty('MS_Description','SCHEMA','dbo','TABLE','Dim_Cards', 'COLUMN','ModifiedOnUTC'))
	BEGIN			
		EXEC sys.sp_updateextendedproperty @name=N'MS_Description', @value=N'Última fecha de modificación del registro en el DWH'
								, @level0type=N'SCHEMA',@level0name=N'dbo'
								, @level1type=N'TABLE',@level1name=N'Dim_Cards'
								, @level2type=N'COLUMN', @level2name=N'ModifiedOnUTC'
	END
	ELSE
	BEGIN			
		EXEC sys.sp_addextendedproperty @name=N'MS_Description', @value=N'Última fecha de modificación del registro en el DWH'
                            , @level0type=N'SCHEMA',@level0name=N'dbo'
                            , @level1type=N'TABLE',@level1name=N'Dim_Cards'
                            , @level2type=N'COLUMN', @level2name=N'ModifiedOnUTC'
	END</v>
      </c>
      <c r="M7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9" spans="1:14" hidden="1" x14ac:dyDescent="0.3">
      <c r="A79" t="s">
        <v>1</v>
      </c>
      <c r="B79" t="s">
        <v>39</v>
      </c>
      <c r="D79" t="s">
        <v>91</v>
      </c>
      <c r="E79" s="3"/>
      <c r="F79" t="s">
        <v>724</v>
      </c>
      <c r="I79" t="str">
        <f>IF(ISBLANK(Tabla3[[#This Row],[RENAMED TABLE]]),Tabla3[[#This Row],[TABLE]],Tabla3[[#This Row],[RENAMED TABLE]])</f>
        <v>Dim_Cards</v>
      </c>
      <c r="J79" t="str">
        <f>IF(ISBLANK(Tabla3[[#This Row],[RENAMED COLUMN]]),Tabla3[[#This Row],[COLUMN]],Tabla3[[#This Row],[RENAMED COLUMN]])</f>
        <v>SK_Card</v>
      </c>
      <c r="K7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fn_listextendedproperty('MS_Description','SCHEMA','dbo','TABLE','Dim_Cards', 'COLUMN','SK_Card'))
	BEGIN			
		EXEC sys.sp_updateextendedproperty @name=N'MS_Description', @value=N'Identificador de la Tarjeta RETABet'
								, @level0type=N'SCHEMA',@level0name=N'dbo'
								, @level1type=N'TABLE',@level1name=N'Dim_Cards'
								, @level2type=N'COLUMN', @level2name=N'SK_Card'
	END
	ELSE
	BEGIN			
		EXEC sys.sp_addextendedproperty @name=N'MS_Description', @value=N'Identificador de la Tarjeta RETABet'
                            , @level0type=N'SCHEMA',@level0name=N'dbo'
                            , @level1type=N'TABLE',@level1name=N'Dim_Cards'
                            , @level2type=N'COLUMN', @level2name=N'SK_Card'
	END</v>
      </c>
      <c r="M7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80" spans="1:14" hidden="1" x14ac:dyDescent="0.3">
      <c r="A80" t="s">
        <v>1</v>
      </c>
      <c r="B80" t="s">
        <v>39</v>
      </c>
      <c r="D80" t="s">
        <v>100</v>
      </c>
      <c r="E80" s="3"/>
      <c r="F80" t="s">
        <v>792</v>
      </c>
      <c r="I80" t="str">
        <f>IF(ISBLANK(Tabla3[[#This Row],[RENAMED TABLE]]),Tabla3[[#This Row],[TABLE]],Tabla3[[#This Row],[RENAMED TABLE]])</f>
        <v>Dim_Cards</v>
      </c>
      <c r="J80" t="str">
        <f>IF(ISBLANK(Tabla3[[#This Row],[RENAMED COLUMN]]),Tabla3[[#This Row],[COLUMN]],Tabla3[[#This Row],[RENAMED COLUMN]])</f>
        <v>SK_Client</v>
      </c>
      <c r="K80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fn_listextendedproperty('MS_Description','SCHEMA','dbo','TABLE','Dim_Cards', 'COLUMN','SK_Client'))
	BEGIN			
		EXEC sys.sp_updateextendedproperty @name=N'MS_Description', @value=N'Identificador del cliente relacionado con la Tarjeta RETABet'
								, @level0type=N'SCHEMA',@level0name=N'dbo'
								, @level1type=N'TABLE',@level1name=N'Dim_Cards'
								, @level2type=N'COLUMN', @level2name=N'SK_Client'
	END
	ELSE
	BEGIN			
		EXEC sys.sp_addextendedproperty @name=N'MS_Description', @value=N'Identificador del cliente relacionado con la Tarjeta RETABet'
                            , @level0type=N'SCHEMA',@level0name=N'dbo'
                            , @level1type=N'TABLE',@level1name=N'Dim_Cards'
                            , @level2type=N'COLUMN', @level2name=N'SK_Client'
	END</v>
      </c>
      <c r="M8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8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81" spans="1:14" hidden="1" x14ac:dyDescent="0.3">
      <c r="A81" t="s">
        <v>1</v>
      </c>
      <c r="B81" t="s">
        <v>39</v>
      </c>
      <c r="D81" t="s">
        <v>94</v>
      </c>
      <c r="E81" s="3"/>
      <c r="F81" t="s">
        <v>727</v>
      </c>
      <c r="I81" t="str">
        <f>IF(ISBLANK(Tabla3[[#This Row],[RENAMED TABLE]]),Tabla3[[#This Row],[TABLE]],Tabla3[[#This Row],[RENAMED TABLE]])</f>
        <v>Dim_Cards</v>
      </c>
      <c r="J81" t="str">
        <f>IF(ISBLANK(Tabla3[[#This Row],[RENAMED COLUMN]]),Tabla3[[#This Row],[COLUMN]],Tabla3[[#This Row],[RENAMED COLUMN]])</f>
        <v>SK_ManagementUnit</v>
      </c>
      <c r="K81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fn_listextendedproperty('MS_Description','SCHEMA','dbo','TABLE','Dim_Cards', 'COLUMN','SK_ManagementUnit'))
	BEGIN			
		EXEC sys.sp_updateextendedproperty @name=N'MS_Description', @value=N'Identificador de la Unidad de Gestión'
								, @level0type=N'SCHEMA',@level0name=N'dbo'
								, @level1type=N'TABLE',@level1name=N'Dim_Cards'
								, @level2type=N'COLUMN', @level2name=N'SK_ManagementUnit'
	END
	ELSE
	BEGIN			
		EXEC sys.sp_addextendedproperty @name=N'MS_Description', @value=N'Identificador de la Unidad de Gestión'
                            , @level0type=N'SCHEMA',@level0name=N'dbo'
                            , @level1type=N'TABLE',@level1name=N'Dim_Cards'
                            , @level2type=N'COLUMN', @level2name=N'SK_ManagementUnit'
	END</v>
      </c>
      <c r="M8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8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82" spans="1:14" hidden="1" x14ac:dyDescent="0.3">
      <c r="A82" t="s">
        <v>1</v>
      </c>
      <c r="B82" t="s">
        <v>40</v>
      </c>
      <c r="D82" s="4" t="s">
        <v>105</v>
      </c>
      <c r="E82" s="3" t="s">
        <v>562</v>
      </c>
      <c r="F82" t="s">
        <v>697</v>
      </c>
      <c r="I82" t="str">
        <f>IF(ISBLANK(Tabla3[[#This Row],[RENAMED TABLE]]),Tabla3[[#This Row],[TABLE]],Tabla3[[#This Row],[RENAMED TABLE]])</f>
        <v>Dim_CasinoGameTypes</v>
      </c>
      <c r="J82" t="str">
        <f>IF(ISBLANK(Tabla3[[#This Row],[RENAMED COLUMN]]),Tabla3[[#This Row],[COLUMN]],Tabla3[[#This Row],[RENAMED COLUMN]])</f>
        <v>BK_CasinoGameType</v>
      </c>
      <c r="K82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'dbo.Dim_CasinoGameTypes.BK_CasinoGameTypeId', 'BK_CasinoGameType', 'COLUMN';</v>
      </c>
      <c r="L8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fn_listextendedproperty('MS_Description','SCHEMA','dbo','TABLE','Dim_CasinoGameTypes', 'COLUMN','BK_CasinoGameType'))
	BEGIN			
		EXEC sys.sp_updateextendedproperty @name=N'MS_Description', @value=N'Identificador de negocio para los tipos de juego de casino'
								, @level0type=N'SCHEMA',@level0name=N'dbo'
								, @level1type=N'TABLE',@level1name=N'Dim_CasinoGameTypes'
								, @level2type=N'COLUMN', @level2name=N'BK_CasinoGameType'
	END
	ELSE
	BEGIN			
		EXEC sys.sp_addextendedproperty @name=N'MS_Description', @value=N'Identificador de negocio para los tipos de juego de casino'
                            , @level0type=N'SCHEMA',@level0name=N'dbo'
                            , @level1type=N'TABLE',@level1name=N'Dim_CasinoGameTypes'
                            , @level2type=N'COLUMN', @level2name=N'BK_CasinoGameType'
	END</v>
      </c>
      <c r="M8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8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83" spans="1:14" hidden="1" x14ac:dyDescent="0.3">
      <c r="A83" t="s">
        <v>1</v>
      </c>
      <c r="B83" t="s">
        <v>40</v>
      </c>
      <c r="D83" s="4" t="s">
        <v>117</v>
      </c>
      <c r="E83" s="3" t="s">
        <v>566</v>
      </c>
      <c r="F83" t="s">
        <v>745</v>
      </c>
      <c r="I83" t="str">
        <f>IF(ISBLANK(Tabla3[[#This Row],[RENAMED TABLE]]),Tabla3[[#This Row],[TABLE]],Tabla3[[#This Row],[RENAMED TABLE]])</f>
        <v>Dim_CasinoGameTypes</v>
      </c>
      <c r="J83" t="str">
        <f>IF(ISBLANK(Tabla3[[#This Row],[RENAMED COLUMN]]),Tabla3[[#This Row],[COLUMN]],Tabla3[[#This Row],[RENAMED COLUMN]])</f>
        <v>Casino Provider</v>
      </c>
      <c r="K83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'dbo.Dim_CasinoGameTypes.CasinoProvider', 'Casino Provider', 'COLUMN';</v>
      </c>
      <c r="L8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fn_listextendedproperty('MS_Description','SCHEMA','dbo','TABLE','Dim_CasinoGameTypes', 'COLUMN','Casino Provider'))
	BEGIN			
		EXEC sys.sp_updateextendedproperty @name=N'MS_Description', @value=N'Proveedor de casino'
								, @level0type=N'SCHEMA',@level0name=N'dbo'
								, @level1type=N'TABLE',@level1name=N'Dim_CasinoGameTypes'
								, @level2type=N'COLUMN', @level2name=N'Casino Provider'
	END
	ELSE
	BEGIN			
		EXEC sys.sp_addextendedproperty @name=N'MS_Description', @value=N'Proveedor de casino'
                            , @level0type=N'SCHEMA',@level0name=N'dbo'
                            , @level1type=N'TABLE',@level1name=N'Dim_CasinoGameTypes'
                            , @level2type=N'COLUMN', @level2name=N'Casino Provider'
	END</v>
      </c>
      <c r="M8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8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84" spans="1:14" hidden="1" x14ac:dyDescent="0.3">
      <c r="A84" t="s">
        <v>1</v>
      </c>
      <c r="B84" t="s">
        <v>40</v>
      </c>
      <c r="D84" s="4" t="s">
        <v>118</v>
      </c>
      <c r="E84" s="3" t="s">
        <v>567</v>
      </c>
      <c r="F84" t="s">
        <v>746</v>
      </c>
      <c r="I84" t="str">
        <f>IF(ISBLANK(Tabla3[[#This Row],[RENAMED TABLE]]),Tabla3[[#This Row],[TABLE]],Tabla3[[#This Row],[RENAMED TABLE]])</f>
        <v>Dim_CasinoGameTypes</v>
      </c>
      <c r="J84" t="str">
        <f>IF(ISBLANK(Tabla3[[#This Row],[RENAMED COLUMN]]),Tabla3[[#This Row],[COLUMN]],Tabla3[[#This Row],[RENAMED COLUMN]])</f>
        <v>Casino Provider Group</v>
      </c>
      <c r="K84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'dbo.Dim_CasinoGameTypes.CasinoProviderGroup', 'Casino Provider Group', 'COLUMN';</v>
      </c>
      <c r="L8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fn_listextendedproperty('MS_Description','SCHEMA','dbo','TABLE','Dim_CasinoGameTypes', 'COLUMN','Casino Provider Group'))
	BEGIN			
		EXEC sys.sp_updateextendedproperty @name=N'MS_Description', @value=N'Grupo de proveedor de casino'
								, @level0type=N'SCHEMA',@level0name=N'dbo'
								, @level1type=N'TABLE',@level1name=N'Dim_CasinoGameTypes'
								, @level2type=N'COLUMN', @level2name=N'Casino Provider Group'
	END
	ELSE
	BEGIN			
		EXEC sys.sp_addextendedproperty @name=N'MS_Description', @value=N'Grupo de proveedor de casino'
                            , @level0type=N'SCHEMA',@level0name=N'dbo'
                            , @level1type=N'TABLE',@level1name=N'Dim_CasinoGameTypes'
                            , @level2type=N'COLUMN', @level2name=N'Casino Provider Group'
	END</v>
      </c>
      <c r="M8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8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85" spans="1:14" hidden="1" x14ac:dyDescent="0.3">
      <c r="A85" t="s">
        <v>1</v>
      </c>
      <c r="B85" t="s">
        <v>40</v>
      </c>
      <c r="D85" s="4" t="s">
        <v>119</v>
      </c>
      <c r="E85" s="3" t="s">
        <v>568</v>
      </c>
      <c r="F85" t="s">
        <v>747</v>
      </c>
      <c r="I85" t="str">
        <f>IF(ISBLANK(Tabla3[[#This Row],[RENAMED TABLE]]),Tabla3[[#This Row],[TABLE]],Tabla3[[#This Row],[RENAMED TABLE]])</f>
        <v>Dim_CasinoGameTypes</v>
      </c>
      <c r="J85" t="str">
        <f>IF(ISBLANK(Tabla3[[#This Row],[RENAMED COLUMN]]),Tabla3[[#This Row],[COLUMN]],Tabla3[[#This Row],[RENAMED COLUMN]])</f>
        <v>Casino Provider Owner</v>
      </c>
      <c r="K85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'dbo.Dim_CasinoGameTypes.CasinoProviderOwner', 'Casino Provider Owner', 'COLUMN';</v>
      </c>
      <c r="L8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fn_listextendedproperty('MS_Description','SCHEMA','dbo','TABLE','Dim_CasinoGameTypes', 'COLUMN','Casino Provider Owner'))
	BEGIN			
		EXEC sys.sp_updateextendedproperty @name=N'MS_Description', @value=N'Propietario del grupo de proveedor de casino'
								, @level0type=N'SCHEMA',@level0name=N'dbo'
								, @level1type=N'TABLE',@level1name=N'Dim_CasinoGameTypes'
								, @level2type=N'COLUMN', @level2name=N'Casino Provider Owner'
	END
	ELSE
	BEGIN			
		EXEC sys.sp_addextendedproperty @name=N'MS_Description', @value=N'Propietario del grupo de proveedor de casino'
                            , @level0type=N'SCHEMA',@level0name=N'dbo'
                            , @level1type=N'TABLE',@level1name=N'Dim_CasinoGameTypes'
                            , @level2type=N'COLUMN', @level2name=N'Casino Provider Owner'
	END</v>
      </c>
      <c r="M8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8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86" spans="1:14" hidden="1" x14ac:dyDescent="0.3">
      <c r="A86" t="s">
        <v>1</v>
      </c>
      <c r="B86" t="s">
        <v>40</v>
      </c>
      <c r="D86" s="4" t="s">
        <v>116</v>
      </c>
      <c r="E86" s="3" t="s">
        <v>1012</v>
      </c>
      <c r="F86" t="s">
        <v>744</v>
      </c>
      <c r="I86" t="str">
        <f>IF(ISBLANK(Tabla3[[#This Row],[RENAMED TABLE]]),Tabla3[[#This Row],[TABLE]],Tabla3[[#This Row],[RENAMED TABLE]])</f>
        <v>Dim_CasinoGameTypes</v>
      </c>
      <c r="J86" t="str">
        <f>IF(ISBLANK(Tabla3[[#This Row],[RENAMED COLUMN]]),Tabla3[[#This Row],[COLUMN]],Tabla3[[#This Row],[RENAMED COLUMN]])</f>
        <v>Casino Game Category</v>
      </c>
      <c r="K86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'dbo.Dim_CasinoGameTypes.Category', 'Casino Game Category', 'COLUMN';</v>
      </c>
      <c r="L8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fn_listextendedproperty('MS_Description','SCHEMA','dbo','TABLE','Dim_CasinoGameTypes', 'COLUMN','Casino Game Category'))
	BEGIN			
		EXEC sys.sp_updateextendedproperty @name=N'MS_Description', @value=N'Categoría del juego de casino'
								, @level0type=N'SCHEMA',@level0name=N'dbo'
								, @level1type=N'TABLE',@level1name=N'Dim_CasinoGameTypes'
								, @level2type=N'COLUMN', @level2name=N'Casino Game Category'
	END
	ELSE
	BEGIN			
		EXEC sys.sp_addextendedproperty @name=N'MS_Description', @value=N'Categoría del juego de casino'
                            , @level0type=N'SCHEMA',@level0name=N'dbo'
                            , @level1type=N'TABLE',@level1name=N'Dim_CasinoGameTypes'
                            , @level2type=N'COLUMN', @level2name=N'Casino Game Category'
	END</v>
      </c>
      <c r="M8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8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87" spans="1:14" hidden="1" x14ac:dyDescent="0.3">
      <c r="A87" t="s">
        <v>1</v>
      </c>
      <c r="B87" t="s">
        <v>40</v>
      </c>
      <c r="D87" t="s">
        <v>76</v>
      </c>
      <c r="E87" s="3"/>
      <c r="F87" t="s">
        <v>680</v>
      </c>
      <c r="I87" t="str">
        <f>IF(ISBLANK(Tabla3[[#This Row],[RENAMED TABLE]]),Tabla3[[#This Row],[TABLE]],Tabla3[[#This Row],[RENAMED TABLE]])</f>
        <v>Dim_CasinoGameTypes</v>
      </c>
      <c r="J87" t="str">
        <f>IF(ISBLANK(Tabla3[[#This Row],[RENAMED COLUMN]]),Tabla3[[#This Row],[COLUMN]],Tabla3[[#This Row],[RENAMED COLUMN]])</f>
        <v>CreatedOnUTC</v>
      </c>
      <c r="K8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fn_listextendedproperty('MS_Description','SCHEMA','dbo','TABLE','Dim_CasinoGameTypes', 'COLUMN','CreatedOnUTC'))
	BEGIN			
		EXEC sys.sp_updateextendedproperty @name=N'MS_Description', @value=N'Última fecha de creación del registro en el DWH'
								, @level0type=N'SCHEMA',@level0name=N'dbo'
								, @level1type=N'TABLE',@level1name=N'Dim_CasinoGameTypes'
								, @level2type=N'COLUMN', @level2name=N'CreatedOnUTC'
	END
	ELSE
	BEGIN			
		EXEC sys.sp_addextendedproperty @name=N'MS_Description', @value=N'Última fecha de creación del registro en el DWH'
                            , @level0type=N'SCHEMA',@level0name=N'dbo'
                            , @level1type=N'TABLE',@level1name=N'Dim_CasinoGameTypes'
                            , @level2type=N'COLUMN', @level2name=N'CreatedOnUTC'
	END</v>
      </c>
      <c r="M8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8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88" spans="1:14" hidden="1" x14ac:dyDescent="0.3">
      <c r="A88" t="s">
        <v>1</v>
      </c>
      <c r="B88" t="s">
        <v>40</v>
      </c>
      <c r="D88" t="s">
        <v>120</v>
      </c>
      <c r="E88" s="3"/>
      <c r="F88" t="s">
        <v>713</v>
      </c>
      <c r="I88" t="str">
        <f>IF(ISBLANK(Tabla3[[#This Row],[RENAMED TABLE]]),Tabla3[[#This Row],[TABLE]],Tabla3[[#This Row],[RENAMED TABLE]])</f>
        <v>Dim_CasinoGameTypes</v>
      </c>
      <c r="J88" t="str">
        <f>IF(ISBLANK(Tabla3[[#This Row],[RENAMED COLUMN]]),Tabla3[[#This Row],[COLUMN]],Tabla3[[#This Row],[RENAMED COLUMN]])</f>
        <v>End Date UTC</v>
      </c>
      <c r="K88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fn_listextendedproperty('MS_Description','SCHEMA','dbo','TABLE','Dim_CasinoGameTypes', 'COLUMN','End Date UTC'))
	BEGIN			
		EXEC sys.sp_updateextendedproperty @name=N'MS_Description', @value=N'Fecha de Fin de validez del registro SCD2'
								, @level0type=N'SCHEMA',@level0name=N'dbo'
								, @level1type=N'TABLE',@level1name=N'Dim_CasinoGameTypes'
								, @level2type=N'COLUMN', @level2name=N'End Date UTC'
	END
	ELSE
	BEGIN			
		EXEC sys.sp_addextendedproperty @name=N'MS_Description', @value=N'Fecha de Fin de validez del registro SCD2'
                            , @level0type=N'SCHEMA',@level0name=N'dbo'
                            , @level1type=N'TABLE',@level1name=N'Dim_CasinoGameTypes'
                            , @level2type=N'COLUMN', @level2name=N'End Date UTC'
	END</v>
      </c>
      <c r="M8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8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89" spans="1:14" hidden="1" x14ac:dyDescent="0.3">
      <c r="A89" t="s">
        <v>1</v>
      </c>
      <c r="B89" t="s">
        <v>40</v>
      </c>
      <c r="D89" s="4" t="s">
        <v>106</v>
      </c>
      <c r="E89" s="3" t="s">
        <v>1007</v>
      </c>
      <c r="F89" t="s">
        <v>734</v>
      </c>
      <c r="I89" t="str">
        <f>IF(ISBLANK(Tabla3[[#This Row],[RENAMED TABLE]]),Tabla3[[#This Row],[TABLE]],Tabla3[[#This Row],[RENAMED TABLE]])</f>
        <v>Dim_CasinoGameTypes</v>
      </c>
      <c r="J89" t="str">
        <f>IF(ISBLANK(Tabla3[[#This Row],[RENAMED COLUMN]]),Tabla3[[#This Row],[COLUMN]],Tabla3[[#This Row],[RENAMED COLUMN]])</f>
        <v>Casino Game</v>
      </c>
      <c r="K89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'dbo.Dim_CasinoGameTypes.GameName', 'Casino Game', 'COLUMN';</v>
      </c>
      <c r="L8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fn_listextendedproperty('MS_Description','SCHEMA','dbo','TABLE','Dim_CasinoGameTypes', 'COLUMN','Casino Game'))
	BEGIN			
		EXEC sys.sp_updateextendedproperty @name=N'MS_Description', @value=N'Nombre del juego de Casino'
								, @level0type=N'SCHEMA',@level0name=N'dbo'
								, @level1type=N'TABLE',@level1name=N'Dim_CasinoGameTypes'
								, @level2type=N'COLUMN', @level2name=N'Casino Game'
	END
	ELSE
	BEGIN			
		EXEC sys.sp_addextendedproperty @name=N'MS_Description', @value=N'Nombre del juego de Casino'
                            , @level0type=N'SCHEMA',@level0name=N'dbo'
                            , @level1type=N'TABLE',@level1name=N'Dim_CasinoGameTypes'
                            , @level2type=N'COLUMN', @level2name=N'Casino Game'
	END</v>
      </c>
      <c r="M8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8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90" spans="1:14" hidden="1" x14ac:dyDescent="0.3">
      <c r="A90" t="s">
        <v>1</v>
      </c>
      <c r="B90" t="s">
        <v>40</v>
      </c>
      <c r="D90" s="4" t="s">
        <v>113</v>
      </c>
      <c r="E90" s="3" t="s">
        <v>1013</v>
      </c>
      <c r="F90" t="s">
        <v>740</v>
      </c>
      <c r="I90" t="str">
        <f>IF(ISBLANK(Tabla3[[#This Row],[RENAMED TABLE]]),Tabla3[[#This Row],[TABLE]],Tabla3[[#This Row],[RENAMED TABLE]])</f>
        <v>Dim_CasinoGameTypes</v>
      </c>
      <c r="J90" t="str">
        <f>IF(ISBLANK(Tabla3[[#This Row],[RENAMED COLUMN]]),Tabla3[[#This Row],[COLUMN]],Tabla3[[#This Row],[RENAMED COLUMN]])</f>
        <v>Casino Game Type</v>
      </c>
      <c r="K90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'dbo.Dim_CasinoGameTypes.GameType', 'Casino Game Type', 'COLUMN';</v>
      </c>
      <c r="L9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fn_listextendedproperty('MS_Description','SCHEMA','dbo','TABLE','Dim_CasinoGameTypes', 'COLUMN','Casino Game Type'))
	BEGIN			
		EXEC sys.sp_updateextendedproperty @name=N'MS_Description', @value=N'Tipo de juego de casino'
								, @level0type=N'SCHEMA',@level0name=N'dbo'
								, @level1type=N'TABLE',@level1name=N'Dim_CasinoGameTypes'
								, @level2type=N'COLUMN', @level2name=N'Casino Game Type'
	END
	ELSE
	BEGIN			
		EXEC sys.sp_addextendedproperty @name=N'MS_Description', @value=N'Tipo de juego de casino'
                            , @level0type=N'SCHEMA',@level0name=N'dbo'
                            , @level1type=N'TABLE',@level1name=N'Dim_CasinoGameTypes'
                            , @level2type=N'COLUMN', @level2name=N'Casino Game Type'
	END</v>
      </c>
      <c r="M9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9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91" spans="1:14" hidden="1" x14ac:dyDescent="0.3">
      <c r="A91" t="s">
        <v>1</v>
      </c>
      <c r="B91" t="s">
        <v>40</v>
      </c>
      <c r="D91" s="4" t="s">
        <v>109</v>
      </c>
      <c r="E91" s="3" t="s">
        <v>1010</v>
      </c>
      <c r="F91" t="s">
        <v>736</v>
      </c>
      <c r="I91" t="str">
        <f>IF(ISBLANK(Tabla3[[#This Row],[RENAMED TABLE]]),Tabla3[[#This Row],[TABLE]],Tabla3[[#This Row],[RENAMED TABLE]])</f>
        <v>Dim_CasinoGameTypes</v>
      </c>
      <c r="J91" t="str">
        <f>IF(ISBLANK(Tabla3[[#This Row],[RENAMED COLUMN]]),Tabla3[[#This Row],[COLUMN]],Tabla3[[#This Row],[RENAMED COLUMN]])</f>
        <v>Casino Game Image</v>
      </c>
      <c r="K91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'dbo.Dim_CasinoGameTypes.Image', 'Casino Game Image', 'COLUMN';</v>
      </c>
      <c r="L9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fn_listextendedproperty('MS_Description','SCHEMA','dbo','TABLE','Dim_CasinoGameTypes', 'COLUMN','Casino Game Image'))
	BEGIN			
		EXEC sys.sp_updateextendedproperty @name=N'MS_Description', @value=N'Nombre del fichero de la imagen del juego de Casino'
								, @level0type=N'SCHEMA',@level0name=N'dbo'
								, @level1type=N'TABLE',@level1name=N'Dim_CasinoGameTypes'
								, @level2type=N'COLUMN', @level2name=N'Casino Game Image'
	END
	ELSE
	BEGIN			
		EXEC sys.sp_addextendedproperty @name=N'MS_Description', @value=N'Nombre del fichero de la imagen del juego de Casino'
                            , @level0type=N'SCHEMA',@level0name=N'dbo'
                            , @level1type=N'TABLE',@level1name=N'Dim_CasinoGameTypes'
                            , @level2type=N'COLUMN', @level2name=N'Casino Game Image'
	END</v>
      </c>
      <c r="M9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9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92" spans="1:14" hidden="1" x14ac:dyDescent="0.3">
      <c r="A92" t="s">
        <v>1</v>
      </c>
      <c r="B92" t="s">
        <v>40</v>
      </c>
      <c r="D92" s="4" t="s">
        <v>111</v>
      </c>
      <c r="E92" s="3" t="s">
        <v>563</v>
      </c>
      <c r="F92" t="s">
        <v>738</v>
      </c>
      <c r="G92">
        <v>2</v>
      </c>
      <c r="I92" t="str">
        <f>IF(ISBLANK(Tabla3[[#This Row],[RENAMED TABLE]]),Tabla3[[#This Row],[TABLE]],Tabla3[[#This Row],[RENAMED TABLE]])</f>
        <v>Dim_CasinoGameTypes</v>
      </c>
      <c r="J92" t="str">
        <f>IF(ISBLANK(Tabla3[[#This Row],[RENAMED COLUMN]]),Tabla3[[#This Row],[COLUMN]],Tabla3[[#This Row],[RENAMED COLUMN]])</f>
        <v>Is Comming Soon</v>
      </c>
      <c r="K92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'dbo.Dim_CasinoGameTypes.isCommingSoon', 'Is Comming Soon', 'COLUMN';</v>
      </c>
      <c r="L9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fn_listextendedproperty('MS_Description','SCHEMA','dbo','TABLE','Dim_CasinoGameTypes', 'COLUMN','Is Comming Soon'))
	BEGIN			
		EXEC sys.sp_updateextendedproperty @name=N'MS_Description', @value=N'Juego de casino disponible próximamente '
								, @level0type=N'SCHEMA',@level0name=N'dbo'
								, @level1type=N'TABLE',@level1name=N'Dim_CasinoGameTypes'
								, @level2type=N'COLUMN', @level2name=N'Is Comming Soon'
	END
	ELSE
	BEGIN			
		EXEC sys.sp_addextendedproperty @name=N'MS_Description', @value=N'Juego de casino disponible próximamente '
                            , @level0type=N'SCHEMA',@level0name=N'dbo'
                            , @level1type=N'TABLE',@level1name=N'Dim_CasinoGameTypes'
                            , @level2type=N'COLUMN', @level2name=N'Is Comming Soon'
	END</v>
      </c>
      <c r="M92" t="e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>#REF!</v>
      </c>
      <c r="N9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93" spans="1:14" hidden="1" x14ac:dyDescent="0.3">
      <c r="A93" t="s">
        <v>1</v>
      </c>
      <c r="B93" t="s">
        <v>40</v>
      </c>
      <c r="D93" s="4" t="s">
        <v>110</v>
      </c>
      <c r="E93" s="3" t="s">
        <v>1008</v>
      </c>
      <c r="F93" t="s">
        <v>737</v>
      </c>
      <c r="G93">
        <v>2</v>
      </c>
      <c r="I93" t="str">
        <f>IF(ISBLANK(Tabla3[[#This Row],[RENAMED TABLE]]),Tabla3[[#This Row],[TABLE]],Tabla3[[#This Row],[RENAMED TABLE]])</f>
        <v>Dim_CasinoGameTypes</v>
      </c>
      <c r="J93" t="str">
        <f>IF(ISBLANK(Tabla3[[#This Row],[RENAMED COLUMN]]),Tabla3[[#This Row],[COLUMN]],Tabla3[[#This Row],[RENAMED COLUMN]])</f>
        <v>is New</v>
      </c>
      <c r="K93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'dbo.Dim_CasinoGameTypes.isNew', 'is New', 'COLUMN';</v>
      </c>
      <c r="L9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fn_listextendedproperty('MS_Description','SCHEMA','dbo','TABLE','Dim_CasinoGameTypes', 'COLUMN','is New'))
	BEGIN			
		EXEC sys.sp_updateextendedproperty @name=N'MS_Description', @value=N'Es un juego nuevo de casino'
								, @level0type=N'SCHEMA',@level0name=N'dbo'
								, @level1type=N'TABLE',@level1name=N'Dim_CasinoGameTypes'
								, @level2type=N'COLUMN', @level2name=N'is New'
	END
	ELSE
	BEGIN			
		EXEC sys.sp_addextendedproperty @name=N'MS_Description', @value=N'Es un juego nuevo de casino'
                            , @level0type=N'SCHEMA',@level0name=N'dbo'
                            , @level1type=N'TABLE',@level1name=N'Dim_CasinoGameTypes'
                            , @level2type=N'COLUMN', @level2name=N'is New'
	END</v>
      </c>
      <c r="M93" t="e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>#REF!</v>
      </c>
      <c r="N9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94" spans="1:14" hidden="1" x14ac:dyDescent="0.3">
      <c r="A94" t="s">
        <v>1</v>
      </c>
      <c r="B94" t="s">
        <v>40</v>
      </c>
      <c r="D94" s="4" t="s">
        <v>114</v>
      </c>
      <c r="E94" s="3" t="s">
        <v>1011</v>
      </c>
      <c r="F94" t="s">
        <v>742</v>
      </c>
      <c r="I94" t="str">
        <f>IF(ISBLANK(Tabla3[[#This Row],[RENAMED TABLE]]),Tabla3[[#This Row],[TABLE]],Tabla3[[#This Row],[RENAMED TABLE]])</f>
        <v>Dim_CasinoGameTypes</v>
      </c>
      <c r="J94" t="str">
        <f>IF(ISBLANK(Tabla3[[#This Row],[RENAMED COLUMN]]),Tabla3[[#This Row],[COLUMN]],Tabla3[[#This Row],[RENAMED COLUMN]])</f>
        <v>Casino Live</v>
      </c>
      <c r="K94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'dbo.Dim_CasinoGameTypes.Live', 'Casino Live', 'COLUMN';</v>
      </c>
      <c r="L9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fn_listextendedproperty('MS_Description','SCHEMA','dbo','TABLE','Dim_CasinoGameTypes', 'COLUMN','Casino Live'))
	BEGIN			
		EXEC sys.sp_updateextendedproperty @name=N'MS_Description', @value=N'Indica si el juego es en vivo o no.'
								, @level0type=N'SCHEMA',@level0name=N'dbo'
								, @level1type=N'TABLE',@level1name=N'Dim_CasinoGameTypes'
								, @level2type=N'COLUMN', @level2name=N'Casino Live'
	END
	ELSE
	BEGIN			
		EXEC sys.sp_addextendedproperty @name=N'MS_Description', @value=N'Indica si el juego es en vivo o no.'
                            , @level0type=N'SCHEMA',@level0name=N'dbo'
                            , @level1type=N'TABLE',@level1name=N'Dim_CasinoGameTypes'
                            , @level2type=N'COLUMN', @level2name=N'Casino Live'
	END</v>
      </c>
      <c r="M9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9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95" spans="1:14" hidden="1" x14ac:dyDescent="0.3">
      <c r="A95" t="s">
        <v>1</v>
      </c>
      <c r="B95" t="s">
        <v>40</v>
      </c>
      <c r="D95" t="s">
        <v>77</v>
      </c>
      <c r="E95" s="3"/>
      <c r="F95" t="s">
        <v>681</v>
      </c>
      <c r="I95" t="str">
        <f>IF(ISBLANK(Tabla3[[#This Row],[RENAMED TABLE]]),Tabla3[[#This Row],[TABLE]],Tabla3[[#This Row],[RENAMED TABLE]])</f>
        <v>Dim_CasinoGameTypes</v>
      </c>
      <c r="J95" t="str">
        <f>IF(ISBLANK(Tabla3[[#This Row],[RENAMED COLUMN]]),Tabla3[[#This Row],[COLUMN]],Tabla3[[#This Row],[RENAMED COLUMN]])</f>
        <v>ModifiedOnUTC</v>
      </c>
      <c r="K9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9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fn_listextendedproperty('MS_Description','SCHEMA','dbo','TABLE','Dim_CasinoGameTypes', 'COLUMN','ModifiedOnUTC'))
	BEGIN			
		EXEC sys.sp_updateextendedproperty @name=N'MS_Description', @value=N'Última fecha de modificación del registro en el DWH'
								, @level0type=N'SCHEMA',@level0name=N'dbo'
								, @level1type=N'TABLE',@level1name=N'Dim_CasinoGameTypes'
								, @level2type=N'COLUMN', @level2name=N'ModifiedOnUTC'
	END
	ELSE
	BEGIN			
		EXEC sys.sp_addextendedproperty @name=N'MS_Description', @value=N'Última fecha de modificación del registro en el DWH'
                            , @level0type=N'SCHEMA',@level0name=N'dbo'
                            , @level1type=N'TABLE',@level1name=N'Dim_CasinoGameTypes'
                            , @level2type=N'COLUMN', @level2name=N'ModifiedOnUTC'
	END</v>
      </c>
      <c r="M9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9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96" spans="1:14" hidden="1" x14ac:dyDescent="0.3">
      <c r="A96" t="s">
        <v>1</v>
      </c>
      <c r="B96" t="s">
        <v>40</v>
      </c>
      <c r="D96" s="4" t="s">
        <v>107</v>
      </c>
      <c r="E96" s="3" t="s">
        <v>1009</v>
      </c>
      <c r="F96" t="s">
        <v>735</v>
      </c>
      <c r="I96" t="str">
        <f>IF(ISBLANK(Tabla3[[#This Row],[RENAMED TABLE]]),Tabla3[[#This Row],[TABLE]],Tabla3[[#This Row],[RENAMED TABLE]])</f>
        <v>Dim_CasinoGameTypes</v>
      </c>
      <c r="J96" t="str">
        <f>IF(ISBLANK(Tabla3[[#This Row],[RENAMED COLUMN]]),Tabla3[[#This Row],[COLUMN]],Tabla3[[#This Row],[RENAMED COLUMN]])</f>
        <v>Casino Game Short Name</v>
      </c>
      <c r="K96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'dbo.Dim_CasinoGameTypes.ShortName', 'Casino Game Short Name', 'COLUMN';</v>
      </c>
      <c r="L9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fn_listextendedproperty('MS_Description','SCHEMA','dbo','TABLE','Dim_CasinoGameTypes', 'COLUMN','Casino Game Short Name'))
	BEGIN			
		EXEC sys.sp_updateextendedproperty @name=N'MS_Description', @value=N'Nombre corto del juego de Casino'
								, @level0type=N'SCHEMA',@level0name=N'dbo'
								, @level1type=N'TABLE',@level1name=N'Dim_CasinoGameTypes'
								, @level2type=N'COLUMN', @level2name=N'Casino Game Short Name'
	END
	ELSE
	BEGIN			
		EXEC sys.sp_addextendedproperty @name=N'MS_Description', @value=N'Nombre corto del juego de Casino'
                            , @level0type=N'SCHEMA',@level0name=N'dbo'
                            , @level1type=N'TABLE',@level1name=N'Dim_CasinoGameTypes'
                            , @level2type=N'COLUMN', @level2name=N'Casino Game Short Name'
	END</v>
      </c>
      <c r="M9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9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97" spans="1:14" hidden="1" x14ac:dyDescent="0.3">
      <c r="A97" t="s">
        <v>1</v>
      </c>
      <c r="B97" t="s">
        <v>40</v>
      </c>
      <c r="D97" t="s">
        <v>104</v>
      </c>
      <c r="E97" s="3"/>
      <c r="F97" t="s">
        <v>733</v>
      </c>
      <c r="I97" t="str">
        <f>IF(ISBLANK(Tabla3[[#This Row],[RENAMED TABLE]]),Tabla3[[#This Row],[TABLE]],Tabla3[[#This Row],[RENAMED TABLE]])</f>
        <v>Dim_CasinoGameTypes</v>
      </c>
      <c r="J97" t="str">
        <f>IF(ISBLANK(Tabla3[[#This Row],[RENAMED COLUMN]]),Tabla3[[#This Row],[COLUMN]],Tabla3[[#This Row],[RENAMED COLUMN]])</f>
        <v>SK_CasinoGameType</v>
      </c>
      <c r="K9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9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fn_listextendedproperty('MS_Description','SCHEMA','dbo','TABLE','Dim_CasinoGameTypes', 'COLUMN','SK_CasinoGameType'))
	BEGIN			
		EXEC sys.sp_updateextendedproperty @name=N'MS_Description', @value=N'Identificador de tipo de juego de casino'
								, @level0type=N'SCHEMA',@level0name=N'dbo'
								, @level1type=N'TABLE',@level1name=N'Dim_CasinoGameTypes'
								, @level2type=N'COLUMN', @level2name=N'SK_CasinoGameType'
	END
	ELSE
	BEGIN			
		EXEC sys.sp_addextendedproperty @name=N'MS_Description', @value=N'Identificador de tipo de juego de casino'
                            , @level0type=N'SCHEMA',@level0name=N'dbo'
                            , @level1type=N'TABLE',@level1name=N'Dim_CasinoGameTypes'
                            , @level2type=N'COLUMN', @level2name=N'SK_CasinoGameType'
	END</v>
      </c>
      <c r="M9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9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98" spans="1:14" hidden="1" x14ac:dyDescent="0.3">
      <c r="A98" t="s">
        <v>1</v>
      </c>
      <c r="B98" t="s">
        <v>40</v>
      </c>
      <c r="D98" t="s">
        <v>121</v>
      </c>
      <c r="E98" s="3"/>
      <c r="F98" t="s">
        <v>712</v>
      </c>
      <c r="I98" t="str">
        <f>IF(ISBLANK(Tabla3[[#This Row],[RENAMED TABLE]]),Tabla3[[#This Row],[TABLE]],Tabla3[[#This Row],[RENAMED TABLE]])</f>
        <v>Dim_CasinoGameTypes</v>
      </c>
      <c r="J98" t="str">
        <f>IF(ISBLANK(Tabla3[[#This Row],[RENAMED COLUMN]]),Tabla3[[#This Row],[COLUMN]],Tabla3[[#This Row],[RENAMED COLUMN]])</f>
        <v>Start Date UTC</v>
      </c>
      <c r="K98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9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fn_listextendedproperty('MS_Description','SCHEMA','dbo','TABLE','Dim_CasinoGameTypes', 'COLUMN','Start Date UTC'))
	BEGIN			
		EXEC sys.sp_updateextendedproperty @name=N'MS_Description', @value=N'Fecha de Inicio de validez del registro SCD2'
								, @level0type=N'SCHEMA',@level0name=N'dbo'
								, @level1type=N'TABLE',@level1name=N'Dim_CasinoGameTypes'
								, @level2type=N'COLUMN', @level2name=N'Start Date UTC'
	END
	ELSE
	BEGIN			
		EXEC sys.sp_addextendedproperty @name=N'MS_Description', @value=N'Fecha de Inicio de validez del registro SCD2'
                            , @level0type=N'SCHEMA',@level0name=N'dbo'
                            , @level1type=N'TABLE',@level1name=N'Dim_CasinoGameTypes'
                            , @level2type=N'COLUMN', @level2name=N'Start Date UTC'
	END</v>
      </c>
      <c r="M9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9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99" spans="1:14" hidden="1" x14ac:dyDescent="0.3">
      <c r="A99" t="s">
        <v>1</v>
      </c>
      <c r="B99" t="s">
        <v>40</v>
      </c>
      <c r="D99" s="4" t="s">
        <v>115</v>
      </c>
      <c r="E99" s="3" t="s">
        <v>565</v>
      </c>
      <c r="F99" t="s">
        <v>743</v>
      </c>
      <c r="I99" t="str">
        <f>IF(ISBLANK(Tabla3[[#This Row],[RENAMED TABLE]]),Tabla3[[#This Row],[TABLE]],Tabla3[[#This Row],[RENAMED TABLE]])</f>
        <v>Dim_CasinoGameTypes</v>
      </c>
      <c r="J99" t="str">
        <f>IF(ISBLANK(Tabla3[[#This Row],[RENAMED COLUMN]]),Tabla3[[#This Row],[COLUMN]],Tabla3[[#This Row],[RENAMED COLUMN]])</f>
        <v>Type Tab</v>
      </c>
      <c r="K99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'dbo.Dim_CasinoGameTypes.TypeTab', 'Type Tab', 'COLUMN';</v>
      </c>
      <c r="L9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fn_listextendedproperty('MS_Description','SCHEMA','dbo','TABLE','Dim_CasinoGameTypes', 'COLUMN','Type Tab'))
	BEGIN			
		EXEC sys.sp_updateextendedproperty @name=N'MS_Description', @value=N'Tipo de pestaña donde se visualiza el juego'
								, @level0type=N'SCHEMA',@level0name=N'dbo'
								, @level1type=N'TABLE',@level1name=N'Dim_CasinoGameTypes'
								, @level2type=N'COLUMN', @level2name=N'Type Tab'
	END
	ELSE
	BEGIN			
		EXEC sys.sp_addextendedproperty @name=N'MS_Description', @value=N'Tipo de pestaña donde se visualiza el juego'
                            , @level0type=N'SCHEMA',@level0name=N'dbo'
                            , @level1type=N'TABLE',@level1name=N'Dim_CasinoGameTypes'
                            , @level2type=N'COLUMN', @level2name=N'Type Tab'
	END</v>
      </c>
      <c r="M9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9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00" spans="1:14" hidden="1" x14ac:dyDescent="0.3">
      <c r="A100" t="s">
        <v>1</v>
      </c>
      <c r="B100" t="s">
        <v>40</v>
      </c>
      <c r="D100" t="s">
        <v>108</v>
      </c>
      <c r="E100" s="3"/>
      <c r="F100" t="s">
        <v>741</v>
      </c>
      <c r="I100" t="str">
        <f>IF(ISBLANK(Tabla3[[#This Row],[RENAMED TABLE]]),Tabla3[[#This Row],[TABLE]],Tabla3[[#This Row],[RENAMED TABLE]])</f>
        <v>Dim_CasinoGameTypes</v>
      </c>
      <c r="J100" t="str">
        <f>IF(ISBLANK(Tabla3[[#This Row],[RENAMED COLUMN]]),Tabla3[[#This Row],[COLUMN]],Tabla3[[#This Row],[RENAMED COLUMN]])</f>
        <v>Variant</v>
      </c>
      <c r="K100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0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fn_listextendedproperty('MS_Description','SCHEMA','dbo','TABLE','Dim_CasinoGameTypes', 'COLUMN','Variant'))
	BEGIN			
		EXEC sys.sp_updateextendedproperty @name=N'MS_Description', @value=N'Variante del juego de Casino. Para ruleta o blackjack.'
								, @level0type=N'SCHEMA',@level0name=N'dbo'
								, @level1type=N'TABLE',@level1name=N'Dim_CasinoGameTypes'
								, @level2type=N'COLUMN', @level2name=N'Variant'
	END
	ELSE
	BEGIN			
		EXEC sys.sp_addextendedproperty @name=N'MS_Description', @value=N'Variante del juego de Casino. Para ruleta o blackjack.'
                            , @level0type=N'SCHEMA',@level0name=N'dbo'
                            , @level1type=N'TABLE',@level1name=N'Dim_CasinoGameTypes'
                            , @level2type=N'COLUMN', @level2name=N'Variant'
	END</v>
      </c>
      <c r="M10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0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01" spans="1:14" hidden="1" x14ac:dyDescent="0.3">
      <c r="A101" t="s">
        <v>1</v>
      </c>
      <c r="B101" t="s">
        <v>40</v>
      </c>
      <c r="D101" s="4" t="s">
        <v>112</v>
      </c>
      <c r="E101" s="3" t="s">
        <v>564</v>
      </c>
      <c r="F101" t="s">
        <v>739</v>
      </c>
      <c r="G101">
        <v>2</v>
      </c>
      <c r="I101" t="str">
        <f>IF(ISBLANK(Tabla3[[#This Row],[RENAMED TABLE]]),Tabla3[[#This Row],[TABLE]],Tabla3[[#This Row],[RENAMED TABLE]])</f>
        <v>Dim_CasinoGameTypes</v>
      </c>
      <c r="J101" t="str">
        <f>IF(ISBLANK(Tabla3[[#This Row],[RENAMED COLUMN]]),Tabla3[[#This Row],[COLUMN]],Tabla3[[#This Row],[RENAMED COLUMN]])</f>
        <v>Was Announced</v>
      </c>
      <c r="K101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'dbo.Dim_CasinoGameTypes.wasAnnounced', 'Was Announced', 'COLUMN';</v>
      </c>
      <c r="L10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fn_listextendedproperty('MS_Description','SCHEMA','dbo','TABLE','Dim_CasinoGameTypes', 'COLUMN','Was Announced'))
	BEGIN			
		EXEC sys.sp_updateextendedproperty @name=N'MS_Description', @value=N'Juego de casino anunciado con anterioridad'
								, @level0type=N'SCHEMA',@level0name=N'dbo'
								, @level1type=N'TABLE',@level1name=N'Dim_CasinoGameTypes'
								, @level2type=N'COLUMN', @level2name=N'Was Announced'
	END
	ELSE
	BEGIN			
		EXEC sys.sp_addextendedproperty @name=N'MS_Description', @value=N'Juego de casino anunciado con anterioridad'
                            , @level0type=N'SCHEMA',@level0name=N'dbo'
                            , @level1type=N'TABLE',@level1name=N'Dim_CasinoGameTypes'
                            , @level2type=N'COLUMN', @level2name=N'Was Announced'
	END</v>
      </c>
      <c r="M101" t="e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>#REF!</v>
      </c>
      <c r="N10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02" spans="1:14" hidden="1" x14ac:dyDescent="0.3">
      <c r="A102" t="s">
        <v>1</v>
      </c>
      <c r="B102" t="s">
        <v>41</v>
      </c>
      <c r="D102" s="4" t="s">
        <v>123</v>
      </c>
      <c r="E102" s="3" t="s">
        <v>569</v>
      </c>
      <c r="F102" t="s">
        <v>698</v>
      </c>
      <c r="I102" t="str">
        <f>IF(ISBLANK(Tabla3[[#This Row],[RENAMED TABLE]]),Tabla3[[#This Row],[TABLE]],Tabla3[[#This Row],[RENAMED TABLE]])</f>
        <v>Dim_CasinoJackpotTypes</v>
      </c>
      <c r="J102" t="str">
        <f>IF(ISBLANK(Tabla3[[#This Row],[RENAMED COLUMN]]),Tabla3[[#This Row],[COLUMN]],Tabla3[[#This Row],[RENAMED COLUMN]])</f>
        <v>BK_JackPotType</v>
      </c>
      <c r="K102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'dbo.Dim_CasinoJackpotTypes.BK_JackPotTypeId', 'BK_JackPotType', 'COLUMN';</v>
      </c>
      <c r="L10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fn_listextendedproperty('MS_Description','SCHEMA','dbo','TABLE','Dim_CasinoJackpotTypes', 'COLUMN','BK_JackPotType'))
	BEGIN			
		EXEC sys.sp_updateextendedproperty @name=N'MS_Description', @value=N'Identificador de negocio para los tipos de Jackpot'
								, @level0type=N'SCHEMA',@level0name=N'dbo'
								, @level1type=N'TABLE',@level1name=N'Dim_CasinoJackpotTypes'
								, @level2type=N'COLUMN', @level2name=N'BK_JackPotType'
	END
	ELSE
	BEGIN			
		EXEC sys.sp_addextendedproperty @name=N'MS_Description', @value=N'Identificador de negocio para los tipos de Jackpot'
                            , @level0type=N'SCHEMA',@level0name=N'dbo'
                            , @level1type=N'TABLE',@level1name=N'Dim_CasinoJackpotTypes'
                            , @level2type=N'COLUMN', @level2name=N'BK_JackPotType'
	END</v>
      </c>
      <c r="M10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0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03" spans="1:14" hidden="1" x14ac:dyDescent="0.3">
      <c r="A103" t="s">
        <v>1</v>
      </c>
      <c r="B103" t="s">
        <v>41</v>
      </c>
      <c r="D103" t="s">
        <v>76</v>
      </c>
      <c r="E103" s="3"/>
      <c r="F103" t="s">
        <v>680</v>
      </c>
      <c r="I103" t="str">
        <f>IF(ISBLANK(Tabla3[[#This Row],[RENAMED TABLE]]),Tabla3[[#This Row],[TABLE]],Tabla3[[#This Row],[RENAMED TABLE]])</f>
        <v>Dim_CasinoJackpotTypes</v>
      </c>
      <c r="J103" t="str">
        <f>IF(ISBLANK(Tabla3[[#This Row],[RENAMED COLUMN]]),Tabla3[[#This Row],[COLUMN]],Tabla3[[#This Row],[RENAMED COLUMN]])</f>
        <v>CreatedOnUTC</v>
      </c>
      <c r="K103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0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fn_listextendedproperty('MS_Description','SCHEMA','dbo','TABLE','Dim_CasinoJackpotTypes', 'COLUMN','CreatedOnUTC'))
	BEGIN			
		EXEC sys.sp_updateextendedproperty @name=N'MS_Description', @value=N'Última fecha de creación del registro en el DWH'
								, @level0type=N'SCHEMA',@level0name=N'dbo'
								, @level1type=N'TABLE',@level1name=N'Dim_CasinoJackpotTypes'
								, @level2type=N'COLUMN', @level2name=N'CreatedOnUTC'
	END
	ELSE
	BEGIN			
		EXEC sys.sp_addextendedproperty @name=N'MS_Description', @value=N'Última fecha de creación del registro en el DWH'
                            , @level0type=N'SCHEMA',@level0name=N'dbo'
                            , @level1type=N'TABLE',@level1name=N'Dim_CasinoJackpotTypes'
                            , @level2type=N'COLUMN', @level2name=N'CreatedOnUTC'
	END</v>
      </c>
      <c r="M10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0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04" spans="1:14" hidden="1" x14ac:dyDescent="0.3">
      <c r="A104" t="s">
        <v>1</v>
      </c>
      <c r="B104" t="s">
        <v>41</v>
      </c>
      <c r="D104" s="4" t="s">
        <v>125</v>
      </c>
      <c r="E104" s="3" t="s">
        <v>1005</v>
      </c>
      <c r="F104" t="s">
        <v>750</v>
      </c>
      <c r="I104" t="str">
        <f>IF(ISBLANK(Tabla3[[#This Row],[RENAMED TABLE]]),Tabla3[[#This Row],[TABLE]],Tabla3[[#This Row],[RENAMED TABLE]])</f>
        <v>Dim_CasinoJackpotTypes</v>
      </c>
      <c r="J104" t="str">
        <f>IF(ISBLANK(Tabla3[[#This Row],[RENAMED COLUMN]]),Tabla3[[#This Row],[COLUMN]],Tabla3[[#This Row],[RENAMED COLUMN]])</f>
        <v>JackPot</v>
      </c>
      <c r="K104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'dbo.Dim_CasinoJackpotTypes.JackPotDescription', 'JackPot', 'COLUMN';</v>
      </c>
      <c r="L10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fn_listextendedproperty('MS_Description','SCHEMA','dbo','TABLE','Dim_CasinoJackpotTypes', 'COLUMN','JackPot'))
	BEGIN			
		EXEC sys.sp_updateextendedproperty @name=N'MS_Description', @value=N'Descripción del Jackpot'
								, @level0type=N'SCHEMA',@level0name=N'dbo'
								, @level1type=N'TABLE',@level1name=N'Dim_CasinoJackpotTypes'
								, @level2type=N'COLUMN', @level2name=N'JackPot'
	END
	ELSE
	BEGIN			
		EXEC sys.sp_addextendedproperty @name=N'MS_Description', @value=N'Descripción del Jackpot'
                            , @level0type=N'SCHEMA',@level0name=N'dbo'
                            , @level1type=N'TABLE',@level1name=N'Dim_CasinoJackpotTypes'
                            , @level2type=N'COLUMN', @level2name=N'JackPot'
	END</v>
      </c>
      <c r="M10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0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05" spans="1:14" hidden="1" x14ac:dyDescent="0.3">
      <c r="A105" t="s">
        <v>1</v>
      </c>
      <c r="B105" t="s">
        <v>41</v>
      </c>
      <c r="D105" s="4" t="s">
        <v>124</v>
      </c>
      <c r="E105" s="3" t="s">
        <v>1006</v>
      </c>
      <c r="F105" t="s">
        <v>749</v>
      </c>
      <c r="I105" t="str">
        <f>IF(ISBLANK(Tabla3[[#This Row],[RENAMED TABLE]]),Tabla3[[#This Row],[TABLE]],Tabla3[[#This Row],[RENAMED TABLE]])</f>
        <v>Dim_CasinoJackpotTypes</v>
      </c>
      <c r="J105" t="str">
        <f>IF(ISBLANK(Tabla3[[#This Row],[RENAMED COLUMN]]),Tabla3[[#This Row],[COLUMN]],Tabla3[[#This Row],[RENAMED COLUMN]])</f>
        <v>JackPot Internal Name</v>
      </c>
      <c r="K105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'dbo.Dim_CasinoJackpotTypes.JackPotName', 'JackPot Internal Name', 'COLUMN';</v>
      </c>
      <c r="L10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fn_listextendedproperty('MS_Description','SCHEMA','dbo','TABLE','Dim_CasinoJackpotTypes', 'COLUMN','JackPot Internal Name'))
	BEGIN			
		EXEC sys.sp_updateextendedproperty @name=N'MS_Description', @value=N'Nombre del Jackpot'
								, @level0type=N'SCHEMA',@level0name=N'dbo'
								, @level1type=N'TABLE',@level1name=N'Dim_CasinoJackpotTypes'
								, @level2type=N'COLUMN', @level2name=N'JackPot Internal Name'
	END
	ELSE
	BEGIN			
		EXEC sys.sp_addextendedproperty @name=N'MS_Description', @value=N'Nombre del Jackpot'
                            , @level0type=N'SCHEMA',@level0name=N'dbo'
                            , @level1type=N'TABLE',@level1name=N'Dim_CasinoJackpotTypes'
                            , @level2type=N'COLUMN', @level2name=N'JackPot Internal Name'
	END</v>
      </c>
      <c r="M10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0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06" spans="1:14" hidden="1" x14ac:dyDescent="0.3">
      <c r="A106" t="s">
        <v>1</v>
      </c>
      <c r="B106" t="s">
        <v>41</v>
      </c>
      <c r="D106" t="s">
        <v>77</v>
      </c>
      <c r="E106" s="3"/>
      <c r="F106" t="s">
        <v>681</v>
      </c>
      <c r="I106" t="str">
        <f>IF(ISBLANK(Tabla3[[#This Row],[RENAMED TABLE]]),Tabla3[[#This Row],[TABLE]],Tabla3[[#This Row],[RENAMED TABLE]])</f>
        <v>Dim_CasinoJackpotTypes</v>
      </c>
      <c r="J106" t="str">
        <f>IF(ISBLANK(Tabla3[[#This Row],[RENAMED COLUMN]]),Tabla3[[#This Row],[COLUMN]],Tabla3[[#This Row],[RENAMED COLUMN]])</f>
        <v>ModifiedOnUTC</v>
      </c>
      <c r="K106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0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fn_listextendedproperty('MS_Description','SCHEMA','dbo','TABLE','Dim_CasinoJackpotTypes', 'COLUMN','ModifiedOnUTC'))
	BEGIN			
		EXEC sys.sp_updateextendedproperty @name=N'MS_Description', @value=N'Última fecha de modificación del registro en el DWH'
								, @level0type=N'SCHEMA',@level0name=N'dbo'
								, @level1type=N'TABLE',@level1name=N'Dim_CasinoJackpotTypes'
								, @level2type=N'COLUMN', @level2name=N'ModifiedOnUTC'
	END
	ELSE
	BEGIN			
		EXEC sys.sp_addextendedproperty @name=N'MS_Description', @value=N'Última fecha de modificación del registro en el DWH'
                            , @level0type=N'SCHEMA',@level0name=N'dbo'
                            , @level1type=N'TABLE',@level1name=N'Dim_CasinoJackpotTypes'
                            , @level2type=N'COLUMN', @level2name=N'ModifiedOnUTC'
	END</v>
      </c>
      <c r="M10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0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07" spans="1:14" hidden="1" x14ac:dyDescent="0.3">
      <c r="A107" t="s">
        <v>1</v>
      </c>
      <c r="B107" t="s">
        <v>41</v>
      </c>
      <c r="D107" t="s">
        <v>122</v>
      </c>
      <c r="E107" s="3"/>
      <c r="F107" t="s">
        <v>748</v>
      </c>
      <c r="I107" t="str">
        <f>IF(ISBLANK(Tabla3[[#This Row],[RENAMED TABLE]]),Tabla3[[#This Row],[TABLE]],Tabla3[[#This Row],[RENAMED TABLE]])</f>
        <v>Dim_CasinoJackpotTypes</v>
      </c>
      <c r="J107" t="str">
        <f>IF(ISBLANK(Tabla3[[#This Row],[RENAMED COLUMN]]),Tabla3[[#This Row],[COLUMN]],Tabla3[[#This Row],[RENAMED COLUMN]])</f>
        <v>SK_JackpotId</v>
      </c>
      <c r="K10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0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fn_listextendedproperty('MS_Description','SCHEMA','dbo','TABLE','Dim_CasinoJackpotTypes', 'COLUMN','SK_JackpotId'))
	BEGIN			
		EXEC sys.sp_updateextendedproperty @name=N'MS_Description', @value=N'Identificador del Jackpot'
								, @level0type=N'SCHEMA',@level0name=N'dbo'
								, @level1type=N'TABLE',@level1name=N'Dim_CasinoJackpotTypes'
								, @level2type=N'COLUMN', @level2name=N'SK_JackpotId'
	END
	ELSE
	BEGIN			
		EXEC sys.sp_addextendedproperty @name=N'MS_Description', @value=N'Identificador del Jackpot'
                            , @level0type=N'SCHEMA',@level0name=N'dbo'
                            , @level1type=N'TABLE',@level1name=N'Dim_CasinoJackpotTypes'
                            , @level2type=N'COLUMN', @level2name=N'SK_JackpotId'
	END</v>
      </c>
      <c r="M10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0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08" spans="1:14" hidden="1" x14ac:dyDescent="0.3">
      <c r="A108" t="s">
        <v>1</v>
      </c>
      <c r="B108" t="s">
        <v>42</v>
      </c>
      <c r="D108" s="4" t="s">
        <v>127</v>
      </c>
      <c r="E108" s="3" t="s">
        <v>570</v>
      </c>
      <c r="F108" t="s">
        <v>699</v>
      </c>
      <c r="I108" t="str">
        <f>IF(ISBLANK(Tabla3[[#This Row],[RENAMED TABLE]]),Tabla3[[#This Row],[TABLE]],Tabla3[[#This Row],[RENAMED TABLE]])</f>
        <v>Dim_CasinoOperationStates</v>
      </c>
      <c r="J108" t="str">
        <f>IF(ISBLANK(Tabla3[[#This Row],[RENAMED COLUMN]]),Tabla3[[#This Row],[COLUMN]],Tabla3[[#This Row],[RENAMED COLUMN]])</f>
        <v>BK_OperationState</v>
      </c>
      <c r="K108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'dbo.Dim_CasinoOperationStates.BK_OperationStateId', 'BK_OperationState', 'COLUMN';</v>
      </c>
      <c r="L10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fn_listextendedproperty('MS_Description','SCHEMA','dbo','TABLE','Dim_CasinoOperationStates', 'COLUMN','BK_OperationState'))
	BEGIN			
		EXEC sys.sp_updateextendedproperty @name=N'MS_Description', @value=N'Identificador de negocio para los estados de las operaciones de casino'
								, @level0type=N'SCHEMA',@level0name=N'dbo'
								, @level1type=N'TABLE',@level1name=N'Dim_CasinoOperationStates'
								, @level2type=N'COLUMN', @level2name=N'BK_OperationState'
	END
	ELSE
	BEGIN			
		EXEC sys.sp_addextendedproperty @name=N'MS_Description', @value=N'Identificador de negocio para los estados de las operaciones de casino'
                            , @level0type=N'SCHEMA',@level0name=N'dbo'
                            , @level1type=N'TABLE',@level1name=N'Dim_CasinoOperationStates'
                            , @level2type=N'COLUMN', @level2name=N'BK_OperationState'
	END</v>
      </c>
      <c r="M10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0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09" spans="1:14" hidden="1" x14ac:dyDescent="0.3">
      <c r="A109" t="s">
        <v>1</v>
      </c>
      <c r="B109" t="s">
        <v>42</v>
      </c>
      <c r="D109" t="s">
        <v>76</v>
      </c>
      <c r="E109" s="3"/>
      <c r="F109" t="s">
        <v>680</v>
      </c>
      <c r="I109" t="str">
        <f>IF(ISBLANK(Tabla3[[#This Row],[RENAMED TABLE]]),Tabla3[[#This Row],[TABLE]],Tabla3[[#This Row],[RENAMED TABLE]])</f>
        <v>Dim_CasinoOperationStates</v>
      </c>
      <c r="J109" t="str">
        <f>IF(ISBLANK(Tabla3[[#This Row],[RENAMED COLUMN]]),Tabla3[[#This Row],[COLUMN]],Tabla3[[#This Row],[RENAMED COLUMN]])</f>
        <v>CreatedOnUTC</v>
      </c>
      <c r="K10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0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fn_listextendedproperty('MS_Description','SCHEMA','dbo','TABLE','Dim_CasinoOperationStates', 'COLUMN','CreatedOnUTC'))
	BEGIN			
		EXEC sys.sp_updateextendedproperty @name=N'MS_Description', @value=N'Última fecha de creación del registro en el DWH'
								, @level0type=N'SCHEMA',@level0name=N'dbo'
								, @level1type=N'TABLE',@level1name=N'Dim_CasinoOperationStates'
								, @level2type=N'COLUMN', @level2name=N'CreatedOnUTC'
	END
	ELSE
	BEGIN			
		EXEC sys.sp_addextendedproperty @name=N'MS_Description', @value=N'Última fecha de creación del registro en el DWH'
                            , @level0type=N'SCHEMA',@level0name=N'dbo'
                            , @level1type=N'TABLE',@level1name=N'Dim_CasinoOperationStates'
                            , @level2type=N'COLUMN', @level2name=N'CreatedOnUTC'
	END</v>
      </c>
      <c r="M10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0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10" spans="1:14" hidden="1" x14ac:dyDescent="0.3">
      <c r="A110" t="s">
        <v>1</v>
      </c>
      <c r="B110" t="s">
        <v>42</v>
      </c>
      <c r="D110" t="s">
        <v>77</v>
      </c>
      <c r="E110" s="3"/>
      <c r="F110" t="s">
        <v>681</v>
      </c>
      <c r="I110" t="str">
        <f>IF(ISBLANK(Tabla3[[#This Row],[RENAMED TABLE]]),Tabla3[[#This Row],[TABLE]],Tabla3[[#This Row],[RENAMED TABLE]])</f>
        <v>Dim_CasinoOperationStates</v>
      </c>
      <c r="J110" t="str">
        <f>IF(ISBLANK(Tabla3[[#This Row],[RENAMED COLUMN]]),Tabla3[[#This Row],[COLUMN]],Tabla3[[#This Row],[RENAMED COLUMN]])</f>
        <v>ModifiedOnUTC</v>
      </c>
      <c r="K110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1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fn_listextendedproperty('MS_Description','SCHEMA','dbo','TABLE','Dim_CasinoOperationStates', 'COLUMN','ModifiedOnUTC'))
	BEGIN			
		EXEC sys.sp_updateextendedproperty @name=N'MS_Description', @value=N'Última fecha de modificación del registro en el DWH'
								, @level0type=N'SCHEMA',@level0name=N'dbo'
								, @level1type=N'TABLE',@level1name=N'Dim_CasinoOperationStates'
								, @level2type=N'COLUMN', @level2name=N'ModifiedOnUTC'
	END
	ELSE
	BEGIN			
		EXEC sys.sp_addextendedproperty @name=N'MS_Description', @value=N'Última fecha de modificación del registro en el DWH'
                            , @level0type=N'SCHEMA',@level0name=N'dbo'
                            , @level1type=N'TABLE',@level1name=N'Dim_CasinoOperationStates'
                            , @level2type=N'COLUMN', @level2name=N'ModifiedOnUTC'
	END</v>
      </c>
      <c r="M11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1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11" spans="1:14" hidden="1" x14ac:dyDescent="0.3">
      <c r="A111" t="s">
        <v>1</v>
      </c>
      <c r="B111" t="s">
        <v>42</v>
      </c>
      <c r="D111" s="4" t="s">
        <v>128</v>
      </c>
      <c r="E111" s="3" t="s">
        <v>1014</v>
      </c>
      <c r="F111" t="s">
        <v>752</v>
      </c>
      <c r="I111" t="str">
        <f>IF(ISBLANK(Tabla3[[#This Row],[RENAMED TABLE]]),Tabla3[[#This Row],[TABLE]],Tabla3[[#This Row],[RENAMED TABLE]])</f>
        <v>Dim_CasinoOperationStates</v>
      </c>
      <c r="J111" t="str">
        <f>IF(ISBLANK(Tabla3[[#This Row],[RENAMED COLUMN]]),Tabla3[[#This Row],[COLUMN]],Tabla3[[#This Row],[RENAMED COLUMN]])</f>
        <v>Casino Operation State</v>
      </c>
      <c r="K111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'dbo.Dim_CasinoOperationStates.OperationState', 'Casino Operation State', 'COLUMN';</v>
      </c>
      <c r="L11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fn_listextendedproperty('MS_Description','SCHEMA','dbo','TABLE','Dim_CasinoOperationStates', 'COLUMN','Casino Operation State'))
	BEGIN			
		EXEC sys.sp_updateextendedproperty @name=N'MS_Description', @value=N'Estado de la operación de casino'
								, @level0type=N'SCHEMA',@level0name=N'dbo'
								, @level1type=N'TABLE',@level1name=N'Dim_CasinoOperationStates'
								, @level2type=N'COLUMN', @level2name=N'Casino Operation State'
	END
	ELSE
	BEGIN			
		EXEC sys.sp_addextendedproperty @name=N'MS_Description', @value=N'Estado de la operación de casino'
                            , @level0type=N'SCHEMA',@level0name=N'dbo'
                            , @level1type=N'TABLE',@level1name=N'Dim_CasinoOperationStates'
                            , @level2type=N'COLUMN', @level2name=N'Casino Operation State'
	END</v>
      </c>
      <c r="M11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1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12" spans="1:14" hidden="1" x14ac:dyDescent="0.3">
      <c r="A112" t="s">
        <v>1</v>
      </c>
      <c r="B112" t="s">
        <v>42</v>
      </c>
      <c r="D112" t="s">
        <v>126</v>
      </c>
      <c r="E112" s="3"/>
      <c r="F112" t="s">
        <v>751</v>
      </c>
      <c r="I112" t="str">
        <f>IF(ISBLANK(Tabla3[[#This Row],[RENAMED TABLE]]),Tabla3[[#This Row],[TABLE]],Tabla3[[#This Row],[RENAMED TABLE]])</f>
        <v>Dim_CasinoOperationStates</v>
      </c>
      <c r="J112" t="str">
        <f>IF(ISBLANK(Tabla3[[#This Row],[RENAMED COLUMN]]),Tabla3[[#This Row],[COLUMN]],Tabla3[[#This Row],[RENAMED COLUMN]])</f>
        <v>SK_OperationState</v>
      </c>
      <c r="K112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1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fn_listextendedproperty('MS_Description','SCHEMA','dbo','TABLE','Dim_CasinoOperationStates', 'COLUMN','SK_OperationState'))
	BEGIN			
		EXEC sys.sp_updateextendedproperty @name=N'MS_Description', @value=N'Identificador del estado de la operación de casino'
								, @level0type=N'SCHEMA',@level0name=N'dbo'
								, @level1type=N'TABLE',@level1name=N'Dim_CasinoOperationStates'
								, @level2type=N'COLUMN', @level2name=N'SK_OperationState'
	END
	ELSE
	BEGIN			
		EXEC sys.sp_addextendedproperty @name=N'MS_Description', @value=N'Identificador del estado de la operación de casino'
                            , @level0type=N'SCHEMA',@level0name=N'dbo'
                            , @level1type=N'TABLE',@level1name=N'Dim_CasinoOperationStates'
                            , @level2type=N'COLUMN', @level2name=N'SK_OperationState'
	END</v>
      </c>
      <c r="M11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1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13" spans="1:14" hidden="1" x14ac:dyDescent="0.3">
      <c r="A113" t="s">
        <v>1</v>
      </c>
      <c r="B113" t="s">
        <v>43</v>
      </c>
      <c r="D113" s="4" t="s">
        <v>130</v>
      </c>
      <c r="E113" s="3" t="s">
        <v>571</v>
      </c>
      <c r="F113" t="s">
        <v>700</v>
      </c>
      <c r="G113">
        <v>2</v>
      </c>
      <c r="I113" t="str">
        <f>IF(ISBLANK(Tabla3[[#This Row],[RENAMED TABLE]]),Tabla3[[#This Row],[TABLE]],Tabla3[[#This Row],[RENAMED TABLE]])</f>
        <v>Dim_CasinoSideGames</v>
      </c>
      <c r="J113" t="str">
        <f>IF(ISBLANK(Tabla3[[#This Row],[RENAMED COLUMN]]),Tabla3[[#This Row],[COLUMN]],Tabla3[[#This Row],[RENAMED COLUMN]])</f>
        <v>BK_CasinoGameType_Side</v>
      </c>
      <c r="K113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'dbo.Dim_CasinoSideGames.BK_CasinoGameType_SideId', 'BK_CasinoGameType_Side', 'COLUMN';</v>
      </c>
      <c r="L11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fn_listextendedproperty('MS_Description','SCHEMA','dbo','TABLE','Dim_CasinoSideGames', 'COLUMN','BK_CasinoGameType_Side'))
	BEGIN			
		EXEC sys.sp_updateextendedproperty @name=N'MS_Description', @value=N'Identificador de negocio para los subjuegos de casino'
								, @level0type=N'SCHEMA',@level0name=N'dbo'
								, @level1type=N'TABLE',@level1name=N'Dim_CasinoSideGames'
								, @level2type=N'COLUMN', @level2name=N'BK_CasinoGameType_Side'
	END
	ELSE
	BEGIN			
		EXEC sys.sp_addextendedproperty @name=N'MS_Description', @value=N'Identificador de negocio para los subjuegos de casino'
                            , @level0type=N'SCHEMA',@level0name=N'dbo'
                            , @level1type=N'TABLE',@level1name=N'Dim_CasinoSideGames'
                            , @level2type=N'COLUMN', @level2name=N'BK_CasinoGameType_Side'
	END</v>
      </c>
      <c r="M113" t="e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>#REF!</v>
      </c>
      <c r="N11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14" spans="1:14" hidden="1" x14ac:dyDescent="0.3">
      <c r="A114" t="s">
        <v>1</v>
      </c>
      <c r="B114" t="s">
        <v>43</v>
      </c>
      <c r="D114" s="4" t="s">
        <v>105</v>
      </c>
      <c r="E114" s="3" t="s">
        <v>562</v>
      </c>
      <c r="F114" t="s">
        <v>697</v>
      </c>
      <c r="G114">
        <v>2</v>
      </c>
      <c r="I114" t="str">
        <f>IF(ISBLANK(Tabla3[[#This Row],[RENAMED TABLE]]),Tabla3[[#This Row],[TABLE]],Tabla3[[#This Row],[RENAMED TABLE]])</f>
        <v>Dim_CasinoSideGames</v>
      </c>
      <c r="J114" t="str">
        <f>IF(ISBLANK(Tabla3[[#This Row],[RENAMED COLUMN]]),Tabla3[[#This Row],[COLUMN]],Tabla3[[#This Row],[RENAMED COLUMN]])</f>
        <v>BK_CasinoGameType</v>
      </c>
      <c r="K114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'dbo.Dim_CasinoSideGames.BK_CasinoGameTypeId', 'BK_CasinoGameType', 'COLUMN';</v>
      </c>
      <c r="L11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fn_listextendedproperty('MS_Description','SCHEMA','dbo','TABLE','Dim_CasinoSideGames', 'COLUMN','BK_CasinoGameType'))
	BEGIN			
		EXEC sys.sp_updateextendedproperty @name=N'MS_Description', @value=N'Identificador de negocio para los tipos de juego de casino'
								, @level0type=N'SCHEMA',@level0name=N'dbo'
								, @level1type=N'TABLE',@level1name=N'Dim_CasinoSideGames'
								, @level2type=N'COLUMN', @level2name=N'BK_CasinoGameType'
	END
	ELSE
	BEGIN			
		EXEC sys.sp_addextendedproperty @name=N'MS_Description', @value=N'Identificador de negocio para los tipos de juego de casino'
                            , @level0type=N'SCHEMA',@level0name=N'dbo'
                            , @level1type=N'TABLE',@level1name=N'Dim_CasinoSideGames'
                            , @level2type=N'COLUMN', @level2name=N'BK_CasinoGameType'
	END</v>
      </c>
      <c r="M114" t="e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>#REF!</v>
      </c>
      <c r="N11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15" spans="1:14" hidden="1" x14ac:dyDescent="0.3">
      <c r="A115" t="s">
        <v>1</v>
      </c>
      <c r="B115" t="s">
        <v>43</v>
      </c>
      <c r="D115" t="s">
        <v>76</v>
      </c>
      <c r="E115" s="3"/>
      <c r="F115" t="s">
        <v>680</v>
      </c>
      <c r="I115" t="str">
        <f>IF(ISBLANK(Tabla3[[#This Row],[RENAMED TABLE]]),Tabla3[[#This Row],[TABLE]],Tabla3[[#This Row],[RENAMED TABLE]])</f>
        <v>Dim_CasinoSideGames</v>
      </c>
      <c r="J115" t="str">
        <f>IF(ISBLANK(Tabla3[[#This Row],[RENAMED COLUMN]]),Tabla3[[#This Row],[COLUMN]],Tabla3[[#This Row],[RENAMED COLUMN]])</f>
        <v>CreatedOnUTC</v>
      </c>
      <c r="K1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fn_listextendedproperty('MS_Description','SCHEMA','dbo','TABLE','Dim_CasinoSideGames', 'COLUMN','CreatedOnUTC'))
	BEGIN			
		EXEC sys.sp_updateextendedproperty @name=N'MS_Description', @value=N'Última fecha de creación del registro en el DWH'
								, @level0type=N'SCHEMA',@level0name=N'dbo'
								, @level1type=N'TABLE',@level1name=N'Dim_CasinoSideGames'
								, @level2type=N'COLUMN', @level2name=N'CreatedOnUTC'
	END
	ELSE
	BEGIN			
		EXEC sys.sp_addextendedproperty @name=N'MS_Description', @value=N'Última fecha de creación del registro en el DWH'
                            , @level0type=N'SCHEMA',@level0name=N'dbo'
                            , @level1type=N'TABLE',@level1name=N'Dim_CasinoSideGames'
                            , @level2type=N'COLUMN', @level2name=N'CreatedOnUTC'
	END</v>
      </c>
      <c r="M1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1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16" spans="1:14" hidden="1" x14ac:dyDescent="0.3">
      <c r="A116" t="s">
        <v>1</v>
      </c>
      <c r="B116" t="s">
        <v>43</v>
      </c>
      <c r="D116" t="s">
        <v>120</v>
      </c>
      <c r="E116" s="3"/>
      <c r="F116" t="s">
        <v>713</v>
      </c>
      <c r="I116" t="str">
        <f>IF(ISBLANK(Tabla3[[#This Row],[RENAMED TABLE]]),Tabla3[[#This Row],[TABLE]],Tabla3[[#This Row],[RENAMED TABLE]])</f>
        <v>Dim_CasinoSideGames</v>
      </c>
      <c r="J116" t="str">
        <f>IF(ISBLANK(Tabla3[[#This Row],[RENAMED COLUMN]]),Tabla3[[#This Row],[COLUMN]],Tabla3[[#This Row],[RENAMED COLUMN]])</f>
        <v>End Date UTC</v>
      </c>
      <c r="K116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1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fn_listextendedproperty('MS_Description','SCHEMA','dbo','TABLE','Dim_CasinoSideGames', 'COLUMN','End Date UTC'))
	BEGIN			
		EXEC sys.sp_updateextendedproperty @name=N'MS_Description', @value=N'Fecha de Fin de validez del registro SCD2'
								, @level0type=N'SCHEMA',@level0name=N'dbo'
								, @level1type=N'TABLE',@level1name=N'Dim_CasinoSideGames'
								, @level2type=N'COLUMN', @level2name=N'End Date UTC'
	END
	ELSE
	BEGIN			
		EXEC sys.sp_addextendedproperty @name=N'MS_Description', @value=N'Fecha de Fin de validez del registro SCD2'
                            , @level0type=N'SCHEMA',@level0name=N'dbo'
                            , @level1type=N'TABLE',@level1name=N'Dim_CasinoSideGames'
                            , @level2type=N'COLUMN', @level2name=N'End Date UTC'
	END</v>
      </c>
      <c r="M11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1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17" spans="1:14" hidden="1" x14ac:dyDescent="0.3">
      <c r="A117" t="s">
        <v>1</v>
      </c>
      <c r="B117" t="s">
        <v>43</v>
      </c>
      <c r="D117" t="s">
        <v>77</v>
      </c>
      <c r="E117" s="3"/>
      <c r="F117" t="s">
        <v>681</v>
      </c>
      <c r="I117" t="str">
        <f>IF(ISBLANK(Tabla3[[#This Row],[RENAMED TABLE]]),Tabla3[[#This Row],[TABLE]],Tabla3[[#This Row],[RENAMED TABLE]])</f>
        <v>Dim_CasinoSideGames</v>
      </c>
      <c r="J117" t="str">
        <f>IF(ISBLANK(Tabla3[[#This Row],[RENAMED COLUMN]]),Tabla3[[#This Row],[COLUMN]],Tabla3[[#This Row],[RENAMED COLUMN]])</f>
        <v>ModifiedOnUTC</v>
      </c>
      <c r="K1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fn_listextendedproperty('MS_Description','SCHEMA','dbo','TABLE','Dim_CasinoSideGames', 'COLUMN','ModifiedOnUTC'))
	BEGIN			
		EXEC sys.sp_updateextendedproperty @name=N'MS_Description', @value=N'Última fecha de modificación del registro en el DWH'
								, @level0type=N'SCHEMA',@level0name=N'dbo'
								, @level1type=N'TABLE',@level1name=N'Dim_CasinoSideGames'
								, @level2type=N'COLUMN', @level2name=N'ModifiedOnUTC'
	END
	ELSE
	BEGIN			
		EXEC sys.sp_addextendedproperty @name=N'MS_Description', @value=N'Última fecha de modificación del registro en el DWH'
                            , @level0type=N'SCHEMA',@level0name=N'dbo'
                            , @level1type=N'TABLE',@level1name=N'Dim_CasinoSideGames'
                            , @level2type=N'COLUMN', @level2name=N'ModifiedOnUTC'
	END</v>
      </c>
      <c r="M1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1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18" spans="1:14" hidden="1" x14ac:dyDescent="0.3">
      <c r="A118" t="s">
        <v>1</v>
      </c>
      <c r="B118" t="s">
        <v>43</v>
      </c>
      <c r="D118" s="4" t="s">
        <v>131</v>
      </c>
      <c r="E118" s="3" t="s">
        <v>1015</v>
      </c>
      <c r="F118" t="s">
        <v>754</v>
      </c>
      <c r="G118">
        <v>2</v>
      </c>
      <c r="I118" t="str">
        <f>IF(ISBLANK(Tabla3[[#This Row],[RENAMED TABLE]]),Tabla3[[#This Row],[TABLE]],Tabla3[[#This Row],[RENAMED TABLE]])</f>
        <v>Dim_CasinoSideGames</v>
      </c>
      <c r="J118" t="str">
        <f>IF(ISBLANK(Tabla3[[#This Row],[RENAMED COLUMN]]),Tabla3[[#This Row],[COLUMN]],Tabla3[[#This Row],[RENAMED COLUMN]])</f>
        <v>Casino Side Name</v>
      </c>
      <c r="K118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'dbo.Dim_CasinoSideGames.SideName', 'Casino Side Name', 'COLUMN';</v>
      </c>
      <c r="L11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fn_listextendedproperty('MS_Description','SCHEMA','dbo','TABLE','Dim_CasinoSideGames', 'COLUMN','Casino Side Name'))
	BEGIN			
		EXEC sys.sp_updateextendedproperty @name=N'MS_Description', @value=N'Nombre del subjuego de casino'
								, @level0type=N'SCHEMA',@level0name=N'dbo'
								, @level1type=N'TABLE',@level1name=N'Dim_CasinoSideGames'
								, @level2type=N'COLUMN', @level2name=N'Casino Side Name'
	END
	ELSE
	BEGIN			
		EXEC sys.sp_addextendedproperty @name=N'MS_Description', @value=N'Nombre del subjuego de casino'
                            , @level0type=N'SCHEMA',@level0name=N'dbo'
                            , @level1type=N'TABLE',@level1name=N'Dim_CasinoSideGames'
                            , @level2type=N'COLUMN', @level2name=N'Casino Side Name'
	END</v>
      </c>
      <c r="M118" t="e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>#REF!</v>
      </c>
      <c r="N11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19" spans="1:14" hidden="1" x14ac:dyDescent="0.3">
      <c r="A119" t="s">
        <v>1</v>
      </c>
      <c r="B119" t="s">
        <v>43</v>
      </c>
      <c r="D119" t="s">
        <v>129</v>
      </c>
      <c r="E119" s="3"/>
      <c r="F119" t="s">
        <v>753</v>
      </c>
      <c r="I119" t="str">
        <f>IF(ISBLANK(Tabla3[[#This Row],[RENAMED TABLE]]),Tabla3[[#This Row],[TABLE]],Tabla3[[#This Row],[RENAMED TABLE]])</f>
        <v>Dim_CasinoSideGames</v>
      </c>
      <c r="J119" t="str">
        <f>IF(ISBLANK(Tabla3[[#This Row],[RENAMED COLUMN]]),Tabla3[[#This Row],[COLUMN]],Tabla3[[#This Row],[RENAMED COLUMN]])</f>
        <v>SK_CasinoSideGame</v>
      </c>
      <c r="K11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1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fn_listextendedproperty('MS_Description','SCHEMA','dbo','TABLE','Dim_CasinoSideGames', 'COLUMN','SK_CasinoSideGame'))
	BEGIN			
		EXEC sys.sp_updateextendedproperty @name=N'MS_Description', @value=N'Identificador del subjuego de casino'
								, @level0type=N'SCHEMA',@level0name=N'dbo'
								, @level1type=N'TABLE',@level1name=N'Dim_CasinoSideGames'
								, @level2type=N'COLUMN', @level2name=N'SK_CasinoSideGame'
	END
	ELSE
	BEGIN			
		EXEC sys.sp_addextendedproperty @name=N'MS_Description', @value=N'Identificador del subjuego de casino'
                            , @level0type=N'SCHEMA',@level0name=N'dbo'
                            , @level1type=N'TABLE',@level1name=N'Dim_CasinoSideGames'
                            , @level2type=N'COLUMN', @level2name=N'SK_CasinoSideGame'
	END</v>
      </c>
      <c r="M11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1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20" spans="1:14" hidden="1" x14ac:dyDescent="0.3">
      <c r="A120" t="s">
        <v>1</v>
      </c>
      <c r="B120" t="s">
        <v>43</v>
      </c>
      <c r="D120" t="s">
        <v>121</v>
      </c>
      <c r="E120" s="3"/>
      <c r="F120" t="s">
        <v>712</v>
      </c>
      <c r="I120" t="str">
        <f>IF(ISBLANK(Tabla3[[#This Row],[RENAMED TABLE]]),Tabla3[[#This Row],[TABLE]],Tabla3[[#This Row],[RENAMED TABLE]])</f>
        <v>Dim_CasinoSideGames</v>
      </c>
      <c r="J120" t="str">
        <f>IF(ISBLANK(Tabla3[[#This Row],[RENAMED COLUMN]]),Tabla3[[#This Row],[COLUMN]],Tabla3[[#This Row],[RENAMED COLUMN]])</f>
        <v>Start Date UTC</v>
      </c>
      <c r="K120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2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fn_listextendedproperty('MS_Description','SCHEMA','dbo','TABLE','Dim_CasinoSideGames', 'COLUMN','Start Date UTC'))
	BEGIN			
		EXEC sys.sp_updateextendedproperty @name=N'MS_Description', @value=N'Fecha de Inicio de validez del registro SCD2'
								, @level0type=N'SCHEMA',@level0name=N'dbo'
								, @level1type=N'TABLE',@level1name=N'Dim_CasinoSideGames'
								, @level2type=N'COLUMN', @level2name=N'Start Date UTC'
	END
	ELSE
	BEGIN			
		EXEC sys.sp_addextendedproperty @name=N'MS_Description', @value=N'Fecha de Inicio de validez del registro SCD2'
                            , @level0type=N'SCHEMA',@level0name=N'dbo'
                            , @level1type=N'TABLE',@level1name=N'Dim_CasinoSideGames'
                            , @level2type=N'COLUMN', @level2name=N'Start Date UTC'
	END</v>
      </c>
      <c r="M12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2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21" spans="1:14" hidden="1" x14ac:dyDescent="0.3">
      <c r="A121" t="s">
        <v>1</v>
      </c>
      <c r="B121" t="s">
        <v>44</v>
      </c>
      <c r="D121" s="4" t="s">
        <v>134</v>
      </c>
      <c r="E121" s="3" t="s">
        <v>1018</v>
      </c>
      <c r="F121" t="s">
        <v>755</v>
      </c>
      <c r="I121" t="str">
        <f>IF(ISBLANK(Tabla3[[#This Row],[RENAMED TABLE]]),Tabla3[[#This Row],[TABLE]],Tabla3[[#This Row],[RENAMED TABLE]])</f>
        <v>Dim_ClientActionTypes</v>
      </c>
      <c r="J121" t="str">
        <f>IF(ISBLANK(Tabla3[[#This Row],[RENAMED COLUMN]]),Tabla3[[#This Row],[COLUMN]],Tabla3[[#This Row],[RENAMED COLUMN]])</f>
        <v>Client Action Type</v>
      </c>
      <c r="K121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'dbo.Dim_ClientActionTypes.Action', 'Client Action Type', 'COLUMN';</v>
      </c>
      <c r="L12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fn_listextendedproperty('MS_Description','SCHEMA','dbo','TABLE','Dim_ClientActionTypes', 'COLUMN','Client Action Type'))
	BEGIN			
		EXEC sys.sp_updateextendedproperty @name=N'MS_Description', @value=N'Nombre de la acción del cliente'
								, @level0type=N'SCHEMA',@level0name=N'dbo'
								, @level1type=N'TABLE',@level1name=N'Dim_ClientActionTypes'
								, @level2type=N'COLUMN', @level2name=N'Client Action Type'
	END
	ELSE
	BEGIN			
		EXEC sys.sp_addextendedproperty @name=N'MS_Description', @value=N'Nombre de la acción del cliente'
                            , @level0type=N'SCHEMA',@level0name=N'dbo'
                            , @level1type=N'TABLE',@level1name=N'Dim_ClientActionTypes'
                            , @level2type=N'COLUMN', @level2name=N'Client Action Type'
	END</v>
      </c>
      <c r="M12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2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22" spans="1:14" hidden="1" x14ac:dyDescent="0.3">
      <c r="A122" t="s">
        <v>1</v>
      </c>
      <c r="B122" t="s">
        <v>44</v>
      </c>
      <c r="D122" s="4" t="s">
        <v>133</v>
      </c>
      <c r="E122" s="3" t="s">
        <v>1017</v>
      </c>
      <c r="F122" t="s">
        <v>701</v>
      </c>
      <c r="I122" t="str">
        <f>IF(ISBLANK(Tabla3[[#This Row],[RENAMED TABLE]]),Tabla3[[#This Row],[TABLE]],Tabla3[[#This Row],[RENAMED TABLE]])</f>
        <v>Dim_ClientActionTypes</v>
      </c>
      <c r="J122" t="str">
        <f>IF(ISBLANK(Tabla3[[#This Row],[RENAMED COLUMN]]),Tabla3[[#This Row],[COLUMN]],Tabla3[[#This Row],[RENAMED COLUMN]])</f>
        <v>BK_ClientActionType</v>
      </c>
      <c r="K122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'dbo.Dim_ClientActionTypes.BK_ActionType', 'BK_ClientActionType', 'COLUMN';</v>
      </c>
      <c r="L12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fn_listextendedproperty('MS_Description','SCHEMA','dbo','TABLE','Dim_ClientActionTypes', 'COLUMN','BK_ClientActionType'))
	BEGIN			
		EXEC sys.sp_updateextendedproperty @name=N'MS_Description', @value=N'Identificador de negocio para los tipos de acciones'
								, @level0type=N'SCHEMA',@level0name=N'dbo'
								, @level1type=N'TABLE',@level1name=N'Dim_ClientActionTypes'
								, @level2type=N'COLUMN', @level2name=N'BK_ClientActionType'
	END
	ELSE
	BEGIN			
		EXEC sys.sp_addextendedproperty @name=N'MS_Description', @value=N'Identificador de negocio para los tipos de acciones'
                            , @level0type=N'SCHEMA',@level0name=N'dbo'
                            , @level1type=N'TABLE',@level1name=N'Dim_ClientActionTypes'
                            , @level2type=N'COLUMN', @level2name=N'BK_ClientActionType'
	END</v>
      </c>
      <c r="M12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2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23" spans="1:14" hidden="1" x14ac:dyDescent="0.3">
      <c r="A123" t="s">
        <v>1</v>
      </c>
      <c r="B123" t="s">
        <v>44</v>
      </c>
      <c r="D123" t="s">
        <v>76</v>
      </c>
      <c r="E123" s="3"/>
      <c r="F123" t="s">
        <v>680</v>
      </c>
      <c r="I123" t="str">
        <f>IF(ISBLANK(Tabla3[[#This Row],[RENAMED TABLE]]),Tabla3[[#This Row],[TABLE]],Tabla3[[#This Row],[RENAMED TABLE]])</f>
        <v>Dim_ClientActionTypes</v>
      </c>
      <c r="J123" t="str">
        <f>IF(ISBLANK(Tabla3[[#This Row],[RENAMED COLUMN]]),Tabla3[[#This Row],[COLUMN]],Tabla3[[#This Row],[RENAMED COLUMN]])</f>
        <v>CreatedOnUTC</v>
      </c>
      <c r="K123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2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fn_listextendedproperty('MS_Description','SCHEMA','dbo','TABLE','Dim_ClientActionTypes', 'COLUMN','CreatedOnUTC'))
	BEGIN			
		EXEC sys.sp_updateextendedproperty @name=N'MS_Description', @value=N'Última fecha de creación del registro en el DWH'
								, @level0type=N'SCHEMA',@level0name=N'dbo'
								, @level1type=N'TABLE',@level1name=N'Dim_ClientActionTypes'
								, @level2type=N'COLUMN', @level2name=N'CreatedOnUTC'
	END
	ELSE
	BEGIN			
		EXEC sys.sp_addextendedproperty @name=N'MS_Description', @value=N'Última fecha de creación del registro en el DWH'
                            , @level0type=N'SCHEMA',@level0name=N'dbo'
                            , @level1type=N'TABLE',@level1name=N'Dim_ClientActionTypes'
                            , @level2type=N'COLUMN', @level2name=N'CreatedOnUTC'
	END</v>
      </c>
      <c r="M12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2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24" spans="1:14" hidden="1" x14ac:dyDescent="0.3">
      <c r="A124" t="s">
        <v>1</v>
      </c>
      <c r="B124" t="s">
        <v>44</v>
      </c>
      <c r="D124" t="s">
        <v>77</v>
      </c>
      <c r="E124" s="3"/>
      <c r="F124" t="s">
        <v>681</v>
      </c>
      <c r="I124" t="str">
        <f>IF(ISBLANK(Tabla3[[#This Row],[RENAMED TABLE]]),Tabla3[[#This Row],[TABLE]],Tabla3[[#This Row],[RENAMED TABLE]])</f>
        <v>Dim_ClientActionTypes</v>
      </c>
      <c r="J124" t="str">
        <f>IF(ISBLANK(Tabla3[[#This Row],[RENAMED COLUMN]]),Tabla3[[#This Row],[COLUMN]],Tabla3[[#This Row],[RENAMED COLUMN]])</f>
        <v>ModifiedOnUTC</v>
      </c>
      <c r="K124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2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fn_listextendedproperty('MS_Description','SCHEMA','dbo','TABLE','Dim_ClientActionTypes', 'COLUMN','ModifiedOnUTC'))
	BEGIN			
		EXEC sys.sp_updateextendedproperty @name=N'MS_Description', @value=N'Última fecha de modificación del registro en el DWH'
								, @level0type=N'SCHEMA',@level0name=N'dbo'
								, @level1type=N'TABLE',@level1name=N'Dim_ClientActionTypes'
								, @level2type=N'COLUMN', @level2name=N'ModifiedOnUTC'
	END
	ELSE
	BEGIN			
		EXEC sys.sp_addextendedproperty @name=N'MS_Description', @value=N'Última fecha de modificación del registro en el DWH'
                            , @level0type=N'SCHEMA',@level0name=N'dbo'
                            , @level1type=N'TABLE',@level1name=N'Dim_ClientActionTypes'
                            , @level2type=N'COLUMN', @level2name=N'ModifiedOnUTC'
	END</v>
      </c>
      <c r="M12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2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25" spans="1:14" hidden="1" x14ac:dyDescent="0.3">
      <c r="A125" t="s">
        <v>1</v>
      </c>
      <c r="B125" t="s">
        <v>44</v>
      </c>
      <c r="D125" s="4" t="s">
        <v>132</v>
      </c>
      <c r="E125" s="3" t="s">
        <v>1016</v>
      </c>
      <c r="F125" t="s">
        <v>985</v>
      </c>
      <c r="I125" t="str">
        <f>IF(ISBLANK(Tabla3[[#This Row],[RENAMED TABLE]]),Tabla3[[#This Row],[TABLE]],Tabla3[[#This Row],[RENAMED TABLE]])</f>
        <v>Dim_ClientActionTypes</v>
      </c>
      <c r="J125" t="str">
        <f>IF(ISBLANK(Tabla3[[#This Row],[RENAMED COLUMN]]),Tabla3[[#This Row],[COLUMN]],Tabla3[[#This Row],[RENAMED COLUMN]])</f>
        <v>SK_ClientActionType</v>
      </c>
      <c r="K125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'dbo.Dim_ClientActionTypes.SK_ActionType', 'SK_ClientActionType', 'COLUMN';</v>
      </c>
      <c r="L12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fn_listextendedproperty('MS_Description','SCHEMA','dbo','TABLE','Dim_ClientActionTypes', 'COLUMN','SK_ClientActionType'))
	BEGIN			
		EXEC sys.sp_updateextendedproperty @name=N'MS_Description', @value=N'Identificador del tipo de acción del cliente'
								, @level0type=N'SCHEMA',@level0name=N'dbo'
								, @level1type=N'TABLE',@level1name=N'Dim_ClientActionTypes'
								, @level2type=N'COLUMN', @level2name=N'SK_ClientActionType'
	END
	ELSE
	BEGIN			
		EXEC sys.sp_addextendedproperty @name=N'MS_Description', @value=N'Identificador del tipo de acción del cliente'
                            , @level0type=N'SCHEMA',@level0name=N'dbo'
                            , @level1type=N'TABLE',@level1name=N'Dim_ClientActionTypes'
                            , @level2type=N'COLUMN', @level2name=N'SK_ClientActionType'
	END</v>
      </c>
      <c r="M12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2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26" spans="1:14" hidden="1" x14ac:dyDescent="0.3">
      <c r="A126" t="s">
        <v>1</v>
      </c>
      <c r="B126" t="s">
        <v>27</v>
      </c>
      <c r="D126" t="s">
        <v>137</v>
      </c>
      <c r="E126" s="3"/>
      <c r="F126" t="s">
        <v>703</v>
      </c>
      <c r="I126" t="str">
        <f>IF(ISBLANK(Tabla3[[#This Row],[RENAMED TABLE]]),Tabla3[[#This Row],[TABLE]],Tabla3[[#This Row],[RENAMED TABLE]])</f>
        <v>Dim_ClientLimits</v>
      </c>
      <c r="J126" t="str">
        <f>IF(ISBLANK(Tabla3[[#This Row],[RENAMED COLUMN]]),Tabla3[[#This Row],[COLUMN]],Tabla3[[#This Row],[RENAMED COLUMN]])</f>
        <v>BK_AdminLimit</v>
      </c>
      <c r="K126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2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fn_listextendedproperty('MS_Description','SCHEMA','dbo','TABLE','Dim_ClientLimits', 'COLUMN','BK_AdminLimit'))
	BEGIN			
		EXEC sys.sp_updateextendedproperty @name=N'MS_Description', @value=N'Identificador de negocio para los límites de la administración'
								, @level0type=N'SCHEMA',@level0name=N'dbo'
								, @level1type=N'TABLE',@level1name=N'Dim_ClientLimits'
								, @level2type=N'COLUMN', @level2name=N'BK_AdminLimit'
	END
	ELSE
	BEGIN			
		EXEC sys.sp_addextendedproperty @name=N'MS_Description', @value=N'Identificador de negocio para los límites de la administración'
                            , @level0type=N'SCHEMA',@level0name=N'dbo'
                            , @level1type=N'TABLE',@level1name=N'Dim_ClientLimits'
                            , @level2type=N'COLUMN', @level2name=N'BK_AdminLimit'
	END</v>
      </c>
      <c r="M12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2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27" spans="1:14" hidden="1" x14ac:dyDescent="0.3">
      <c r="A127" t="s">
        <v>1</v>
      </c>
      <c r="B127" t="s">
        <v>27</v>
      </c>
      <c r="D127" t="s">
        <v>101</v>
      </c>
      <c r="E127" s="3"/>
      <c r="F127" t="s">
        <v>704</v>
      </c>
      <c r="I127" t="str">
        <f>IF(ISBLANK(Tabla3[[#This Row],[RENAMED TABLE]]),Tabla3[[#This Row],[TABLE]],Tabla3[[#This Row],[RENAMED TABLE]])</f>
        <v>Dim_ClientLimits</v>
      </c>
      <c r="J127" t="str">
        <f>IF(ISBLANK(Tabla3[[#This Row],[RENAMED COLUMN]]),Tabla3[[#This Row],[COLUMN]],Tabla3[[#This Row],[RENAMED COLUMN]])</f>
        <v>BK_Client</v>
      </c>
      <c r="K12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2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fn_listextendedproperty('MS_Description','SCHEMA','dbo','TABLE','Dim_ClientLimits', 'COLUMN','BK_Client'))
	BEGIN			
		EXEC sys.sp_updateextendedproperty @name=N'MS_Description', @value=N'Identificador de negocio para el cliente'
								, @level0type=N'SCHEMA',@level0name=N'dbo'
								, @level1type=N'TABLE',@level1name=N'Dim_ClientLimits'
								, @level2type=N'COLUMN', @level2name=N'BK_Client'
	END
	ELSE
	BEGIN			
		EXEC sys.sp_addextendedproperty @name=N'MS_Description', @value=N'Identificador de negocio para el cliente'
                            , @level0type=N'SCHEMA',@level0name=N'dbo'
                            , @level1type=N'TABLE',@level1name=N'Dim_ClientLimits'
                            , @level2type=N'COLUMN', @level2name=N'BK_Client'
	END</v>
      </c>
      <c r="M12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2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28" spans="1:14" hidden="1" x14ac:dyDescent="0.3">
      <c r="A128" t="s">
        <v>1</v>
      </c>
      <c r="B128" t="s">
        <v>27</v>
      </c>
      <c r="D128" t="s">
        <v>136</v>
      </c>
      <c r="E128" s="3"/>
      <c r="F128" t="s">
        <v>702</v>
      </c>
      <c r="I128" t="str">
        <f>IF(ISBLANK(Tabla3[[#This Row],[RENAMED TABLE]]),Tabla3[[#This Row],[TABLE]],Tabla3[[#This Row],[RENAMED TABLE]])</f>
        <v>Dim_ClientLimits</v>
      </c>
      <c r="J128" t="str">
        <f>IF(ISBLANK(Tabla3[[#This Row],[RENAMED COLUMN]]),Tabla3[[#This Row],[COLUMN]],Tabla3[[#This Row],[RENAMED COLUMN]])</f>
        <v>BK_ClientLimit</v>
      </c>
      <c r="K128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2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fn_listextendedproperty('MS_Description','SCHEMA','dbo','TABLE','Dim_ClientLimits', 'COLUMN','BK_ClientLimit'))
	BEGIN			
		EXEC sys.sp_updateextendedproperty @name=N'MS_Description', @value=N'Identificador de negocio para los límites de cliente'
								, @level0type=N'SCHEMA',@level0name=N'dbo'
								, @level1type=N'TABLE',@level1name=N'Dim_ClientLimits'
								, @level2type=N'COLUMN', @level2name=N'BK_ClientLimit'
	END
	ELSE
	BEGIN			
		EXEC sys.sp_addextendedproperty @name=N'MS_Description', @value=N'Identificador de negocio para los límites de cliente'
                            , @level0type=N'SCHEMA',@level0name=N'dbo'
                            , @level1type=N'TABLE',@level1name=N'Dim_ClientLimits'
                            , @level2type=N'COLUMN', @level2name=N'BK_ClientLimit'
	END</v>
      </c>
      <c r="M12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2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29" spans="1:14" hidden="1" x14ac:dyDescent="0.3">
      <c r="A129" t="s">
        <v>1</v>
      </c>
      <c r="B129" t="s">
        <v>27</v>
      </c>
      <c r="D129" t="s">
        <v>99</v>
      </c>
      <c r="E129" s="3"/>
      <c r="F129" t="s">
        <v>705</v>
      </c>
      <c r="I129" t="str">
        <f>IF(ISBLANK(Tabla3[[#This Row],[RENAMED TABLE]]),Tabla3[[#This Row],[TABLE]],Tabla3[[#This Row],[RENAMED TABLE]])</f>
        <v>Dim_ClientLimits</v>
      </c>
      <c r="J129" t="str">
        <f>IF(ISBLANK(Tabla3[[#This Row],[RENAMED COLUMN]]),Tabla3[[#This Row],[COLUMN]],Tabla3[[#This Row],[RENAMED COLUMN]])</f>
        <v>BK_Currency</v>
      </c>
      <c r="K12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2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fn_listextendedproperty('MS_Description','SCHEMA','dbo','TABLE','Dim_ClientLimits', 'COLUMN','BK_Currency'))
	BEGIN			
		EXEC sys.sp_updateextendedproperty @name=N'MS_Description', @value=N'Identificador de negocio para la moneda'
								, @level0type=N'SCHEMA',@level0name=N'dbo'
								, @level1type=N'TABLE',@level1name=N'Dim_ClientLimits'
								, @level2type=N'COLUMN', @level2name=N'BK_Currency'
	END
	ELSE
	BEGIN			
		EXEC sys.sp_addextendedproperty @name=N'MS_Description', @value=N'Identificador de negocio para la moneda'
                            , @level0type=N'SCHEMA',@level0name=N'dbo'
                            , @level1type=N'TABLE',@level1name=N'Dim_ClientLimits'
                            , @level2type=N'COLUMN', @level2name=N'BK_Currency'
	END</v>
      </c>
      <c r="M12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2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30" spans="1:14" hidden="1" x14ac:dyDescent="0.3">
      <c r="A130" t="s">
        <v>1</v>
      </c>
      <c r="B130" t="s">
        <v>27</v>
      </c>
      <c r="D130" s="4" t="s">
        <v>666</v>
      </c>
      <c r="E130" s="3" t="s">
        <v>578</v>
      </c>
      <c r="F130" t="s">
        <v>765</v>
      </c>
      <c r="I130" t="str">
        <f>IF(ISBLANK(Tabla3[[#This Row],[RENAMED TABLE]]),Tabla3[[#This Row],[TABLE]],Tabla3[[#This Row],[RENAMED TABLE]])</f>
        <v>Dim_ClientLimits</v>
      </c>
      <c r="J130" t="str">
        <f>IF(ISBLANK(Tabla3[[#This Row],[RENAMED COLUMN]]),Tabla3[[#This Row],[COLUMN]],Tabla3[[#This Row],[RENAMED COLUMN]])</f>
        <v>CL Created UTC Date</v>
      </c>
      <c r="K130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'dbo.Dim_ClientLimits.Created Date UTC', 'CL Created UTC Date', 'COLUMN';</v>
      </c>
      <c r="L13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fn_listextendedproperty('MS_Description','SCHEMA','dbo','TABLE','Dim_ClientLimits', 'COLUMN','CL Created UTC Date'))
	BEGIN			
		EXEC sys.sp_updateextendedproperty @name=N'MS_Description', @value=N'Fecha de creación del límite del cliente'
								, @level0type=N'SCHEMA',@level0name=N'dbo'
								, @level1type=N'TABLE',@level1name=N'Dim_ClientLimits'
								, @level2type=N'COLUMN', @level2name=N'CL Created UTC Date'
	END
	ELSE
	BEGIN			
		EXEC sys.sp_addextendedproperty @name=N'MS_Description', @value=N'Fecha de creación del límite del cliente'
                            , @level0type=N'SCHEMA',@level0name=N'dbo'
                            , @level1type=N'TABLE',@level1name=N'Dim_ClientLimits'
                            , @level2type=N'COLUMN', @level2name=N'CL Created UTC Date'
	END</v>
      </c>
      <c r="M13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3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31" spans="1:14" hidden="1" x14ac:dyDescent="0.3">
      <c r="A131" t="s">
        <v>1</v>
      </c>
      <c r="B131" t="s">
        <v>27</v>
      </c>
      <c r="D131" s="4" t="s">
        <v>667</v>
      </c>
      <c r="E131" s="3" t="s">
        <v>579</v>
      </c>
      <c r="F131" t="s">
        <v>766</v>
      </c>
      <c r="I131" t="str">
        <f>IF(ISBLANK(Tabla3[[#This Row],[RENAMED TABLE]]),Tabla3[[#This Row],[TABLE]],Tabla3[[#This Row],[RENAMED TABLE]])</f>
        <v>Dim_ClientLimits</v>
      </c>
      <c r="J131" t="str">
        <f>IF(ISBLANK(Tabla3[[#This Row],[RENAMED COLUMN]]),Tabla3[[#This Row],[COLUMN]],Tabla3[[#This Row],[RENAMED COLUMN]])</f>
        <v>CL Created UTC DateKey</v>
      </c>
      <c r="K131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'dbo.Dim_ClientLimits.Created DateKey UTC', 'CL Created UTC DateKey', 'COLUMN';</v>
      </c>
      <c r="L13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fn_listextendedproperty('MS_Description','SCHEMA','dbo','TABLE','Dim_ClientLimits', 'COLUMN','CL Created UTC DateKey'))
	BEGIN			
		EXEC sys.sp_updateextendedproperty @name=N'MS_Description', @value=N'Clave de Fecha de la creación del límite del cliente'
								, @level0type=N'SCHEMA',@level0name=N'dbo'
								, @level1type=N'TABLE',@level1name=N'Dim_ClientLimits'
								, @level2type=N'COLUMN', @level2name=N'CL Created UTC DateKey'
	END
	ELSE
	BEGIN			
		EXEC sys.sp_addextendedproperty @name=N'MS_Description', @value=N'Clave de Fecha de la creación del límite del cliente'
                            , @level0type=N'SCHEMA',@level0name=N'dbo'
                            , @level1type=N'TABLE',@level1name=N'Dim_ClientLimits'
                            , @level2type=N'COLUMN', @level2name=N'CL Created UTC DateKey'
	END</v>
      </c>
      <c r="M13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3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32" spans="1:14" hidden="1" x14ac:dyDescent="0.3">
      <c r="A132" t="s">
        <v>1</v>
      </c>
      <c r="B132" t="s">
        <v>27</v>
      </c>
      <c r="D132" s="4" t="s">
        <v>1135</v>
      </c>
      <c r="E132" s="3" t="s">
        <v>577</v>
      </c>
      <c r="F132" t="s">
        <v>764</v>
      </c>
      <c r="I132" t="str">
        <f>IF(ISBLANK(Tabla3[[#This Row],[RENAMED TABLE]]),Tabla3[[#This Row],[TABLE]],Tabla3[[#This Row],[RENAMED TABLE]])</f>
        <v>Dim_ClientLimits</v>
      </c>
      <c r="J132" t="str">
        <f>IF(ISBLANK(Tabla3[[#This Row],[RENAMED COLUMN]]),Tabla3[[#This Row],[COLUMN]],Tabla3[[#This Row],[RENAMED COLUMN]])</f>
        <v>CL Created UTC Datetime</v>
      </c>
      <c r="K132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'dbo.Dim_ClientLimits.Created DateTime UTC', 'CL Created UTC Datetime', 'COLUMN';</v>
      </c>
      <c r="L13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fn_listextendedproperty('MS_Description','SCHEMA','dbo','TABLE','Dim_ClientLimits', 'COLUMN','CL Created UTC Datetime'))
	BEGIN			
		EXEC sys.sp_updateextendedproperty @name=N'MS_Description', @value=N'Fecha y hora de creación del límite del cliente'
								, @level0type=N'SCHEMA',@level0name=N'dbo'
								, @level1type=N'TABLE',@level1name=N'Dim_ClientLimits'
								, @level2type=N'COLUMN', @level2name=N'CL Created UTC Datetime'
	END
	ELSE
	BEGIN			
		EXEC sys.sp_addextendedproperty @name=N'MS_Description', @value=N'Fecha y hora de creación del límite del cliente'
                            , @level0type=N'SCHEMA',@level0name=N'dbo'
                            , @level1type=N'TABLE',@level1name=N'Dim_ClientLimits'
                            , @level2type=N'COLUMN', @level2name=N'CL Created UTC Datetime'
	END</v>
      </c>
      <c r="M13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3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33" spans="1:14" hidden="1" x14ac:dyDescent="0.3">
      <c r="A133" t="s">
        <v>1</v>
      </c>
      <c r="B133" t="s">
        <v>27</v>
      </c>
      <c r="D133" s="4" t="s">
        <v>668</v>
      </c>
      <c r="E133" s="3" t="s">
        <v>580</v>
      </c>
      <c r="F133" t="s">
        <v>767</v>
      </c>
      <c r="I133" t="str">
        <f>IF(ISBLANK(Tabla3[[#This Row],[RENAMED TABLE]]),Tabla3[[#This Row],[TABLE]],Tabla3[[#This Row],[RENAMED TABLE]])</f>
        <v>Dim_ClientLimits</v>
      </c>
      <c r="J133" t="str">
        <f>IF(ISBLANK(Tabla3[[#This Row],[RENAMED COLUMN]]),Tabla3[[#This Row],[COLUMN]],Tabla3[[#This Row],[RENAMED COLUMN]])</f>
        <v>CL Created UTC TimeKey</v>
      </c>
      <c r="K133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'dbo.Dim_ClientLimits.Created TimeKey UTC', 'CL Created UTC TimeKey', 'COLUMN';</v>
      </c>
      <c r="L13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fn_listextendedproperty('MS_Description','SCHEMA','dbo','TABLE','Dim_ClientLimits', 'COLUMN','CL Created UTC TimeKey'))
	BEGIN			
		EXEC sys.sp_updateextendedproperty @name=N'MS_Description', @value=N'Clave de Hora de la creación del límite del cliente'
								, @level0type=N'SCHEMA',@level0name=N'dbo'
								, @level1type=N'TABLE',@level1name=N'Dim_ClientLimits'
								, @level2type=N'COLUMN', @level2name=N'CL Created UTC TimeKey'
	END
	ELSE
	BEGIN			
		EXEC sys.sp_addextendedproperty @name=N'MS_Description', @value=N'Clave de Hora de la creación del límite del cliente'
                            , @level0type=N'SCHEMA',@level0name=N'dbo'
                            , @level1type=N'TABLE',@level1name=N'Dim_ClientLimits'
                            , @level2type=N'COLUMN', @level2name=N'CL Created UTC TimeKey'
	END</v>
      </c>
      <c r="M13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3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34" spans="1:14" hidden="1" x14ac:dyDescent="0.3">
      <c r="A134" t="s">
        <v>1</v>
      </c>
      <c r="B134" t="s">
        <v>27</v>
      </c>
      <c r="D134" t="s">
        <v>76</v>
      </c>
      <c r="E134" s="3"/>
      <c r="F134" t="s">
        <v>680</v>
      </c>
      <c r="I134" t="str">
        <f>IF(ISBLANK(Tabla3[[#This Row],[RENAMED TABLE]]),Tabla3[[#This Row],[TABLE]],Tabla3[[#This Row],[RENAMED TABLE]])</f>
        <v>Dim_ClientLimits</v>
      </c>
      <c r="J134" t="str">
        <f>IF(ISBLANK(Tabla3[[#This Row],[RENAMED COLUMN]]),Tabla3[[#This Row],[COLUMN]],Tabla3[[#This Row],[RENAMED COLUMN]])</f>
        <v>CreatedOnUTC</v>
      </c>
      <c r="K134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3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fn_listextendedproperty('MS_Description','SCHEMA','dbo','TABLE','Dim_ClientLimits', 'COLUMN','CreatedOnUTC'))
	BEGIN			
		EXEC sys.sp_updateextendedproperty @name=N'MS_Description', @value=N'Última fecha de creación del registro en el DWH'
								, @level0type=N'SCHEMA',@level0name=N'dbo'
								, @level1type=N'TABLE',@level1name=N'Dim_ClientLimits'
								, @level2type=N'COLUMN', @level2name=N'CreatedOnUTC'
	END
	ELSE
	BEGIN			
		EXEC sys.sp_addextendedproperty @name=N'MS_Description', @value=N'Última fecha de creación del registro en el DWH'
                            , @level0type=N'SCHEMA',@level0name=N'dbo'
                            , @level1type=N'TABLE',@level1name=N'Dim_ClientLimits'
                            , @level2type=N'COLUMN', @level2name=N'CreatedOnUTC'
	END</v>
      </c>
      <c r="M13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3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35" spans="1:14" hidden="1" x14ac:dyDescent="0.3">
      <c r="A135" t="s">
        <v>1</v>
      </c>
      <c r="B135" t="s">
        <v>27</v>
      </c>
      <c r="D135" s="4" t="s">
        <v>120</v>
      </c>
      <c r="E135" s="3" t="s">
        <v>576</v>
      </c>
      <c r="F135" t="s">
        <v>763</v>
      </c>
      <c r="I135" t="str">
        <f>IF(ISBLANK(Tabla3[[#This Row],[RENAMED TABLE]]),Tabla3[[#This Row],[TABLE]],Tabla3[[#This Row],[RENAMED TABLE]])</f>
        <v>Dim_ClientLimits</v>
      </c>
      <c r="J135" t="str">
        <f>IF(ISBLANK(Tabla3[[#This Row],[RENAMED COLUMN]]),Tabla3[[#This Row],[COLUMN]],Tabla3[[#This Row],[RENAMED COLUMN]])</f>
        <v>CL End UTC Date</v>
      </c>
      <c r="K135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'dbo.Dim_ClientLimits.End Date UTC', 'CL End UTC Date', 'COLUMN';</v>
      </c>
      <c r="L13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fn_listextendedproperty('MS_Description','SCHEMA','dbo','TABLE','Dim_ClientLimits', 'COLUMN','CL End UTC Date'))
	BEGIN			
		EXEC sys.sp_updateextendedproperty @name=N'MS_Description', @value=N'Fecha de fin de validez del límite del cliente'
								, @level0type=N'SCHEMA',@level0name=N'dbo'
								, @level1type=N'TABLE',@level1name=N'Dim_ClientLimits'
								, @level2type=N'COLUMN', @level2name=N'CL End UTC Date'
	END
	ELSE
	BEGIN			
		EXEC sys.sp_addextendedproperty @name=N'MS_Description', @value=N'Fecha de fin de validez del límite del cliente'
                            , @level0type=N'SCHEMA',@level0name=N'dbo'
                            , @level1type=N'TABLE',@level1name=N'Dim_ClientLimits'
                            , @level2type=N'COLUMN', @level2name=N'CL End UTC Date'
	END</v>
      </c>
      <c r="M13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3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36" spans="1:14" hidden="1" x14ac:dyDescent="0.3">
      <c r="A136" t="s">
        <v>1</v>
      </c>
      <c r="B136" t="s">
        <v>27</v>
      </c>
      <c r="D136" s="4" t="s">
        <v>196</v>
      </c>
      <c r="E136" s="3" t="s">
        <v>574</v>
      </c>
      <c r="F136" t="s">
        <v>761</v>
      </c>
      <c r="I136" t="str">
        <f>IF(ISBLANK(Tabla3[[#This Row],[RENAMED TABLE]]),Tabla3[[#This Row],[TABLE]],Tabla3[[#This Row],[RENAMED TABLE]])</f>
        <v>Dim_ClientLimits</v>
      </c>
      <c r="J136" t="str">
        <f>IF(ISBLANK(Tabla3[[#This Row],[RENAMED COLUMN]]),Tabla3[[#This Row],[COLUMN]],Tabla3[[#This Row],[RENAMED COLUMN]])</f>
        <v>CL End UTC Datetime</v>
      </c>
      <c r="K136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'dbo.Dim_ClientLimits.End Datetime UTC', 'CL End UTC Datetime', 'COLUMN';</v>
      </c>
      <c r="L13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fn_listextendedproperty('MS_Description','SCHEMA','dbo','TABLE','Dim_ClientLimits', 'COLUMN','CL End UTC Datetime'))
	BEGIN			
		EXEC sys.sp_updateextendedproperty @name=N'MS_Description', @value=N'Fecha y hora de fin de validez del límite del cliente'
								, @level0type=N'SCHEMA',@level0name=N'dbo'
								, @level1type=N'TABLE',@level1name=N'Dim_ClientLimits'
								, @level2type=N'COLUMN', @level2name=N'CL End UTC Datetime'
	END
	ELSE
	BEGIN			
		EXEC sys.sp_addextendedproperty @name=N'MS_Description', @value=N'Fecha y hora de fin de validez del límite del cliente'
                            , @level0type=N'SCHEMA',@level0name=N'dbo'
                            , @level1type=N'TABLE',@level1name=N'Dim_ClientLimits'
                            , @level2type=N'COLUMN', @level2name=N'CL End UTC Datetime'
	END</v>
      </c>
      <c r="M13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3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37" spans="1:14" hidden="1" x14ac:dyDescent="0.3">
      <c r="A137" t="s">
        <v>1</v>
      </c>
      <c r="B137" t="s">
        <v>27</v>
      </c>
      <c r="D137" s="4" t="s">
        <v>140</v>
      </c>
      <c r="E137" s="3" t="s">
        <v>1020</v>
      </c>
      <c r="F137" t="s">
        <v>759</v>
      </c>
      <c r="I137" t="str">
        <f>IF(ISBLANK(Tabla3[[#This Row],[RENAMED TABLE]]),Tabla3[[#This Row],[TABLE]],Tabla3[[#This Row],[RENAMED TABLE]])</f>
        <v>Dim_ClientLimits</v>
      </c>
      <c r="J137" t="str">
        <f>IF(ISBLANK(Tabla3[[#This Row],[RENAMED COLUMN]]),Tabla3[[#This Row],[COLUMN]],Tabla3[[#This Row],[RENAMED COLUMN]])</f>
        <v>Client Limit State</v>
      </c>
      <c r="K137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'dbo.Dim_ClientLimits.Limit State', 'Client Limit State', 'COLUMN';</v>
      </c>
      <c r="L13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fn_listextendedproperty('MS_Description','SCHEMA','dbo','TABLE','Dim_ClientLimits', 'COLUMN','Client Limit State'))
	BEGIN			
		EXEC sys.sp_updateextendedproperty @name=N'MS_Description', @value=N'Estado del límite del cliente'
								, @level0type=N'SCHEMA',@level0name=N'dbo'
								, @level1type=N'TABLE',@level1name=N'Dim_ClientLimits'
								, @level2type=N'COLUMN', @level2name=N'Client Limit State'
	END
	ELSE
	BEGIN			
		EXEC sys.sp_addextendedproperty @name=N'MS_Description', @value=N'Estado del límite del cliente'
                            , @level0type=N'SCHEMA',@level0name=N'dbo'
                            , @level1type=N'TABLE',@level1name=N'Dim_ClientLimits'
                            , @level2type=N'COLUMN', @level2name=N'Client Limit State'
	END</v>
      </c>
      <c r="M13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3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38" spans="1:14" hidden="1" x14ac:dyDescent="0.3">
      <c r="A138" t="s">
        <v>1</v>
      </c>
      <c r="B138" t="s">
        <v>27</v>
      </c>
      <c r="D138" t="s">
        <v>77</v>
      </c>
      <c r="E138" s="3"/>
      <c r="F138" t="s">
        <v>681</v>
      </c>
      <c r="I138" t="str">
        <f>IF(ISBLANK(Tabla3[[#This Row],[RENAMED TABLE]]),Tabla3[[#This Row],[TABLE]],Tabla3[[#This Row],[RENAMED TABLE]])</f>
        <v>Dim_ClientLimits</v>
      </c>
      <c r="J138" t="str">
        <f>IF(ISBLANK(Tabla3[[#This Row],[RENAMED COLUMN]]),Tabla3[[#This Row],[COLUMN]],Tabla3[[#This Row],[RENAMED COLUMN]])</f>
        <v>ModifiedOnUTC</v>
      </c>
      <c r="K138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3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fn_listextendedproperty('MS_Description','SCHEMA','dbo','TABLE','Dim_ClientLimits', 'COLUMN','ModifiedOnUTC'))
	BEGIN			
		EXEC sys.sp_updateextendedproperty @name=N'MS_Description', @value=N'Última fecha de modificación del registro en el DWH'
								, @level0type=N'SCHEMA',@level0name=N'dbo'
								, @level1type=N'TABLE',@level1name=N'Dim_ClientLimits'
								, @level2type=N'COLUMN', @level2name=N'ModifiedOnUTC'
	END
	ELSE
	BEGIN			
		EXEC sys.sp_addextendedproperty @name=N'MS_Description', @value=N'Última fecha de modificación del registro en el DWH'
                            , @level0type=N'SCHEMA',@level0name=N'dbo'
                            , @level1type=N'TABLE',@level1name=N'Dim_ClientLimits'
                            , @level2type=N'COLUMN', @level2name=N'ModifiedOnUTC'
	END</v>
      </c>
      <c r="M13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3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39" spans="1:14" hidden="1" x14ac:dyDescent="0.3">
      <c r="A139" t="s">
        <v>1</v>
      </c>
      <c r="B139" t="s">
        <v>27</v>
      </c>
      <c r="D139" t="s">
        <v>135</v>
      </c>
      <c r="E139" s="3"/>
      <c r="F139" t="s">
        <v>756</v>
      </c>
      <c r="I139" t="str">
        <f>IF(ISBLANK(Tabla3[[#This Row],[RENAMED TABLE]]),Tabla3[[#This Row],[TABLE]],Tabla3[[#This Row],[RENAMED TABLE]])</f>
        <v>Dim_ClientLimits</v>
      </c>
      <c r="J139" t="str">
        <f>IF(ISBLANK(Tabla3[[#This Row],[RENAMED COLUMN]]),Tabla3[[#This Row],[COLUMN]],Tabla3[[#This Row],[RENAMED COLUMN]])</f>
        <v>SK_ClientLimit</v>
      </c>
      <c r="K13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3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fn_listextendedproperty('MS_Description','SCHEMA','dbo','TABLE','Dim_ClientLimits', 'COLUMN','SK_ClientLimit'))
	BEGIN			
		EXEC sys.sp_updateextendedproperty @name=N'MS_Description', @value=N'Identificador del límite del cliente'
								, @level0type=N'SCHEMA',@level0name=N'dbo'
								, @level1type=N'TABLE',@level1name=N'Dim_ClientLimits'
								, @level2type=N'COLUMN', @level2name=N'SK_ClientLimit'
	END
	ELSE
	BEGIN			
		EXEC sys.sp_addextendedproperty @name=N'MS_Description', @value=N'Identificador del límite del cliente'
                            , @level0type=N'SCHEMA',@level0name=N'dbo'
                            , @level1type=N'TABLE',@level1name=N'Dim_ClientLimits'
                            , @level2type=N'COLUMN', @level2name=N'SK_ClientLimit'
	END</v>
      </c>
      <c r="M13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3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40" spans="1:14" hidden="1" x14ac:dyDescent="0.3">
      <c r="A140" t="s">
        <v>1</v>
      </c>
      <c r="B140" t="s">
        <v>27</v>
      </c>
      <c r="D140" s="4" t="s">
        <v>138</v>
      </c>
      <c r="E140" s="3" t="s">
        <v>1028</v>
      </c>
      <c r="F140" t="s">
        <v>757</v>
      </c>
      <c r="I140" t="str">
        <f>IF(ISBLANK(Tabla3[[#This Row],[RENAMED TABLE]]),Tabla3[[#This Row],[TABLE]],Tabla3[[#This Row],[RENAMED TABLE]])</f>
        <v>Dim_ClientLimits</v>
      </c>
      <c r="J140" t="str">
        <f>IF(ISBLANK(Tabla3[[#This Row],[RENAMED COLUMN]]),Tabla3[[#This Row],[COLUMN]],Tabla3[[#This Row],[RENAMED COLUMN]])</f>
        <v>SK_ClientLimitType</v>
      </c>
      <c r="K140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'dbo.Dim_ClientLimits.SK_LimitType', 'SK_ClientLimitType', 'COLUMN';</v>
      </c>
      <c r="L14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fn_listextendedproperty('MS_Description','SCHEMA','dbo','TABLE','Dim_ClientLimits', 'COLUMN','SK_ClientLimitType'))
	BEGIN			
		EXEC sys.sp_updateextendedproperty @name=N'MS_Description', @value=N'Identificador del tipo de límite del cliente'
								, @level0type=N'SCHEMA',@level0name=N'dbo'
								, @level1type=N'TABLE',@level1name=N'Dim_ClientLimits'
								, @level2type=N'COLUMN', @level2name=N'SK_ClientLimitType'
	END
	ELSE
	BEGIN			
		EXEC sys.sp_addextendedproperty @name=N'MS_Description', @value=N'Identificador del tipo de límite del cliente'
                            , @level0type=N'SCHEMA',@level0name=N'dbo'
                            , @level1type=N'TABLE',@level1name=N'Dim_ClientLimits'
                            , @level2type=N'COLUMN', @level2name=N'SK_ClientLimitType'
	END</v>
      </c>
      <c r="M14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4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41" spans="1:14" hidden="1" x14ac:dyDescent="0.3">
      <c r="A141" t="s">
        <v>1</v>
      </c>
      <c r="B141" t="s">
        <v>27</v>
      </c>
      <c r="D141" t="s">
        <v>94</v>
      </c>
      <c r="E141" s="3"/>
      <c r="F141" t="s">
        <v>727</v>
      </c>
      <c r="I141" t="str">
        <f>IF(ISBLANK(Tabla3[[#This Row],[RENAMED TABLE]]),Tabla3[[#This Row],[TABLE]],Tabla3[[#This Row],[RENAMED TABLE]])</f>
        <v>Dim_ClientLimits</v>
      </c>
      <c r="J141" t="str">
        <f>IF(ISBLANK(Tabla3[[#This Row],[RENAMED COLUMN]]),Tabla3[[#This Row],[COLUMN]],Tabla3[[#This Row],[RENAMED COLUMN]])</f>
        <v>SK_ManagementUnit</v>
      </c>
      <c r="K141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4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fn_listextendedproperty('MS_Description','SCHEMA','dbo','TABLE','Dim_ClientLimits', 'COLUMN','SK_ManagementUnit'))
	BEGIN			
		EXEC sys.sp_updateextendedproperty @name=N'MS_Description', @value=N'Identificador de la Unidad de Gestión'
								, @level0type=N'SCHEMA',@level0name=N'dbo'
								, @level1type=N'TABLE',@level1name=N'Dim_ClientLimits'
								, @level2type=N'COLUMN', @level2name=N'SK_ManagementUnit'
	END
	ELSE
	BEGIN			
		EXEC sys.sp_addextendedproperty @name=N'MS_Description', @value=N'Identificador de la Unidad de Gestión'
                            , @level0type=N'SCHEMA',@level0name=N'dbo'
                            , @level1type=N'TABLE',@level1name=N'Dim_ClientLimits'
                            , @level2type=N'COLUMN', @level2name=N'SK_ManagementUnit'
	END</v>
      </c>
      <c r="M14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4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42" spans="1:14" hidden="1" x14ac:dyDescent="0.3">
      <c r="A142" t="s">
        <v>1</v>
      </c>
      <c r="B142" t="s">
        <v>27</v>
      </c>
      <c r="D142" s="4" t="s">
        <v>121</v>
      </c>
      <c r="E142" s="3" t="s">
        <v>575</v>
      </c>
      <c r="F142" t="s">
        <v>762</v>
      </c>
      <c r="I142" t="str">
        <f>IF(ISBLANK(Tabla3[[#This Row],[RENAMED TABLE]]),Tabla3[[#This Row],[TABLE]],Tabla3[[#This Row],[RENAMED TABLE]])</f>
        <v>Dim_ClientLimits</v>
      </c>
      <c r="J142" t="str">
        <f>IF(ISBLANK(Tabla3[[#This Row],[RENAMED COLUMN]]),Tabla3[[#This Row],[COLUMN]],Tabla3[[#This Row],[RENAMED COLUMN]])</f>
        <v>CL Start UTC Date</v>
      </c>
      <c r="K142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'dbo.Dim_ClientLimits.Start Date UTC', 'CL Start UTC Date', 'COLUMN';</v>
      </c>
      <c r="L14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fn_listextendedproperty('MS_Description','SCHEMA','dbo','TABLE','Dim_ClientLimits', 'COLUMN','CL Start UTC Date'))
	BEGIN			
		EXEC sys.sp_updateextendedproperty @name=N'MS_Description', @value=N'Fecha de inicio de validez del límite del cliente'
								, @level0type=N'SCHEMA',@level0name=N'dbo'
								, @level1type=N'TABLE',@level1name=N'Dim_ClientLimits'
								, @level2type=N'COLUMN', @level2name=N'CL Start UTC Date'
	END
	ELSE
	BEGIN			
		EXEC sys.sp_addextendedproperty @name=N'MS_Description', @value=N'Fecha de inicio de validez del límite del cliente'
                            , @level0type=N'SCHEMA',@level0name=N'dbo'
                            , @level1type=N'TABLE',@level1name=N'Dim_ClientLimits'
                            , @level2type=N'COLUMN', @level2name=N'CL Start UTC Date'
	END</v>
      </c>
      <c r="M14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4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43" spans="1:14" hidden="1" x14ac:dyDescent="0.3">
      <c r="A143" t="s">
        <v>1</v>
      </c>
      <c r="B143" t="s">
        <v>27</v>
      </c>
      <c r="D143" s="4" t="s">
        <v>197</v>
      </c>
      <c r="E143" s="3" t="s">
        <v>573</v>
      </c>
      <c r="F143" t="s">
        <v>760</v>
      </c>
      <c r="H143" t="s">
        <v>1123</v>
      </c>
      <c r="I143" t="str">
        <f>IF(ISBLANK(Tabla3[[#This Row],[RENAMED TABLE]]),Tabla3[[#This Row],[TABLE]],Tabla3[[#This Row],[RENAMED TABLE]])</f>
        <v>Dim_ClientLimits</v>
      </c>
      <c r="J143" t="str">
        <f>IF(ISBLANK(Tabla3[[#This Row],[RENAMED COLUMN]]),Tabla3[[#This Row],[COLUMN]],Tabla3[[#This Row],[RENAMED COLUMN]])</f>
        <v>CL Start UTC Datetime</v>
      </c>
      <c r="K143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'dbo.Dim_ClientLimits.Start Datetime UTC', 'CL Start UTC Datetime', 'COLUMN';</v>
      </c>
      <c r="L14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fn_listextendedproperty('MS_Description','SCHEMA','dbo','TABLE','Dim_ClientLimits', 'COLUMN','CL Start UTC Datetime'))
	BEGIN			
		EXEC sys.sp_updateextendedproperty @name=N'MS_Description', @value=N'Fecha y hora de inicio de validez del límite del cliente'
								, @level0type=N'SCHEMA',@level0name=N'dbo'
								, @level1type=N'TABLE',@level1name=N'Dim_ClientLimits'
								, @level2type=N'COLUMN', @level2name=N'CL Start UTC Datetime'
	END
	ELSE
	BEGIN			
		EXEC sys.sp_addextendedproperty @name=N'MS_Description', @value=N'Fecha y hora de inicio de validez del límite del cliente'
                            , @level0type=N'SCHEMA',@level0name=N'dbo'
                            , @level1type=N'TABLE',@level1name=N'Dim_ClientLimits'
                            , @level2type=N'COLUMN', @level2name=N'CL Start UTC Datetime'
	END</v>
      </c>
      <c r="M14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43" t="e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>#REF!</v>
      </c>
    </row>
    <row r="144" spans="1:14" hidden="1" x14ac:dyDescent="0.3">
      <c r="A144" t="s">
        <v>1</v>
      </c>
      <c r="B144" t="s">
        <v>27</v>
      </c>
      <c r="D144" s="4" t="s">
        <v>139</v>
      </c>
      <c r="E144" s="3" t="s">
        <v>1019</v>
      </c>
      <c r="F144" t="s">
        <v>758</v>
      </c>
      <c r="I144" t="str">
        <f>IF(ISBLANK(Tabla3[[#This Row],[RENAMED TABLE]]),Tabla3[[#This Row],[TABLE]],Tabla3[[#This Row],[RENAMED TABLE]])</f>
        <v>Dim_ClientLimits</v>
      </c>
      <c r="J144" t="str">
        <f>IF(ISBLANK(Tabla3[[#This Row],[RENAMED COLUMN]]),Tabla3[[#This Row],[COLUMN]],Tabla3[[#This Row],[RENAMED COLUMN]])</f>
        <v>Client Limit Value</v>
      </c>
      <c r="K144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'dbo.Dim_ClientLimits.Value', 'Client Limit Value', 'COLUMN';</v>
      </c>
      <c r="L14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fn_listextendedproperty('MS_Description','SCHEMA','dbo','TABLE','Dim_ClientLimits', 'COLUMN','Client Limit Value'))
	BEGIN			
		EXEC sys.sp_updateextendedproperty @name=N'MS_Description', @value=N'Valor del límite del cliente'
								, @level0type=N'SCHEMA',@level0name=N'dbo'
								, @level1type=N'TABLE',@level1name=N'Dim_ClientLimits'
								, @level2type=N'COLUMN', @level2name=N'Client Limit Value'
	END
	ELSE
	BEGIN			
		EXEC sys.sp_addextendedproperty @name=N'MS_Description', @value=N'Valor del límite del cliente'
                            , @level0type=N'SCHEMA',@level0name=N'dbo'
                            , @level1type=N'TABLE',@level1name=N'Dim_ClientLimits'
                            , @level2type=N'COLUMN', @level2name=N'Client Limit Value'
	END</v>
      </c>
      <c r="M14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4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45" spans="1:14" hidden="1" x14ac:dyDescent="0.3">
      <c r="A145" s="15" t="s">
        <v>1</v>
      </c>
      <c r="B145" s="15" t="s">
        <v>141</v>
      </c>
      <c r="C145" s="15"/>
      <c r="D145" s="15" t="s">
        <v>99</v>
      </c>
      <c r="E145" s="16"/>
      <c r="F145" s="15" t="s">
        <v>705</v>
      </c>
      <c r="G145" s="15"/>
      <c r="H145" s="15"/>
      <c r="I145" s="15" t="str">
        <f>IF(ISBLANK(Tabla3[[#This Row],[RENAMED TABLE]]),Tabla3[[#This Row],[TABLE]],Tabla3[[#This Row],[RENAMED TABLE]])</f>
        <v>Dim_ClientLimits_AggView</v>
      </c>
      <c r="J145" s="15" t="str">
        <f>IF(ISBLANK(Tabla3[[#This Row],[RENAMED COLUMN]]),Tabla3[[#This Row],[COLUMN]],Tabla3[[#This Row],[RENAMED COLUMN]])</f>
        <v>BK_Currency</v>
      </c>
      <c r="K145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45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fn_listextendedproperty('MS_Description','SCHEMA','dbo','TABLE','Dim_ClientLimits_AggView', 'COLUMN','BK_Currency'))
	BEGIN			
		EXEC sys.sp_updateextendedproperty @name=N'MS_Description', @value=N'Identificador de negocio para la moneda'
								, @level0type=N'SCHEMA',@level0name=N'dbo'
								, @level1type=N'TABLE',@level1name=N'Dim_ClientLimits_AggView'
								, @level2type=N'COLUMN', @level2name=N'BK_Currency'
	END
	ELSE
	BEGIN			
		EXEC sys.sp_addextendedproperty @name=N'MS_Description', @value=N'Identificador de negocio para la moneda'
                            , @level0type=N'SCHEMA',@level0name=N'dbo'
                            , @level1type=N'TABLE',@level1name=N'Dim_ClientLimits_AggView'
                            , @level2type=N'COLUMN', @level2name=N'BK_Currency'
	END</v>
      </c>
      <c r="M145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4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46" spans="1:14" hidden="1" x14ac:dyDescent="0.3">
      <c r="A146" s="15" t="s">
        <v>1</v>
      </c>
      <c r="B146" s="15" t="s">
        <v>141</v>
      </c>
      <c r="C146" s="15"/>
      <c r="D146" s="15" t="s">
        <v>666</v>
      </c>
      <c r="E146" s="16" t="s">
        <v>578</v>
      </c>
      <c r="F146" s="15" t="s">
        <v>765</v>
      </c>
      <c r="G146" s="15"/>
      <c r="H146" s="15"/>
      <c r="I146" s="15" t="str">
        <f>IF(ISBLANK(Tabla3[[#This Row],[RENAMED TABLE]]),Tabla3[[#This Row],[TABLE]],Tabla3[[#This Row],[RENAMED TABLE]])</f>
        <v>Dim_ClientLimits_AggView</v>
      </c>
      <c r="J146" s="15" t="str">
        <f>IF(ISBLANK(Tabla3[[#This Row],[RENAMED COLUMN]]),Tabla3[[#This Row],[COLUMN]],Tabla3[[#This Row],[RENAMED COLUMN]])</f>
        <v>CL Created UTC Date</v>
      </c>
      <c r="K146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'dbo.Dim_ClientLimits_AggView.Created Date UTC', 'CL Created UTC Date', 'COLUMN';</v>
      </c>
      <c r="L146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fn_listextendedproperty('MS_Description','SCHEMA','dbo','TABLE','Dim_ClientLimits_AggView', 'COLUMN','CL Created UTC Date'))
	BEGIN			
		EXEC sys.sp_updateextendedproperty @name=N'MS_Description', @value=N'Fecha de creación del límite del cliente'
								, @level0type=N'SCHEMA',@level0name=N'dbo'
								, @level1type=N'TABLE',@level1name=N'Dim_ClientLimits_AggView'
								, @level2type=N'COLUMN', @level2name=N'CL Created UTC Date'
	END
	ELSE
	BEGIN			
		EXEC sys.sp_addextendedproperty @name=N'MS_Description', @value=N'Fecha de creación del límite del cliente'
                            , @level0type=N'SCHEMA',@level0name=N'dbo'
                            , @level1type=N'TABLE',@level1name=N'Dim_ClientLimits_AggView'
                            , @level2type=N'COLUMN', @level2name=N'CL Created UTC Date'
	END</v>
      </c>
      <c r="M146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4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47" spans="1:14" hidden="1" x14ac:dyDescent="0.3">
      <c r="A147" s="15" t="s">
        <v>1</v>
      </c>
      <c r="B147" s="15" t="s">
        <v>141</v>
      </c>
      <c r="C147" s="15"/>
      <c r="D147" s="15" t="s">
        <v>572</v>
      </c>
      <c r="E147" s="16" t="s">
        <v>576</v>
      </c>
      <c r="F147" s="15" t="s">
        <v>763</v>
      </c>
      <c r="G147" s="15"/>
      <c r="H147" s="15"/>
      <c r="I147" s="15" t="str">
        <f>IF(ISBLANK(Tabla3[[#This Row],[RENAMED TABLE]]),Tabla3[[#This Row],[TABLE]],Tabla3[[#This Row],[RENAMED TABLE]])</f>
        <v>Dim_ClientLimits_AggView</v>
      </c>
      <c r="J147" s="15" t="str">
        <f>IF(ISBLANK(Tabla3[[#This Row],[RENAMED COLUMN]]),Tabla3[[#This Row],[COLUMN]],Tabla3[[#This Row],[RENAMED COLUMN]])</f>
        <v>CL End UTC Date</v>
      </c>
      <c r="K147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'dbo.Dim_ClientLimits_AggView.End Date', 'CL End UTC Date', 'COLUMN';</v>
      </c>
      <c r="L147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fn_listextendedproperty('MS_Description','SCHEMA','dbo','TABLE','Dim_ClientLimits_AggView', 'COLUMN','CL End UTC Date'))
	BEGIN			
		EXEC sys.sp_updateextendedproperty @name=N'MS_Description', @value=N'Fecha de fin de validez del límite del cliente'
								, @level0type=N'SCHEMA',@level0name=N'dbo'
								, @level1type=N'TABLE',@level1name=N'Dim_ClientLimits_AggView'
								, @level2type=N'COLUMN', @level2name=N'CL End UTC Date'
	END
	ELSE
	BEGIN			
		EXEC sys.sp_addextendedproperty @name=N'MS_Description', @value=N'Fecha de fin de validez del límite del cliente'
                            , @level0type=N'SCHEMA',@level0name=N'dbo'
                            , @level1type=N'TABLE',@level1name=N'Dim_ClientLimits_AggView'
                            , @level2type=N'COLUMN', @level2name=N'CL End UTC Date'
	END</v>
      </c>
      <c r="M147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4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48" spans="1:14" hidden="1" x14ac:dyDescent="0.3">
      <c r="A148" s="15" t="s">
        <v>1</v>
      </c>
      <c r="B148" s="15" t="s">
        <v>141</v>
      </c>
      <c r="C148" s="15"/>
      <c r="D148" s="15" t="s">
        <v>140</v>
      </c>
      <c r="E148" s="16" t="s">
        <v>1020</v>
      </c>
      <c r="F148" s="15" t="s">
        <v>759</v>
      </c>
      <c r="G148" s="15"/>
      <c r="H148" s="15"/>
      <c r="I148" s="15" t="str">
        <f>IF(ISBLANK(Tabla3[[#This Row],[RENAMED TABLE]]),Tabla3[[#This Row],[TABLE]],Tabla3[[#This Row],[RENAMED TABLE]])</f>
        <v>Dim_ClientLimits_AggView</v>
      </c>
      <c r="J148" s="15" t="str">
        <f>IF(ISBLANK(Tabla3[[#This Row],[RENAMED COLUMN]]),Tabla3[[#This Row],[COLUMN]],Tabla3[[#This Row],[RENAMED COLUMN]])</f>
        <v>Client Limit State</v>
      </c>
      <c r="K148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'dbo.Dim_ClientLimits_AggView.Limit State', 'Client Limit State', 'COLUMN';</v>
      </c>
      <c r="L148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fn_listextendedproperty('MS_Description','SCHEMA','dbo','TABLE','Dim_ClientLimits_AggView', 'COLUMN','Client Limit State'))
	BEGIN			
		EXEC sys.sp_updateextendedproperty @name=N'MS_Description', @value=N'Estado del límite del cliente'
								, @level0type=N'SCHEMA',@level0name=N'dbo'
								, @level1type=N'TABLE',@level1name=N'Dim_ClientLimits_AggView'
								, @level2type=N'COLUMN', @level2name=N'Client Limit State'
	END
	ELSE
	BEGIN			
		EXEC sys.sp_addextendedproperty @name=N'MS_Description', @value=N'Estado del límite del cliente'
                            , @level0type=N'SCHEMA',@level0name=N'dbo'
                            , @level1type=N'TABLE',@level1name=N'Dim_ClientLimits_AggView'
                            , @level2type=N'COLUMN', @level2name=N'Client Limit State'
	END</v>
      </c>
      <c r="M148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4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49" spans="1:14" hidden="1" x14ac:dyDescent="0.3">
      <c r="A149" s="15" t="s">
        <v>1</v>
      </c>
      <c r="B149" s="15" t="s">
        <v>141</v>
      </c>
      <c r="C149" s="15"/>
      <c r="D149" s="15" t="s">
        <v>142</v>
      </c>
      <c r="E149" s="16"/>
      <c r="F149" s="15" t="s">
        <v>951</v>
      </c>
      <c r="G149" s="15"/>
      <c r="H149" s="15"/>
      <c r="I149" s="15" t="str">
        <f>IF(ISBLANK(Tabla3[[#This Row],[RENAMED TABLE]]),Tabla3[[#This Row],[TABLE]],Tabla3[[#This Row],[RENAMED TABLE]])</f>
        <v>Dim_ClientLimits_AggView</v>
      </c>
      <c r="J149" s="15" t="str">
        <f>IF(ISBLANK(Tabla3[[#This Row],[RENAMED COLUMN]]),Tabla3[[#This Row],[COLUMN]],Tabla3[[#This Row],[RENAMED COLUMN]])</f>
        <v>Limits</v>
      </c>
      <c r="K149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49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fn_listextendedproperty('MS_Description','SCHEMA','dbo','TABLE','Dim_ClientLimits_AggView', 'COLUMN','Limits'))
	BEGIN			
		EXEC sys.sp_updateextendedproperty @name=N'MS_Description', @value=N'Para hacer el conteo de límites en el dashboard'
								, @level0type=N'SCHEMA',@level0name=N'dbo'
								, @level1type=N'TABLE',@level1name=N'Dim_ClientLimits_AggView'
								, @level2type=N'COLUMN', @level2name=N'Limits'
	END
	ELSE
	BEGIN			
		EXEC sys.sp_addextendedproperty @name=N'MS_Description', @value=N'Para hacer el conteo de límites en el dashboard'
                            , @level0type=N'SCHEMA',@level0name=N'dbo'
                            , @level1type=N'TABLE',@level1name=N'Dim_ClientLimits_AggView'
                            , @level2type=N'COLUMN', @level2name=N'Limits'
	END</v>
      </c>
      <c r="M149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4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50" spans="1:14" hidden="1" x14ac:dyDescent="0.3">
      <c r="A150" s="15" t="s">
        <v>1</v>
      </c>
      <c r="B150" s="15" t="s">
        <v>141</v>
      </c>
      <c r="C150" s="15"/>
      <c r="D150" s="15" t="s">
        <v>138</v>
      </c>
      <c r="E150" s="16" t="s">
        <v>1028</v>
      </c>
      <c r="F150" s="15" t="s">
        <v>757</v>
      </c>
      <c r="G150" s="15"/>
      <c r="H150" s="15"/>
      <c r="I150" s="15" t="str">
        <f>IF(ISBLANK(Tabla3[[#This Row],[RENAMED TABLE]]),Tabla3[[#This Row],[TABLE]],Tabla3[[#This Row],[RENAMED TABLE]])</f>
        <v>Dim_ClientLimits_AggView</v>
      </c>
      <c r="J150" s="15" t="str">
        <f>IF(ISBLANK(Tabla3[[#This Row],[RENAMED COLUMN]]),Tabla3[[#This Row],[COLUMN]],Tabla3[[#This Row],[RENAMED COLUMN]])</f>
        <v>SK_ClientLimitType</v>
      </c>
      <c r="K150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'dbo.Dim_ClientLimits_AggView.SK_LimitType', 'SK_ClientLimitType', 'COLUMN';</v>
      </c>
      <c r="L150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fn_listextendedproperty('MS_Description','SCHEMA','dbo','TABLE','Dim_ClientLimits_AggView', 'COLUMN','SK_ClientLimitType'))
	BEGIN			
		EXEC sys.sp_updateextendedproperty @name=N'MS_Description', @value=N'Identificador del tipo de límite del cliente'
								, @level0type=N'SCHEMA',@level0name=N'dbo'
								, @level1type=N'TABLE',@level1name=N'Dim_ClientLimits_AggView'
								, @level2type=N'COLUMN', @level2name=N'SK_ClientLimitType'
	END
	ELSE
	BEGIN			
		EXEC sys.sp_addextendedproperty @name=N'MS_Description', @value=N'Identificador del tipo de límite del cliente'
                            , @level0type=N'SCHEMA',@level0name=N'dbo'
                            , @level1type=N'TABLE',@level1name=N'Dim_ClientLimits_AggView'
                            , @level2type=N'COLUMN', @level2name=N'SK_ClientLimitType'
	END</v>
      </c>
      <c r="M150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5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51" spans="1:14" hidden="1" x14ac:dyDescent="0.3">
      <c r="A151" s="15" t="s">
        <v>1</v>
      </c>
      <c r="B151" s="15" t="s">
        <v>141</v>
      </c>
      <c r="C151" s="15"/>
      <c r="D151" s="15" t="s">
        <v>94</v>
      </c>
      <c r="E151" s="16"/>
      <c r="F151" s="15" t="s">
        <v>727</v>
      </c>
      <c r="G151" s="15"/>
      <c r="H151" s="15"/>
      <c r="I151" s="15" t="str">
        <f>IF(ISBLANK(Tabla3[[#This Row],[RENAMED TABLE]]),Tabla3[[#This Row],[TABLE]],Tabla3[[#This Row],[RENAMED TABLE]])</f>
        <v>Dim_ClientLimits_AggView</v>
      </c>
      <c r="J151" s="15" t="str">
        <f>IF(ISBLANK(Tabla3[[#This Row],[RENAMED COLUMN]]),Tabla3[[#This Row],[COLUMN]],Tabla3[[#This Row],[RENAMED COLUMN]])</f>
        <v>SK_ManagementUnit</v>
      </c>
      <c r="K151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51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fn_listextendedproperty('MS_Description','SCHEMA','dbo','TABLE','Dim_ClientLimits_AggView', 'COLUMN','SK_ManagementUnit'))
	BEGIN			
		EXEC sys.sp_updateextendedproperty @name=N'MS_Description', @value=N'Identificador de la Unidad de Gestión'
								, @level0type=N'SCHEMA',@level0name=N'dbo'
								, @level1type=N'TABLE',@level1name=N'Dim_ClientLimits_AggView'
								, @level2type=N'COLUMN', @level2name=N'SK_ManagementUnit'
	END
	ELSE
	BEGIN			
		EXEC sys.sp_addextendedproperty @name=N'MS_Description', @value=N'Identificador de la Unidad de Gestión'
                            , @level0type=N'SCHEMA',@level0name=N'dbo'
                            , @level1type=N'TABLE',@level1name=N'Dim_ClientLimits_AggView'
                            , @level2type=N'COLUMN', @level2name=N'SK_ManagementUnit'
	END</v>
      </c>
      <c r="M151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5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52" spans="1:14" hidden="1" x14ac:dyDescent="0.3">
      <c r="A152" s="15" t="s">
        <v>1</v>
      </c>
      <c r="B152" s="15" t="s">
        <v>141</v>
      </c>
      <c r="C152" s="15"/>
      <c r="D152" s="15" t="s">
        <v>121</v>
      </c>
      <c r="E152" s="16" t="s">
        <v>575</v>
      </c>
      <c r="F152" s="15" t="s">
        <v>762</v>
      </c>
      <c r="G152" s="15"/>
      <c r="H152" s="15"/>
      <c r="I152" s="15" t="str">
        <f>IF(ISBLANK(Tabla3[[#This Row],[RENAMED TABLE]]),Tabla3[[#This Row],[TABLE]],Tabla3[[#This Row],[RENAMED TABLE]])</f>
        <v>Dim_ClientLimits_AggView</v>
      </c>
      <c r="J152" s="15" t="str">
        <f>IF(ISBLANK(Tabla3[[#This Row],[RENAMED COLUMN]]),Tabla3[[#This Row],[COLUMN]],Tabla3[[#This Row],[RENAMED COLUMN]])</f>
        <v>CL Start UTC Date</v>
      </c>
      <c r="K152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'dbo.Dim_ClientLimits_AggView.Start Date UTC', 'CL Start UTC Date', 'COLUMN';</v>
      </c>
      <c r="L152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fn_listextendedproperty('MS_Description','SCHEMA','dbo','TABLE','Dim_ClientLimits_AggView', 'COLUMN','CL Start UTC Date'))
	BEGIN			
		EXEC sys.sp_updateextendedproperty @name=N'MS_Description', @value=N'Fecha de inicio de validez del límite del cliente'
								, @level0type=N'SCHEMA',@level0name=N'dbo'
								, @level1type=N'TABLE',@level1name=N'Dim_ClientLimits_AggView'
								, @level2type=N'COLUMN', @level2name=N'CL Start UTC Date'
	END
	ELSE
	BEGIN			
		EXEC sys.sp_addextendedproperty @name=N'MS_Description', @value=N'Fecha de inicio de validez del límite del cliente'
                            , @level0type=N'SCHEMA',@level0name=N'dbo'
                            , @level1type=N'TABLE',@level1name=N'Dim_ClientLimits_AggView'
                            , @level2type=N'COLUMN', @level2name=N'CL Start UTC Date'
	END</v>
      </c>
      <c r="M152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5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53" spans="1:14" hidden="1" x14ac:dyDescent="0.3">
      <c r="A153" s="15" t="s">
        <v>1</v>
      </c>
      <c r="B153" s="15" t="s">
        <v>141</v>
      </c>
      <c r="C153" s="15"/>
      <c r="D153" s="15" t="s">
        <v>139</v>
      </c>
      <c r="E153" s="16" t="s">
        <v>1019</v>
      </c>
      <c r="F153" s="15" t="s">
        <v>758</v>
      </c>
      <c r="G153" s="15"/>
      <c r="H153" s="15"/>
      <c r="I153" s="15" t="str">
        <f>IF(ISBLANK(Tabla3[[#This Row],[RENAMED TABLE]]),Tabla3[[#This Row],[TABLE]],Tabla3[[#This Row],[RENAMED TABLE]])</f>
        <v>Dim_ClientLimits_AggView</v>
      </c>
      <c r="J153" s="15" t="str">
        <f>IF(ISBLANK(Tabla3[[#This Row],[RENAMED COLUMN]]),Tabla3[[#This Row],[COLUMN]],Tabla3[[#This Row],[RENAMED COLUMN]])</f>
        <v>Client Limit Value</v>
      </c>
      <c r="K153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'dbo.Dim_ClientLimits_AggView.Value', 'Client Limit Value', 'COLUMN';</v>
      </c>
      <c r="L153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fn_listextendedproperty('MS_Description','SCHEMA','dbo','TABLE','Dim_ClientLimits_AggView', 'COLUMN','Client Limit Value'))
	BEGIN			
		EXEC sys.sp_updateextendedproperty @name=N'MS_Description', @value=N'Valor del límite del cliente'
								, @level0type=N'SCHEMA',@level0name=N'dbo'
								, @level1type=N'TABLE',@level1name=N'Dim_ClientLimits_AggView'
								, @level2type=N'COLUMN', @level2name=N'Client Limit Value'
	END
	ELSE
	BEGIN			
		EXEC sys.sp_addextendedproperty @name=N'MS_Description', @value=N'Valor del límite del cliente'
                            , @level0type=N'SCHEMA',@level0name=N'dbo'
                            , @level1type=N'TABLE',@level1name=N'Dim_ClientLimits_AggView'
                            , @level2type=N'COLUMN', @level2name=N'Client Limit Value'
	END</v>
      </c>
      <c r="M153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5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54" spans="1:14" hidden="1" x14ac:dyDescent="0.3">
      <c r="A154" t="s">
        <v>1</v>
      </c>
      <c r="B154" t="s">
        <v>45</v>
      </c>
      <c r="D154" t="s">
        <v>156</v>
      </c>
      <c r="E154" s="3"/>
      <c r="F154" t="s">
        <v>786</v>
      </c>
      <c r="I154" t="str">
        <f>IF(ISBLANK(Tabla3[[#This Row],[RENAMED TABLE]]),Tabla3[[#This Row],[TABLE]],Tabla3[[#This Row],[RENAMED TABLE]])</f>
        <v>Dim_ClientPreferences</v>
      </c>
      <c r="J154" t="str">
        <f>IF(ISBLANK(Tabla3[[#This Row],[RENAMED COLUMN]]),Tabla3[[#This Row],[COLUMN]],Tabla3[[#This Row],[RENAMED COLUMN]])</f>
        <v>Accept Odds Changes When Betting</v>
      </c>
      <c r="K154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5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fn_listextendedproperty('MS_Description','SCHEMA','dbo','TABLE','Dim_ClientPreferences', 'COLUMN','Accept Odds Changes When Betting'))
	BEGIN			
		EXEC sys.sp_updateextendedproperty @name=N'MS_Description', @value=N'Acepta o no cambios de los coeficientes de manera automática cuando se apuesta'
								, @level0type=N'SCHEMA',@level0name=N'dbo'
								, @level1type=N'TABLE',@level1name=N'Dim_ClientPreferences'
								, @level2type=N'COLUMN', @level2name=N'Accept Odds Changes When Betting'
	END
	ELSE
	BEGIN			
		EXEC sys.sp_addextendedproperty @name=N'MS_Description', @value=N'Acepta o no cambios de los coeficientes de manera automática cuando se apuesta'
                            , @level0type=N'SCHEMA',@level0name=N'dbo'
                            , @level1type=N'TABLE',@level1name=N'Dim_ClientPreferences'
                            , @level2type=N'COLUMN', @level2name=N'Accept Odds Changes When Betting'
	END</v>
      </c>
      <c r="M15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5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55" spans="1:14" hidden="1" x14ac:dyDescent="0.3">
      <c r="A155" t="s">
        <v>1</v>
      </c>
      <c r="B155" t="s">
        <v>45</v>
      </c>
      <c r="D155" t="s">
        <v>157</v>
      </c>
      <c r="E155" s="3"/>
      <c r="F155" t="s">
        <v>785</v>
      </c>
      <c r="I155" t="str">
        <f>IF(ISBLANK(Tabla3[[#This Row],[RENAMED TABLE]]),Tabla3[[#This Row],[TABLE]],Tabla3[[#This Row],[RENAMED TABLE]])</f>
        <v>Dim_ClientPreferences</v>
      </c>
      <c r="J155" t="str">
        <f>IF(ISBLANK(Tabla3[[#This Row],[RENAMED COLUMN]]),Tabla3[[#This Row],[COLUMN]],Tabla3[[#This Row],[RENAMED COLUMN]])</f>
        <v>Accept To Receive Commercials</v>
      </c>
      <c r="K15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5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fn_listextendedproperty('MS_Description','SCHEMA','dbo','TABLE','Dim_ClientPreferences', 'COLUMN','Accept To Receive Commercials'))
	BEGIN			
		EXEC sys.sp_updateextendedproperty @name=N'MS_Description', @value=N'Acepta o no recibir notificaciones comerciales'
								, @level0type=N'SCHEMA',@level0name=N'dbo'
								, @level1type=N'TABLE',@level1name=N'Dim_ClientPreferences'
								, @level2type=N'COLUMN', @level2name=N'Accept To Receive Commercials'
	END
	ELSE
	BEGIN			
		EXEC sys.sp_addextendedproperty @name=N'MS_Description', @value=N'Acepta o no recibir notificaciones comerciales'
                            , @level0type=N'SCHEMA',@level0name=N'dbo'
                            , @level1type=N'TABLE',@level1name=N'Dim_ClientPreferences'
                            , @level2type=N'COLUMN', @level2name=N'Accept To Receive Commercials'
	END</v>
      </c>
      <c r="M15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5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56" spans="1:14" hidden="1" x14ac:dyDescent="0.3">
      <c r="A156" t="s">
        <v>1</v>
      </c>
      <c r="B156" t="s">
        <v>45</v>
      </c>
      <c r="D156" t="s">
        <v>101</v>
      </c>
      <c r="E156" s="3"/>
      <c r="F156" t="s">
        <v>704</v>
      </c>
      <c r="I156" t="str">
        <f>IF(ISBLANK(Tabla3[[#This Row],[RENAMED TABLE]]),Tabla3[[#This Row],[TABLE]],Tabla3[[#This Row],[RENAMED TABLE]])</f>
        <v>Dim_ClientPreferences</v>
      </c>
      <c r="J156" t="str">
        <f>IF(ISBLANK(Tabla3[[#This Row],[RENAMED COLUMN]]),Tabla3[[#This Row],[COLUMN]],Tabla3[[#This Row],[RENAMED COLUMN]])</f>
        <v>BK_Client</v>
      </c>
      <c r="K156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5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fn_listextendedproperty('MS_Description','SCHEMA','dbo','TABLE','Dim_ClientPreferences', 'COLUMN','BK_Client'))
	BEGIN			
		EXEC sys.sp_updateextendedproperty @name=N'MS_Description', @value=N'Identificador de negocio para el cliente'
								, @level0type=N'SCHEMA',@level0name=N'dbo'
								, @level1type=N'TABLE',@level1name=N'Dim_ClientPreferences'
								, @level2type=N'COLUMN', @level2name=N'BK_Client'
	END
	ELSE
	BEGIN			
		EXEC sys.sp_addextendedproperty @name=N'MS_Description', @value=N'Identificador de negocio para el cliente'
                            , @level0type=N'SCHEMA',@level0name=N'dbo'
                            , @level1type=N'TABLE',@level1name=N'Dim_ClientPreferences'
                            , @level2type=N'COLUMN', @level2name=N'BK_Client'
	END</v>
      </c>
      <c r="M15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5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57" spans="1:14" hidden="1" x14ac:dyDescent="0.3">
      <c r="A157" t="s">
        <v>1</v>
      </c>
      <c r="B157" t="s">
        <v>45</v>
      </c>
      <c r="D157" t="s">
        <v>145</v>
      </c>
      <c r="E157" s="3"/>
      <c r="F157" t="s">
        <v>707</v>
      </c>
      <c r="I157" t="str">
        <f>IF(ISBLANK(Tabla3[[#This Row],[RENAMED TABLE]]),Tabla3[[#This Row],[TABLE]],Tabla3[[#This Row],[RENAMED TABLE]])</f>
        <v>Dim_ClientPreferences</v>
      </c>
      <c r="J157" t="str">
        <f>IF(ISBLANK(Tabla3[[#This Row],[RENAMED COLUMN]]),Tabla3[[#This Row],[COLUMN]],Tabla3[[#This Row],[RENAMED COLUMN]])</f>
        <v>BK_ClientPreferences</v>
      </c>
      <c r="K15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5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fn_listextendedproperty('MS_Description','SCHEMA','dbo','TABLE','Dim_ClientPreferences', 'COLUMN','BK_ClientPreferences'))
	BEGIN			
		EXEC sys.sp_updateextendedproperty @name=N'MS_Description', @value=N'Identificador de negocio para las preferencias de cliente'
								, @level0type=N'SCHEMA',@level0name=N'dbo'
								, @level1type=N'TABLE',@level1name=N'Dim_ClientPreferences'
								, @level2type=N'COLUMN', @level2name=N'BK_ClientPreferences'
	END
	ELSE
	BEGIN			
		EXEC sys.sp_addextendedproperty @name=N'MS_Description', @value=N'Identificador de negocio para las preferencias de cliente'
                            , @level0type=N'SCHEMA',@level0name=N'dbo'
                            , @level1type=N'TABLE',@level1name=N'Dim_ClientPreferences'
                            , @level2type=N'COLUMN', @level2name=N'BK_ClientPreferences'
	END</v>
      </c>
      <c r="M15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5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58" spans="1:14" hidden="1" x14ac:dyDescent="0.3">
      <c r="A158" t="s">
        <v>1</v>
      </c>
      <c r="B158" t="s">
        <v>45</v>
      </c>
      <c r="D158" t="s">
        <v>144</v>
      </c>
      <c r="E158" s="3"/>
      <c r="F158" t="s">
        <v>706</v>
      </c>
      <c r="I158" t="str">
        <f>IF(ISBLANK(Tabla3[[#This Row],[RENAMED TABLE]]),Tabla3[[#This Row],[TABLE]],Tabla3[[#This Row],[RENAMED TABLE]])</f>
        <v>Dim_ClientPreferences</v>
      </c>
      <c r="J158" t="str">
        <f>IF(ISBLANK(Tabla3[[#This Row],[RENAMED COLUMN]]),Tabla3[[#This Row],[COLUMN]],Tabla3[[#This Row],[RENAMED COLUMN]])</f>
        <v>BK_ClientPreferencesHistory</v>
      </c>
      <c r="K158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5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fn_listextendedproperty('MS_Description','SCHEMA','dbo','TABLE','Dim_ClientPreferences', 'COLUMN','BK_ClientPreferencesHistory'))
	BEGIN			
		EXEC sys.sp_updateextendedproperty @name=N'MS_Description', @value=N'Identificador de negocio para el histórico de las preferencias de clientes'
								, @level0type=N'SCHEMA',@level0name=N'dbo'
								, @level1type=N'TABLE',@level1name=N'Dim_ClientPreferences'
								, @level2type=N'COLUMN', @level2name=N'BK_ClientPreferencesHistory'
	END
	ELSE
	BEGIN			
		EXEC sys.sp_addextendedproperty @name=N'MS_Description', @value=N'Identificador de negocio para el histórico de las preferencias de clientes'
                            , @level0type=N'SCHEMA',@level0name=N'dbo'
                            , @level1type=N'TABLE',@level1name=N'Dim_ClientPreferences'
                            , @level2type=N'COLUMN', @level2name=N'BK_ClientPreferencesHistory'
	END</v>
      </c>
      <c r="M15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5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59" spans="1:14" hidden="1" x14ac:dyDescent="0.3">
      <c r="A159" t="s">
        <v>1</v>
      </c>
      <c r="B159" t="s">
        <v>45</v>
      </c>
      <c r="D159" t="s">
        <v>155</v>
      </c>
      <c r="E159" s="3"/>
      <c r="F159" t="s">
        <v>778</v>
      </c>
      <c r="I159" t="str">
        <f>IF(ISBLANK(Tabla3[[#This Row],[RENAMED TABLE]]),Tabla3[[#This Row],[TABLE]],Tabla3[[#This Row],[RENAMED TABLE]])</f>
        <v>Dim_ClientPreferences</v>
      </c>
      <c r="J159" t="str">
        <f>IF(ISBLANK(Tabla3[[#This Row],[RENAMED COLUMN]]),Tabla3[[#This Row],[COLUMN]],Tabla3[[#This Row],[RENAMED COLUMN]])</f>
        <v>Confirm Before Betting</v>
      </c>
      <c r="K15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5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fn_listextendedproperty('MS_Description','SCHEMA','dbo','TABLE','Dim_ClientPreferences', 'COLUMN','Confirm Before Betting'))
	BEGIN			
		EXEC sys.sp_updateextendedproperty @name=N'MS_Description', @value=N'Desea o no confirmar antes de realizar la apuesta'
								, @level0type=N'SCHEMA',@level0name=N'dbo'
								, @level1type=N'TABLE',@level1name=N'Dim_ClientPreferences'
								, @level2type=N'COLUMN', @level2name=N'Confirm Before Betting'
	END
	ELSE
	BEGIN			
		EXEC sys.sp_addextendedproperty @name=N'MS_Description', @value=N'Desea o no confirmar antes de realizar la apuesta'
                            , @level0type=N'SCHEMA',@level0name=N'dbo'
                            , @level1type=N'TABLE',@level1name=N'Dim_ClientPreferences'
                            , @level2type=N'COLUMN', @level2name=N'Confirm Before Betting'
	END</v>
      </c>
      <c r="M15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5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60" spans="1:14" hidden="1" x14ac:dyDescent="0.3">
      <c r="A160" t="s">
        <v>1</v>
      </c>
      <c r="B160" t="s">
        <v>45</v>
      </c>
      <c r="D160" t="s">
        <v>76</v>
      </c>
      <c r="E160" s="3"/>
      <c r="F160" t="s">
        <v>680</v>
      </c>
      <c r="I160" t="str">
        <f>IF(ISBLANK(Tabla3[[#This Row],[RENAMED TABLE]]),Tabla3[[#This Row],[TABLE]],Tabla3[[#This Row],[RENAMED TABLE]])</f>
        <v>Dim_ClientPreferences</v>
      </c>
      <c r="J160" t="str">
        <f>IF(ISBLANK(Tabla3[[#This Row],[RENAMED COLUMN]]),Tabla3[[#This Row],[COLUMN]],Tabla3[[#This Row],[RENAMED COLUMN]])</f>
        <v>CreatedOnUTC</v>
      </c>
      <c r="K160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6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fn_listextendedproperty('MS_Description','SCHEMA','dbo','TABLE','Dim_ClientPreferences', 'COLUMN','CreatedOnUTC'))
	BEGIN			
		EXEC sys.sp_updateextendedproperty @name=N'MS_Description', @value=N'Última fecha de creación del registro en el DWH'
								, @level0type=N'SCHEMA',@level0name=N'dbo'
								, @level1type=N'TABLE',@level1name=N'Dim_ClientPreferences'
								, @level2type=N'COLUMN', @level2name=N'CreatedOnUTC'
	END
	ELSE
	BEGIN			
		EXEC sys.sp_addextendedproperty @name=N'MS_Description', @value=N'Última fecha de creación del registro en el DWH'
                            , @level0type=N'SCHEMA',@level0name=N'dbo'
                            , @level1type=N'TABLE',@level1name=N'Dim_ClientPreferences'
                            , @level2type=N'COLUMN', @level2name=N'CreatedOnUTC'
	END</v>
      </c>
      <c r="M16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6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61" spans="1:14" hidden="1" x14ac:dyDescent="0.3">
      <c r="A161" t="s">
        <v>1</v>
      </c>
      <c r="B161" t="s">
        <v>45</v>
      </c>
      <c r="D161" t="s">
        <v>160</v>
      </c>
      <c r="E161" s="3"/>
      <c r="F161" t="s">
        <v>789</v>
      </c>
      <c r="I161" t="str">
        <f>IF(ISBLANK(Tabla3[[#This Row],[RENAMED TABLE]]),Tabla3[[#This Row],[TABLE]],Tabla3[[#This Row],[RENAMED TABLE]])</f>
        <v>Dim_ClientPreferences</v>
      </c>
      <c r="J161" t="str">
        <f>IF(ISBLANK(Tabla3[[#This Row],[RENAMED COLUMN]]),Tabla3[[#This Row],[COLUMN]],Tabla3[[#This Row],[RENAMED COLUMN]])</f>
        <v>Email Commercials</v>
      </c>
      <c r="K161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6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fn_listextendedproperty('MS_Description','SCHEMA','dbo','TABLE','Dim_ClientPreferences', 'COLUMN','Email Commercials'))
	BEGIN			
		EXEC sys.sp_updateextendedproperty @name=N'MS_Description', @value=N'Acepta o no recibir emails comerciales'
								, @level0type=N'SCHEMA',@level0name=N'dbo'
								, @level1type=N'TABLE',@level1name=N'Dim_ClientPreferences'
								, @level2type=N'COLUMN', @level2name=N'Email Commercials'
	END
	ELSE
	BEGIN			
		EXEC sys.sp_addextendedproperty @name=N'MS_Description', @value=N'Acepta o no recibir emails comerciales'
                            , @level0type=N'SCHEMA',@level0name=N'dbo'
                            , @level1type=N'TABLE',@level1name=N'Dim_ClientPreferences'
                            , @level2type=N'COLUMN', @level2name=N'Email Commercials'
	END</v>
      </c>
      <c r="M16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6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62" spans="1:14" hidden="1" x14ac:dyDescent="0.3">
      <c r="A162" t="s">
        <v>1</v>
      </c>
      <c r="B162" t="s">
        <v>45</v>
      </c>
      <c r="D162" t="s">
        <v>120</v>
      </c>
      <c r="E162" s="3"/>
      <c r="F162" t="s">
        <v>713</v>
      </c>
      <c r="I162" t="str">
        <f>IF(ISBLANK(Tabla3[[#This Row],[RENAMED TABLE]]),Tabla3[[#This Row],[TABLE]],Tabla3[[#This Row],[RENAMED TABLE]])</f>
        <v>Dim_ClientPreferences</v>
      </c>
      <c r="J162" t="str">
        <f>IF(ISBLANK(Tabla3[[#This Row],[RENAMED COLUMN]]),Tabla3[[#This Row],[COLUMN]],Tabla3[[#This Row],[RENAMED COLUMN]])</f>
        <v>End Date UTC</v>
      </c>
      <c r="K162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6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fn_listextendedproperty('MS_Description','SCHEMA','dbo','TABLE','Dim_ClientPreferences', 'COLUMN','End Date UTC'))
	BEGIN			
		EXEC sys.sp_updateextendedproperty @name=N'MS_Description', @value=N'Fecha de Fin de validez del registro SCD2'
								, @level0type=N'SCHEMA',@level0name=N'dbo'
								, @level1type=N'TABLE',@level1name=N'Dim_ClientPreferences'
								, @level2type=N'COLUMN', @level2name=N'End Date UTC'
	END
	ELSE
	BEGIN			
		EXEC sys.sp_addextendedproperty @name=N'MS_Description', @value=N'Fecha de Fin de validez del registro SCD2'
                            , @level0type=N'SCHEMA',@level0name=N'dbo'
                            , @level1type=N'TABLE',@level1name=N'Dim_ClientPreferences'
                            , @level2type=N'COLUMN', @level2name=N'End Date UTC'
	END</v>
      </c>
      <c r="M16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6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63" spans="1:14" hidden="1" x14ac:dyDescent="0.3">
      <c r="A163" t="s">
        <v>1</v>
      </c>
      <c r="B163" t="s">
        <v>45</v>
      </c>
      <c r="D163" t="s">
        <v>77</v>
      </c>
      <c r="E163" s="3"/>
      <c r="F163" t="s">
        <v>681</v>
      </c>
      <c r="I163" t="str">
        <f>IF(ISBLANK(Tabla3[[#This Row],[RENAMED TABLE]]),Tabla3[[#This Row],[TABLE]],Tabla3[[#This Row],[RENAMED TABLE]])</f>
        <v>Dim_ClientPreferences</v>
      </c>
      <c r="J163" t="str">
        <f>IF(ISBLANK(Tabla3[[#This Row],[RENAMED COLUMN]]),Tabla3[[#This Row],[COLUMN]],Tabla3[[#This Row],[RENAMED COLUMN]])</f>
        <v>ModifiedOnUTC</v>
      </c>
      <c r="K163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6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fn_listextendedproperty('MS_Description','SCHEMA','dbo','TABLE','Dim_ClientPreferences', 'COLUMN','ModifiedOnUTC'))
	BEGIN			
		EXEC sys.sp_updateextendedproperty @name=N'MS_Description', @value=N'Última fecha de modificación del registro en el DWH'
								, @level0type=N'SCHEMA',@level0name=N'dbo'
								, @level1type=N'TABLE',@level1name=N'Dim_ClientPreferences'
								, @level2type=N'COLUMN', @level2name=N'ModifiedOnUTC'
	END
	ELSE
	BEGIN			
		EXEC sys.sp_addextendedproperty @name=N'MS_Description', @value=N'Última fecha de modificación del registro en el DWH'
                            , @level0type=N'SCHEMA',@level0name=N'dbo'
                            , @level1type=N'TABLE',@level1name=N'Dim_ClientPreferences'
                            , @level2type=N'COLUMN', @level2name=N'ModifiedOnUTC'
	END</v>
      </c>
      <c r="M16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6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64" spans="1:14" hidden="1" x14ac:dyDescent="0.3">
      <c r="A164" t="s">
        <v>1</v>
      </c>
      <c r="B164" t="s">
        <v>45</v>
      </c>
      <c r="D164" t="s">
        <v>159</v>
      </c>
      <c r="E164" s="3"/>
      <c r="F164" t="s">
        <v>788</v>
      </c>
      <c r="I164" t="str">
        <f>IF(ISBLANK(Tabla3[[#This Row],[RENAMED TABLE]]),Tabla3[[#This Row],[TABLE]],Tabla3[[#This Row],[RENAMED TABLE]])</f>
        <v>Dim_ClientPreferences</v>
      </c>
      <c r="J164" t="str">
        <f>IF(ISBLANK(Tabla3[[#This Row],[RENAMED COLUMN]]),Tabla3[[#This Row],[COLUMN]],Tabla3[[#This Row],[RENAMED COLUMN]])</f>
        <v>Phone Commercials</v>
      </c>
      <c r="K164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6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fn_listextendedproperty('MS_Description','SCHEMA','dbo','TABLE','Dim_ClientPreferences', 'COLUMN','Phone Commercials'))
	BEGIN			
		EXEC sys.sp_updateextendedproperty @name=N'MS_Description', @value=N'Acepta o no recibir llamadas comerciales'
								, @level0type=N'SCHEMA',@level0name=N'dbo'
								, @level1type=N'TABLE',@level1name=N'Dim_ClientPreferences'
								, @level2type=N'COLUMN', @level2name=N'Phone Commercials'
	END
	ELSE
	BEGIN			
		EXEC sys.sp_addextendedproperty @name=N'MS_Description', @value=N'Acepta o no recibir llamadas comerciales'
                            , @level0type=N'SCHEMA',@level0name=N'dbo'
                            , @level1type=N'TABLE',@level1name=N'Dim_ClientPreferences'
                            , @level2type=N'COLUMN', @level2name=N'Phone Commercials'
	END</v>
      </c>
      <c r="M16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6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65" spans="1:14" hidden="1" x14ac:dyDescent="0.3">
      <c r="A165" t="s">
        <v>1</v>
      </c>
      <c r="B165" t="s">
        <v>45</v>
      </c>
      <c r="D165" t="s">
        <v>153</v>
      </c>
      <c r="E165" s="3"/>
      <c r="F165" t="s">
        <v>777</v>
      </c>
      <c r="I165" t="str">
        <f>IF(ISBLANK(Tabla3[[#This Row],[RENAMED TABLE]]),Tabla3[[#This Row],[TABLE]],Tabla3[[#This Row],[RENAMED TABLE]])</f>
        <v>Dim_ClientPreferences</v>
      </c>
      <c r="J165" t="str">
        <f>IF(ISBLANK(Tabla3[[#This Row],[RENAMED COLUMN]]),Tabla3[[#This Row],[COLUMN]],Tabla3[[#This Row],[RENAMED COLUMN]])</f>
        <v>Preferences Insertion Type</v>
      </c>
      <c r="K16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6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fn_listextendedproperty('MS_Description','SCHEMA','dbo','TABLE','Dim_ClientPreferences', 'COLUMN','Preferences Insertion Type'))
	BEGIN			
		EXEC sys.sp_updateextendedproperty @name=N'MS_Description', @value=N'Tipo de inserción de datos en la tabla de preferencias de clientes'
								, @level0type=N'SCHEMA',@level0name=N'dbo'
								, @level1type=N'TABLE',@level1name=N'Dim_ClientPreferences'
								, @level2type=N'COLUMN', @level2name=N'Preferences Insertion Type'
	END
	ELSE
	BEGIN			
		EXEC sys.sp_addextendedproperty @name=N'MS_Description', @value=N'Tipo de inserción de datos en la tabla de preferencias de clientes'
                            , @level0type=N'SCHEMA',@level0name=N'dbo'
                            , @level1type=N'TABLE',@level1name=N'Dim_ClientPreferences'
                            , @level2type=N'COLUMN', @level2name=N'Preferences Insertion Type'
	END</v>
      </c>
      <c r="M16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6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66" spans="1:14" hidden="1" x14ac:dyDescent="0.3">
      <c r="A166" t="s">
        <v>1</v>
      </c>
      <c r="B166" t="s">
        <v>45</v>
      </c>
      <c r="D166" s="4" t="s">
        <v>152</v>
      </c>
      <c r="E166" s="3" t="s">
        <v>776</v>
      </c>
      <c r="F166" t="s">
        <v>775</v>
      </c>
      <c r="I166" t="str">
        <f>IF(ISBLANK(Tabla3[[#This Row],[RENAMED TABLE]]),Tabla3[[#This Row],[TABLE]],Tabla3[[#This Row],[RENAMED TABLE]])</f>
        <v>Dim_ClientPreferences</v>
      </c>
      <c r="J166" t="str">
        <f>IF(ISBLANK(Tabla3[[#This Row],[RENAMED COLUMN]]),Tabla3[[#This Row],[COLUMN]],Tabla3[[#This Row],[RENAMED COLUMN]])</f>
        <v>Preferred Bet Stake</v>
      </c>
      <c r="K166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'dbo.Dim_ClientPreferences.Preferred Bet Amount', 'Preferred Bet Stake', 'COLUMN';</v>
      </c>
      <c r="L16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fn_listextendedproperty('MS_Description','SCHEMA','dbo','TABLE','Dim_ClientPreferences', 'COLUMN','Preferred Bet Stake'))
	BEGIN			
		EXEC sys.sp_updateextendedproperty @name=N'MS_Description', @value=N'Importe de apuesta preferido'
								, @level0type=N'SCHEMA',@level0name=N'dbo'
								, @level1type=N'TABLE',@level1name=N'Dim_ClientPreferences'
								, @level2type=N'COLUMN', @level2name=N'Preferred Bet Stake'
	END
	ELSE
	BEGIN			
		EXEC sys.sp_addextendedproperty @name=N'MS_Description', @value=N'Importe de apuesta preferido'
                            , @level0type=N'SCHEMA',@level0name=N'dbo'
                            , @level1type=N'TABLE',@level1name=N'Dim_ClientPreferences'
                            , @level2type=N'COLUMN', @level2name=N'Preferred Bet Stake'
	END</v>
      </c>
      <c r="M16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6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67" spans="1:14" hidden="1" x14ac:dyDescent="0.3">
      <c r="A167" t="s">
        <v>1</v>
      </c>
      <c r="B167" t="s">
        <v>45</v>
      </c>
      <c r="D167" t="s">
        <v>151</v>
      </c>
      <c r="E167" s="3"/>
      <c r="F167" t="s">
        <v>774</v>
      </c>
      <c r="I167" t="str">
        <f>IF(ISBLANK(Tabla3[[#This Row],[RENAMED TABLE]]),Tabla3[[#This Row],[TABLE]],Tabla3[[#This Row],[RENAMED TABLE]])</f>
        <v>Dim_ClientPreferences</v>
      </c>
      <c r="J167" t="str">
        <f>IF(ISBLANK(Tabla3[[#This Row],[RENAMED COLUMN]]),Tabla3[[#This Row],[COLUMN]],Tabla3[[#This Row],[RENAMED COLUMN]])</f>
        <v>Preferred Provision Type</v>
      </c>
      <c r="K16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6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fn_listextendedproperty('MS_Description','SCHEMA','dbo','TABLE','Dim_ClientPreferences', 'COLUMN','Preferred Provision Type'))
	BEGIN			
		EXEC sys.sp_updateextendedproperty @name=N'MS_Description', @value=N'Tipo de aprovisionamiento preferido'
								, @level0type=N'SCHEMA',@level0name=N'dbo'
								, @level1type=N'TABLE',@level1name=N'Dim_ClientPreferences'
								, @level2type=N'COLUMN', @level2name=N'Preferred Provision Type'
	END
	ELSE
	BEGIN			
		EXEC sys.sp_addextendedproperty @name=N'MS_Description', @value=N'Tipo de aprovisionamiento preferido'
                            , @level0type=N'SCHEMA',@level0name=N'dbo'
                            , @level1type=N'TABLE',@level1name=N'Dim_ClientPreferences'
                            , @level2type=N'COLUMN', @level2name=N'Preferred Provision Type'
	END</v>
      </c>
      <c r="M16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6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68" spans="1:14" hidden="1" x14ac:dyDescent="0.3">
      <c r="A168" t="s">
        <v>1</v>
      </c>
      <c r="B168" t="s">
        <v>45</v>
      </c>
      <c r="D168" t="s">
        <v>150</v>
      </c>
      <c r="E168" s="3"/>
      <c r="F168" t="s">
        <v>773</v>
      </c>
      <c r="I168" t="str">
        <f>IF(ISBLANK(Tabla3[[#This Row],[RENAMED TABLE]]),Tabla3[[#This Row],[TABLE]],Tabla3[[#This Row],[RENAMED TABLE]])</f>
        <v>Dim_ClientPreferences</v>
      </c>
      <c r="J168" t="str">
        <f>IF(ISBLANK(Tabla3[[#This Row],[RENAMED COLUMN]]),Tabla3[[#This Row],[COLUMN]],Tabla3[[#This Row],[RENAMED COLUMN]])</f>
        <v>Price Format</v>
      </c>
      <c r="K168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6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fn_listextendedproperty('MS_Description','SCHEMA','dbo','TABLE','Dim_ClientPreferences', 'COLUMN','Price Format'))
	BEGIN			
		EXEC sys.sp_updateextendedproperty @name=N'MS_Description', @value=N'Formato del precio'
								, @level0type=N'SCHEMA',@level0name=N'dbo'
								, @level1type=N'TABLE',@level1name=N'Dim_ClientPreferences'
								, @level2type=N'COLUMN', @level2name=N'Price Format'
	END
	ELSE
	BEGIN			
		EXEC sys.sp_addextendedproperty @name=N'MS_Description', @value=N'Formato del precio'
                            , @level0type=N'SCHEMA',@level0name=N'dbo'
                            , @level1type=N'TABLE',@level1name=N'Dim_ClientPreferences'
                            , @level2type=N'COLUMN', @level2name=N'Price Format'
	END</v>
      </c>
      <c r="M16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6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69" spans="1:14" hidden="1" x14ac:dyDescent="0.3">
      <c r="A169" t="s">
        <v>1</v>
      </c>
      <c r="B169" t="s">
        <v>45</v>
      </c>
      <c r="D169" t="s">
        <v>148</v>
      </c>
      <c r="E169" s="3"/>
      <c r="F169" t="s">
        <v>771</v>
      </c>
      <c r="I169" t="str">
        <f>IF(ISBLANK(Tabla3[[#This Row],[RENAMED TABLE]]),Tabla3[[#This Row],[TABLE]],Tabla3[[#This Row],[RENAMED TABLE]])</f>
        <v>Dim_ClientPreferences</v>
      </c>
      <c r="J169" t="str">
        <f>IF(ISBLANK(Tabla3[[#This Row],[RENAMED COLUMN]]),Tabla3[[#This Row],[COLUMN]],Tabla3[[#This Row],[RENAMED COLUMN]])</f>
        <v>Self-Exclusion Comments</v>
      </c>
      <c r="K16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6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fn_listextendedproperty('MS_Description','SCHEMA','dbo','TABLE','Dim_ClientPreferences', 'COLUMN','Self-Exclusion Comments'))
	BEGIN			
		EXEC sys.sp_updateextendedproperty @name=N'MS_Description', @value=N'Comentarios sobre la autoexclusión'
								, @level0type=N'SCHEMA',@level0name=N'dbo'
								, @level1type=N'TABLE',@level1name=N'Dim_ClientPreferences'
								, @level2type=N'COLUMN', @level2name=N'Self-Exclusion Comments'
	END
	ELSE
	BEGIN			
		EXEC sys.sp_addextendedproperty @name=N'MS_Description', @value=N'Comentarios sobre la autoexclusión'
                            , @level0type=N'SCHEMA',@level0name=N'dbo'
                            , @level1type=N'TABLE',@level1name=N'Dim_ClientPreferences'
                            , @level2type=N'COLUMN', @level2name=N'Self-Exclusion Comments'
	END</v>
      </c>
      <c r="M16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6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70" spans="1:14" hidden="1" x14ac:dyDescent="0.3">
      <c r="A170" t="s">
        <v>1</v>
      </c>
      <c r="B170" t="s">
        <v>45</v>
      </c>
      <c r="D170" s="4" t="s">
        <v>147</v>
      </c>
      <c r="E170" t="s">
        <v>582</v>
      </c>
      <c r="F170" t="s">
        <v>770</v>
      </c>
      <c r="I170" t="str">
        <f>IF(ISBLANK(Tabla3[[#This Row],[RENAMED TABLE]]),Tabla3[[#This Row],[TABLE]],Tabla3[[#This Row],[RENAMED TABLE]])</f>
        <v>Dim_ClientPreferences</v>
      </c>
      <c r="J170" t="str">
        <f>IF(ISBLANK(Tabla3[[#This Row],[RENAMED COLUMN]]),Tabla3[[#This Row],[COLUMN]],Tabla3[[#This Row],[RENAMED COLUMN]])</f>
        <v>CP Self-Exclusion End  UTC</v>
      </c>
      <c r="K170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'dbo.Dim_ClientPreferences.Self-Exclusion End', 'CP Self-Exclusion End  UTC', 'COLUMN';</v>
      </c>
      <c r="L17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fn_listextendedproperty('MS_Description','SCHEMA','dbo','TABLE','Dim_ClientPreferences', 'COLUMN','CP Self-Exclusion End  UTC'))
	BEGIN			
		EXEC sys.sp_updateextendedproperty @name=N'MS_Description', @value=N'Fecha  y hora de fin del periodo de autoexclusión'
								, @level0type=N'SCHEMA',@level0name=N'dbo'
								, @level1type=N'TABLE',@level1name=N'Dim_ClientPreferences'
								, @level2type=N'COLUMN', @level2name=N'CP Self-Exclusion End  UTC'
	END
	ELSE
	BEGIN			
		EXEC sys.sp_addextendedproperty @name=N'MS_Description', @value=N'Fecha  y hora de fin del periodo de autoexclusión'
                            , @level0type=N'SCHEMA',@level0name=N'dbo'
                            , @level1type=N'TABLE',@level1name=N'Dim_ClientPreferences'
                            , @level2type=N'COLUMN', @level2name=N'CP Self-Exclusion End  UTC'
	END</v>
      </c>
      <c r="M17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7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71" spans="1:14" hidden="1" x14ac:dyDescent="0.3">
      <c r="A171" t="s">
        <v>1</v>
      </c>
      <c r="B171" t="s">
        <v>45</v>
      </c>
      <c r="D171" s="4" t="s">
        <v>146</v>
      </c>
      <c r="E171" t="s">
        <v>581</v>
      </c>
      <c r="F171" t="s">
        <v>769</v>
      </c>
      <c r="I171" t="str">
        <f>IF(ISBLANK(Tabla3[[#This Row],[RENAMED TABLE]]),Tabla3[[#This Row],[TABLE]],Tabla3[[#This Row],[RENAMED TABLE]])</f>
        <v>Dim_ClientPreferences</v>
      </c>
      <c r="J171" t="str">
        <f>IF(ISBLANK(Tabla3[[#This Row],[RENAMED COLUMN]]),Tabla3[[#This Row],[COLUMN]],Tabla3[[#This Row],[RENAMED COLUMN]])</f>
        <v>CP Self-Exclusion Start UTC</v>
      </c>
      <c r="K171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'dbo.Dim_ClientPreferences.Self-Exclusion Start', 'CP Self-Exclusion Start UTC', 'COLUMN';</v>
      </c>
      <c r="L17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fn_listextendedproperty('MS_Description','SCHEMA','dbo','TABLE','Dim_ClientPreferences', 'COLUMN','CP Self-Exclusion Start UTC'))
	BEGIN			
		EXEC sys.sp_updateextendedproperty @name=N'MS_Description', @value=N'Fecha  y hora de inicio del periodo de autoexclusión'
								, @level0type=N'SCHEMA',@level0name=N'dbo'
								, @level1type=N'TABLE',@level1name=N'Dim_ClientPreferences'
								, @level2type=N'COLUMN', @level2name=N'CP Self-Exclusion Start UTC'
	END
	ELSE
	BEGIN			
		EXEC sys.sp_addextendedproperty @name=N'MS_Description', @value=N'Fecha  y hora de inicio del periodo de autoexclusión'
                            , @level0type=N'SCHEMA',@level0name=N'dbo'
                            , @level1type=N'TABLE',@level1name=N'Dim_ClientPreferences'
                            , @level2type=N'COLUMN', @level2name=N'CP Self-Exclusion Start UTC'
	END</v>
      </c>
      <c r="M17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7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72" spans="1:14" hidden="1" x14ac:dyDescent="0.3">
      <c r="A172" s="6" t="s">
        <v>1</v>
      </c>
      <c r="B172" s="6" t="s">
        <v>45</v>
      </c>
      <c r="C172" s="6"/>
      <c r="D172" s="6" t="s">
        <v>149</v>
      </c>
      <c r="E172" s="7"/>
      <c r="F172" s="6" t="s">
        <v>772</v>
      </c>
      <c r="G172" s="6"/>
      <c r="H172" s="6"/>
      <c r="I172" s="6" t="str">
        <f>IF(ISBLANK(Tabla3[[#This Row],[RENAMED TABLE]]),Tabla3[[#This Row],[TABLE]],Tabla3[[#This Row],[RENAMED TABLE]])</f>
        <v>Dim_ClientPreferences</v>
      </c>
      <c r="J172" s="6" t="str">
        <f>IF(ISBLANK(Tabla3[[#This Row],[RENAMED COLUMN]]),Tabla3[[#This Row],[COLUMN]],Tabla3[[#This Row],[RENAMED COLUMN]])</f>
        <v>Self-Exclusion UserSessionId</v>
      </c>
      <c r="K172" s="6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72" s="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fn_listextendedproperty('MS_Description','SCHEMA','dbo','TABLE','Dim_ClientPreferences', 'COLUMN','Self-Exclusion UserSessionId'))
	BEGIN			
		EXEC sys.sp_updateextendedproperty @name=N'MS_Description', @value=N'Identificador de la sesión de usuario que ha hecho la autoexclusión'
								, @level0type=N'SCHEMA',@level0name=N'dbo'
								, @level1type=N'TABLE',@level1name=N'Dim_ClientPreferences'
								, @level2type=N'COLUMN', @level2name=N'Self-Exclusion UserSessionId'
	END
	ELSE
	BEGIN			
		EXEC sys.sp_addextendedproperty @name=N'MS_Description', @value=N'Identificador de la sesión de usuario que ha hecho la autoexclusión'
                            , @level0type=N'SCHEMA',@level0name=N'dbo'
                            , @level1type=N'TABLE',@level1name=N'Dim_ClientPreferences'
                            , @level2type=N'COLUMN', @level2name=N'Self-Exclusion UserSessionId'
	END</v>
      </c>
      <c r="M172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7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73" spans="1:14" hidden="1" x14ac:dyDescent="0.3">
      <c r="A173" t="s">
        <v>1</v>
      </c>
      <c r="B173" t="s">
        <v>45</v>
      </c>
      <c r="D173" t="s">
        <v>154</v>
      </c>
      <c r="E173" s="3"/>
      <c r="F173" t="s">
        <v>779</v>
      </c>
      <c r="I173" t="str">
        <f>IF(ISBLANK(Tabla3[[#This Row],[RENAMED TABLE]]),Tabla3[[#This Row],[TABLE]],Tabla3[[#This Row],[RENAMED TABLE]])</f>
        <v>Dim_ClientPreferences</v>
      </c>
      <c r="J173" t="str">
        <f>IF(ISBLANK(Tabla3[[#This Row],[RENAMED COLUMN]]),Tabla3[[#This Row],[COLUMN]],Tabla3[[#This Row],[RENAMED COLUMN]])</f>
        <v>Send Betslip Confirmation</v>
      </c>
      <c r="K173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7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fn_listextendedproperty('MS_Description','SCHEMA','dbo','TABLE','Dim_ClientPreferences', 'COLUMN','Send Betslip Confirmation'))
	BEGIN			
		EXEC sys.sp_updateextendedproperty @name=N'MS_Description', @value=N'Desea o no el envío de confirmación de la apuesta realizado'
								, @level0type=N'SCHEMA',@level0name=N'dbo'
								, @level1type=N'TABLE',@level1name=N'Dim_ClientPreferences'
								, @level2type=N'COLUMN', @level2name=N'Send Betslip Confirmation'
	END
	ELSE
	BEGIN			
		EXEC sys.sp_addextendedproperty @name=N'MS_Description', @value=N'Desea o no el envío de confirmación de la apuesta realizado'
                            , @level0type=N'SCHEMA',@level0name=N'dbo'
                            , @level1type=N'TABLE',@level1name=N'Dim_ClientPreferences'
                            , @level2type=N'COLUMN', @level2name=N'Send Betslip Confirmation'
	END</v>
      </c>
      <c r="M17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7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74" spans="1:14" hidden="1" x14ac:dyDescent="0.3">
      <c r="A174" t="s">
        <v>1</v>
      </c>
      <c r="B174" t="s">
        <v>45</v>
      </c>
      <c r="D174" t="s">
        <v>143</v>
      </c>
      <c r="E174" s="3"/>
      <c r="F174" t="s">
        <v>768</v>
      </c>
      <c r="I174" t="str">
        <f>IF(ISBLANK(Tabla3[[#This Row],[RENAMED TABLE]]),Tabla3[[#This Row],[TABLE]],Tabla3[[#This Row],[RENAMED TABLE]])</f>
        <v>Dim_ClientPreferences</v>
      </c>
      <c r="J174" t="str">
        <f>IF(ISBLANK(Tabla3[[#This Row],[RENAMED COLUMN]]),Tabla3[[#This Row],[COLUMN]],Tabla3[[#This Row],[RENAMED COLUMN]])</f>
        <v>SK_ClientPreferences</v>
      </c>
      <c r="K174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7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fn_listextendedproperty('MS_Description','SCHEMA','dbo','TABLE','Dim_ClientPreferences', 'COLUMN','SK_ClientPreferences'))
	BEGIN			
		EXEC sys.sp_updateextendedproperty @name=N'MS_Description', @value=N'Identificador de las preferencias de clientes'
								, @level0type=N'SCHEMA',@level0name=N'dbo'
								, @level1type=N'TABLE',@level1name=N'Dim_ClientPreferences'
								, @level2type=N'COLUMN', @level2name=N'SK_ClientPreferences'
	END
	ELSE
	BEGIN			
		EXEC sys.sp_addextendedproperty @name=N'MS_Description', @value=N'Identificador de las preferencias de clientes'
                            , @level0type=N'SCHEMA',@level0name=N'dbo'
                            , @level1type=N'TABLE',@level1name=N'Dim_ClientPreferences'
                            , @level2type=N'COLUMN', @level2name=N'SK_ClientPreferences'
	END</v>
      </c>
      <c r="M17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7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75" spans="1:14" hidden="1" x14ac:dyDescent="0.3">
      <c r="A175" t="s">
        <v>1</v>
      </c>
      <c r="B175" t="s">
        <v>45</v>
      </c>
      <c r="D175" t="s">
        <v>158</v>
      </c>
      <c r="E175" s="3"/>
      <c r="F175" t="s">
        <v>787</v>
      </c>
      <c r="I175" t="str">
        <f>IF(ISBLANK(Tabla3[[#This Row],[RENAMED TABLE]]),Tabla3[[#This Row],[TABLE]],Tabla3[[#This Row],[RENAMED TABLE]])</f>
        <v>Dim_ClientPreferences</v>
      </c>
      <c r="J175" t="str">
        <f>IF(ISBLANK(Tabla3[[#This Row],[RENAMED COLUMN]]),Tabla3[[#This Row],[COLUMN]],Tabla3[[#This Row],[RENAMED COLUMN]])</f>
        <v>SMS Commercials</v>
      </c>
      <c r="K17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7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fn_listextendedproperty('MS_Description','SCHEMA','dbo','TABLE','Dim_ClientPreferences', 'COLUMN','SMS Commercials'))
	BEGIN			
		EXEC sys.sp_updateextendedproperty @name=N'MS_Description', @value=N'Acepta o no recibir sms comerciales'
								, @level0type=N'SCHEMA',@level0name=N'dbo'
								, @level1type=N'TABLE',@level1name=N'Dim_ClientPreferences'
								, @level2type=N'COLUMN', @level2name=N'SMS Commercials'
	END
	ELSE
	BEGIN			
		EXEC sys.sp_addextendedproperty @name=N'MS_Description', @value=N'Acepta o no recibir sms comerciales'
                            , @level0type=N'SCHEMA',@level0name=N'dbo'
                            , @level1type=N'TABLE',@level1name=N'Dim_ClientPreferences'
                            , @level2type=N'COLUMN', @level2name=N'SMS Commercials'
	END</v>
      </c>
      <c r="M17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7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76" spans="1:14" hidden="1" x14ac:dyDescent="0.3">
      <c r="A176" t="s">
        <v>1</v>
      </c>
      <c r="B176" t="s">
        <v>45</v>
      </c>
      <c r="D176" t="s">
        <v>121</v>
      </c>
      <c r="E176" s="3"/>
      <c r="F176" t="s">
        <v>712</v>
      </c>
      <c r="I176" t="str">
        <f>IF(ISBLANK(Tabla3[[#This Row],[RENAMED TABLE]]),Tabla3[[#This Row],[TABLE]],Tabla3[[#This Row],[RENAMED TABLE]])</f>
        <v>Dim_ClientPreferences</v>
      </c>
      <c r="J176" t="str">
        <f>IF(ISBLANK(Tabla3[[#This Row],[RENAMED COLUMN]]),Tabla3[[#This Row],[COLUMN]],Tabla3[[#This Row],[RENAMED COLUMN]])</f>
        <v>Start Date UTC</v>
      </c>
      <c r="K176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7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fn_listextendedproperty('MS_Description','SCHEMA','dbo','TABLE','Dim_ClientPreferences', 'COLUMN','Start Date UTC'))
	BEGIN			
		EXEC sys.sp_updateextendedproperty @name=N'MS_Description', @value=N'Fecha de Inicio de validez del registro SCD2'
								, @level0type=N'SCHEMA',@level0name=N'dbo'
								, @level1type=N'TABLE',@level1name=N'Dim_ClientPreferences'
								, @level2type=N'COLUMN', @level2name=N'Start Date UTC'
	END
	ELSE
	BEGIN			
		EXEC sys.sp_addextendedproperty @name=N'MS_Description', @value=N'Fecha de Inicio de validez del registro SCD2'
                            , @level0type=N'SCHEMA',@level0name=N'dbo'
                            , @level1type=N'TABLE',@level1name=N'Dim_ClientPreferences'
                            , @level2type=N'COLUMN', @level2name=N'Start Date UTC'
	END</v>
      </c>
      <c r="M17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7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77" spans="1:14" hidden="1" x14ac:dyDescent="0.3">
      <c r="A177" t="s">
        <v>1</v>
      </c>
      <c r="B177" t="s">
        <v>45</v>
      </c>
      <c r="D177" t="s">
        <v>161</v>
      </c>
      <c r="E177" s="3"/>
      <c r="F177" t="s">
        <v>790</v>
      </c>
      <c r="I177" t="str">
        <f>IF(ISBLANK(Tabla3[[#This Row],[RENAMED TABLE]]),Tabla3[[#This Row],[TABLE]],Tabla3[[#This Row],[RENAMED TABLE]])</f>
        <v>Dim_ClientPreferences</v>
      </c>
      <c r="J177" t="str">
        <f>IF(ISBLANK(Tabla3[[#This Row],[RENAMED COLUMN]]),Tabla3[[#This Row],[COLUMN]],Tabla3[[#This Row],[RENAMED COLUMN]])</f>
        <v>Two-Step Authentication Method</v>
      </c>
      <c r="K17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7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fn_listextendedproperty('MS_Description','SCHEMA','dbo','TABLE','Dim_ClientPreferences', 'COLUMN','Two-Step Authentication Method'))
	BEGIN			
		EXEC sys.sp_updateextendedproperty @name=N'MS_Description', @value=N'Tiene o no método de autenticación en dos pasos'
								, @level0type=N'SCHEMA',@level0name=N'dbo'
								, @level1type=N'TABLE',@level1name=N'Dim_ClientPreferences'
								, @level2type=N'COLUMN', @level2name=N'Two-Step Authentication Method'
	END
	ELSE
	BEGIN			
		EXEC sys.sp_addextendedproperty @name=N'MS_Description', @value=N'Tiene o no método de autenticación en dos pasos'
                            , @level0type=N'SCHEMA',@level0name=N'dbo'
                            , @level1type=N'TABLE',@level1name=N'Dim_ClientPreferences'
                            , @level2type=N'COLUMN', @level2name=N'Two-Step Authentication Method'
	END</v>
      </c>
      <c r="M17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7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78" spans="1:14" hidden="1" x14ac:dyDescent="0.3">
      <c r="A178" t="s">
        <v>1</v>
      </c>
      <c r="B178" t="s">
        <v>28</v>
      </c>
      <c r="D178" t="s">
        <v>168</v>
      </c>
      <c r="E178" s="3"/>
      <c r="F178" t="s">
        <v>799</v>
      </c>
      <c r="G178">
        <v>2</v>
      </c>
      <c r="I178" t="str">
        <f>IF(ISBLANK(Tabla3[[#This Row],[RENAMED TABLE]]),Tabla3[[#This Row],[TABLE]],Tabla3[[#This Row],[RENAMED TABLE]])</f>
        <v>Dim_Clients</v>
      </c>
      <c r="J178" t="str">
        <f>IF(ISBLANK(Tabla3[[#This Row],[RENAMED COLUMN]]),Tabla3[[#This Row],[COLUMN]],Tabla3[[#This Row],[RENAMED COLUMN]])</f>
        <v>Account Status</v>
      </c>
      <c r="K178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7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fn_listextendedproperty('MS_Description','SCHEMA','dbo','TABLE','Dim_Clients', 'COLUMN','Account Status'))
	BEGIN			
		EXEC sys.sp_updateextendedproperty @name=N'MS_Description', @value=N'Estado de la cuenta del cliente'
								, @level0type=N'SCHEMA',@level0name=N'dbo'
								, @level1type=N'TABLE',@level1name=N'Dim_Clients'
								, @level2type=N'COLUMN', @level2name=N'Account Status'
	END
	ELSE
	BEGIN			
		EXEC sys.sp_addextendedproperty @name=N'MS_Description', @value=N'Estado de la cuenta del cliente'
                            , @level0type=N'SCHEMA',@level0name=N'dbo'
                            , @level1type=N'TABLE',@level1name=N'Dim_Clients'
                            , @level2type=N'COLUMN', @level2name=N'Account Status'
	END</v>
      </c>
      <c r="M178" t="e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>#REF!</v>
      </c>
      <c r="N17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79" spans="1:14" hidden="1" x14ac:dyDescent="0.3">
      <c r="A179" t="s">
        <v>1</v>
      </c>
      <c r="B179" t="s">
        <v>28</v>
      </c>
      <c r="D179" s="4" t="s">
        <v>185</v>
      </c>
      <c r="E179" s="3" t="s">
        <v>584</v>
      </c>
      <c r="F179" t="s">
        <v>813</v>
      </c>
      <c r="I179" t="str">
        <f>IF(ISBLANK(Tabla3[[#This Row],[RENAMED TABLE]]),Tabla3[[#This Row],[TABLE]],Tabla3[[#This Row],[RENAMED TABLE]])</f>
        <v>Dim_Clients</v>
      </c>
      <c r="J179" t="str">
        <f>IF(ISBLANK(Tabla3[[#This Row],[RENAMED COLUMN]]),Tabla3[[#This Row],[COLUMN]],Tabla3[[#This Row],[RENAMED COLUMN]])</f>
        <v>C Activation UTC Date</v>
      </c>
      <c r="K179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'dbo.Dim_Clients.Activation_Date_UTC', 'C Activation UTC Date', 'COLUMN';</v>
      </c>
      <c r="L17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fn_listextendedproperty('MS_Description','SCHEMA','dbo','TABLE','Dim_Clients', 'COLUMN','C Activation UTC Date'))
	BEGIN			
		EXEC sys.sp_updateextendedproperty @name=N'MS_Description', @value=N'Fecha de la activación del cliente'
								, @level0type=N'SCHEMA',@level0name=N'dbo'
								, @level1type=N'TABLE',@level1name=N'Dim_Clients'
								, @level2type=N'COLUMN', @level2name=N'C Activation UTC Date'
	END
	ELSE
	BEGIN			
		EXEC sys.sp_addextendedproperty @name=N'MS_Description', @value=N'Fecha de la activación del cliente'
                            , @level0type=N'SCHEMA',@level0name=N'dbo'
                            , @level1type=N'TABLE',@level1name=N'Dim_Clients'
                            , @level2type=N'COLUMN', @level2name=N'C Activation UTC Date'
	END</v>
      </c>
      <c r="M17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7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80" spans="1:14" hidden="1" x14ac:dyDescent="0.3">
      <c r="A180" t="s">
        <v>1</v>
      </c>
      <c r="B180" t="s">
        <v>28</v>
      </c>
      <c r="D180" s="4" t="s">
        <v>186</v>
      </c>
      <c r="E180" s="3" t="s">
        <v>585</v>
      </c>
      <c r="F180" t="s">
        <v>814</v>
      </c>
      <c r="I180" t="str">
        <f>IF(ISBLANK(Tabla3[[#This Row],[RENAMED TABLE]]),Tabla3[[#This Row],[TABLE]],Tabla3[[#This Row],[RENAMED TABLE]])</f>
        <v>Dim_Clients</v>
      </c>
      <c r="J180" t="str">
        <f>IF(ISBLANK(Tabla3[[#This Row],[RENAMED COLUMN]]),Tabla3[[#This Row],[COLUMN]],Tabla3[[#This Row],[RENAMED COLUMN]])</f>
        <v>C Activation UTC DateKey</v>
      </c>
      <c r="K180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'dbo.Dim_Clients.Activation_Date_UTC_Key', 'C Activation UTC DateKey', 'COLUMN';</v>
      </c>
      <c r="L18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fn_listextendedproperty('MS_Description','SCHEMA','dbo','TABLE','Dim_Clients', 'COLUMN','C Activation UTC DateKey'))
	BEGIN			
		EXEC sys.sp_updateextendedproperty @name=N'MS_Description', @value=N'Clave de Fecha de la activación del cliente'
								, @level0type=N'SCHEMA',@level0name=N'dbo'
								, @level1type=N'TABLE',@level1name=N'Dim_Clients'
								, @level2type=N'COLUMN', @level2name=N'C Activation UTC DateKey'
	END
	ELSE
	BEGIN			
		EXEC sys.sp_addextendedproperty @name=N'MS_Description', @value=N'Clave de Fecha de la activación del cliente'
                            , @level0type=N'SCHEMA',@level0name=N'dbo'
                            , @level1type=N'TABLE',@level1name=N'Dim_Clients'
                            , @level2type=N'COLUMN', @level2name=N'C Activation UTC DateKey'
	END</v>
      </c>
      <c r="M18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8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81" spans="1:14" hidden="1" x14ac:dyDescent="0.3">
      <c r="A181" t="s">
        <v>1</v>
      </c>
      <c r="B181" t="s">
        <v>28</v>
      </c>
      <c r="D181" s="4" t="s">
        <v>184</v>
      </c>
      <c r="E181" s="3" t="s">
        <v>583</v>
      </c>
      <c r="F181" t="s">
        <v>812</v>
      </c>
      <c r="I181" t="str">
        <f>IF(ISBLANK(Tabla3[[#This Row],[RENAMED TABLE]]),Tabla3[[#This Row],[TABLE]],Tabla3[[#This Row],[RENAMED TABLE]])</f>
        <v>Dim_Clients</v>
      </c>
      <c r="J181" t="str">
        <f>IF(ISBLANK(Tabla3[[#This Row],[RENAMED COLUMN]]),Tabla3[[#This Row],[COLUMN]],Tabla3[[#This Row],[RENAMED COLUMN]])</f>
        <v>C Activation UTC Datetime</v>
      </c>
      <c r="K181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'dbo.Dim_Clients.Activation_DateTime_UTC', 'C Activation UTC Datetime', 'COLUMN';</v>
      </c>
      <c r="L18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fn_listextendedproperty('MS_Description','SCHEMA','dbo','TABLE','Dim_Clients', 'COLUMN','C Activation UTC Datetime'))
	BEGIN			
		EXEC sys.sp_updateextendedproperty @name=N'MS_Description', @value=N'Fecha y hora de la activación del cliente'
								, @level0type=N'SCHEMA',@level0name=N'dbo'
								, @level1type=N'TABLE',@level1name=N'Dim_Clients'
								, @level2type=N'COLUMN', @level2name=N'C Activation UTC Datetime'
	END
	ELSE
	BEGIN			
		EXEC sys.sp_addextendedproperty @name=N'MS_Description', @value=N'Fecha y hora de la activación del cliente'
                            , @level0type=N'SCHEMA',@level0name=N'dbo'
                            , @level1type=N'TABLE',@level1name=N'Dim_Clients'
                            , @level2type=N'COLUMN', @level2name=N'C Activation UTC Datetime'
	END</v>
      </c>
      <c r="M18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8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82" spans="1:14" hidden="1" x14ac:dyDescent="0.3">
      <c r="A182" t="s">
        <v>1</v>
      </c>
      <c r="B182" t="s">
        <v>28</v>
      </c>
      <c r="D182" s="4" t="s">
        <v>187</v>
      </c>
      <c r="E182" s="3" t="s">
        <v>586</v>
      </c>
      <c r="F182" t="s">
        <v>815</v>
      </c>
      <c r="I182" t="str">
        <f>IF(ISBLANK(Tabla3[[#This Row],[RENAMED TABLE]]),Tabla3[[#This Row],[TABLE]],Tabla3[[#This Row],[RENAMED TABLE]])</f>
        <v>Dim_Clients</v>
      </c>
      <c r="J182" t="str">
        <f>IF(ISBLANK(Tabla3[[#This Row],[RENAMED COLUMN]]),Tabla3[[#This Row],[COLUMN]],Tabla3[[#This Row],[RENAMED COLUMN]])</f>
        <v>C Activation UTC TimeKey</v>
      </c>
      <c r="K182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'dbo.Dim_Clients.Activation_Time_UTC_Key', 'C Activation UTC TimeKey', 'COLUMN';</v>
      </c>
      <c r="L18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fn_listextendedproperty('MS_Description','SCHEMA','dbo','TABLE','Dim_Clients', 'COLUMN','C Activation UTC TimeKey'))
	BEGIN			
		EXEC sys.sp_updateextendedproperty @name=N'MS_Description', @value=N'Clave de hora de la activación del cliente'
								, @level0type=N'SCHEMA',@level0name=N'dbo'
								, @level1type=N'TABLE',@level1name=N'Dim_Clients'
								, @level2type=N'COLUMN', @level2name=N'C Activation UTC TimeKey'
	END
	ELSE
	BEGIN			
		EXEC sys.sp_addextendedproperty @name=N'MS_Description', @value=N'Clave de hora de la activación del cliente'
                            , @level0type=N'SCHEMA',@level0name=N'dbo'
                            , @level1type=N'TABLE',@level1name=N'Dim_Clients'
                            , @level2type=N'COLUMN', @level2name=N'C Activation UTC TimeKey'
	END</v>
      </c>
      <c r="M18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8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83" spans="1:14" hidden="1" x14ac:dyDescent="0.3">
      <c r="A183" t="s">
        <v>1</v>
      </c>
      <c r="B183" t="s">
        <v>28</v>
      </c>
      <c r="D183" t="s">
        <v>172</v>
      </c>
      <c r="E183" s="3"/>
      <c r="F183" t="s">
        <v>803</v>
      </c>
      <c r="I183" t="str">
        <f>IF(ISBLANK(Tabla3[[#This Row],[RENAMED TABLE]]),Tabla3[[#This Row],[TABLE]],Tabla3[[#This Row],[RENAMED TABLE]])</f>
        <v>Dim_Clients</v>
      </c>
      <c r="J183" t="str">
        <f>IF(ISBLANK(Tabla3[[#This Row],[RENAMED COLUMN]]),Tabla3[[#This Row],[COLUMN]],Tabla3[[#This Row],[RENAMED COLUMN]])</f>
        <v>Birth Date</v>
      </c>
      <c r="K183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8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fn_listextendedproperty('MS_Description','SCHEMA','dbo','TABLE','Dim_Clients', 'COLUMN','Birth Date'))
	BEGIN			
		EXEC sys.sp_updateextendedproperty @name=N'MS_Description', @value=N'Fecha de nacimiento'
								, @level0type=N'SCHEMA',@level0name=N'dbo'
								, @level1type=N'TABLE',@level1name=N'Dim_Clients'
								, @level2type=N'COLUMN', @level2name=N'Birth Date'
	END
	ELSE
	BEGIN			
		EXEC sys.sp_addextendedproperty @name=N'MS_Description', @value=N'Fecha de nacimiento'
                            , @level0type=N'SCHEMA',@level0name=N'dbo'
                            , @level1type=N'TABLE',@level1name=N'Dim_Clients'
                            , @level2type=N'COLUMN', @level2name=N'Birth Date'
	END</v>
      </c>
      <c r="M18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8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84" spans="1:14" hidden="1" x14ac:dyDescent="0.3">
      <c r="A184" t="s">
        <v>1</v>
      </c>
      <c r="B184" t="s">
        <v>28</v>
      </c>
      <c r="D184" t="s">
        <v>173</v>
      </c>
      <c r="E184" s="3"/>
      <c r="F184" t="s">
        <v>804</v>
      </c>
      <c r="I184" t="str">
        <f>IF(ISBLANK(Tabla3[[#This Row],[RENAMED TABLE]]),Tabla3[[#This Row],[TABLE]],Tabla3[[#This Row],[RENAMED TABLE]])</f>
        <v>Dim_Clients</v>
      </c>
      <c r="J184" t="str">
        <f>IF(ISBLANK(Tabla3[[#This Row],[RENAMED COLUMN]]),Tabla3[[#This Row],[COLUMN]],Tabla3[[#This Row],[RENAMED COLUMN]])</f>
        <v>Birth Year</v>
      </c>
      <c r="K184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8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fn_listextendedproperty('MS_Description','SCHEMA','dbo','TABLE','Dim_Clients', 'COLUMN','Birth Year'))
	BEGIN			
		EXEC sys.sp_updateextendedproperty @name=N'MS_Description', @value=N'Año de nacimiento'
								, @level0type=N'SCHEMA',@level0name=N'dbo'
								, @level1type=N'TABLE',@level1name=N'Dim_Clients'
								, @level2type=N'COLUMN', @level2name=N'Birth Year'
	END
	ELSE
	BEGIN			
		EXEC sys.sp_addextendedproperty @name=N'MS_Description', @value=N'Año de nacimiento'
                            , @level0type=N'SCHEMA',@level0name=N'dbo'
                            , @level1type=N'TABLE',@level1name=N'Dim_Clients'
                            , @level2type=N'COLUMN', @level2name=N'Birth Year'
	END</v>
      </c>
      <c r="M18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8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85" spans="1:14" hidden="1" x14ac:dyDescent="0.3">
      <c r="A185" t="s">
        <v>1</v>
      </c>
      <c r="B185" t="s">
        <v>28</v>
      </c>
      <c r="D185" t="s">
        <v>101</v>
      </c>
      <c r="E185" s="3"/>
      <c r="F185" t="s">
        <v>704</v>
      </c>
      <c r="I185" t="str">
        <f>IF(ISBLANK(Tabla3[[#This Row],[RENAMED TABLE]]),Tabla3[[#This Row],[TABLE]],Tabla3[[#This Row],[RENAMED TABLE]])</f>
        <v>Dim_Clients</v>
      </c>
      <c r="J185" t="str">
        <f>IF(ISBLANK(Tabla3[[#This Row],[RENAMED COLUMN]]),Tabla3[[#This Row],[COLUMN]],Tabla3[[#This Row],[RENAMED COLUMN]])</f>
        <v>BK_Client</v>
      </c>
      <c r="K18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8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fn_listextendedproperty('MS_Description','SCHEMA','dbo','TABLE','Dim_Clients', 'COLUMN','BK_Client'))
	BEGIN			
		EXEC sys.sp_updateextendedproperty @name=N'MS_Description', @value=N'Identificador de negocio para el cliente'
								, @level0type=N'SCHEMA',@level0name=N'dbo'
								, @level1type=N'TABLE',@level1name=N'Dim_Clients'
								, @level2type=N'COLUMN', @level2name=N'BK_Client'
	END
	ELSE
	BEGIN			
		EXEC sys.sp_addextendedproperty @name=N'MS_Description', @value=N'Identificador de negocio para el cliente'
                            , @level0type=N'SCHEMA',@level0name=N'dbo'
                            , @level1type=N'TABLE',@level1name=N'Dim_Clients'
                            , @level2type=N'COLUMN', @level2name=N'BK_Client'
	END</v>
      </c>
      <c r="M18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8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86" spans="1:14" hidden="1" x14ac:dyDescent="0.3">
      <c r="A186" t="s">
        <v>1</v>
      </c>
      <c r="B186" t="s">
        <v>28</v>
      </c>
      <c r="D186" t="s">
        <v>99</v>
      </c>
      <c r="E186" s="3"/>
      <c r="F186" t="s">
        <v>705</v>
      </c>
      <c r="I186" t="str">
        <f>IF(ISBLANK(Tabla3[[#This Row],[RENAMED TABLE]]),Tabla3[[#This Row],[TABLE]],Tabla3[[#This Row],[RENAMED TABLE]])</f>
        <v>Dim_Clients</v>
      </c>
      <c r="J186" t="str">
        <f>IF(ISBLANK(Tabla3[[#This Row],[RENAMED COLUMN]]),Tabla3[[#This Row],[COLUMN]],Tabla3[[#This Row],[RENAMED COLUMN]])</f>
        <v>BK_Currency</v>
      </c>
      <c r="K186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8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fn_listextendedproperty('MS_Description','SCHEMA','dbo','TABLE','Dim_Clients', 'COLUMN','BK_Currency'))
	BEGIN			
		EXEC sys.sp_updateextendedproperty @name=N'MS_Description', @value=N'Identificador de negocio para la moneda'
								, @level0type=N'SCHEMA',@level0name=N'dbo'
								, @level1type=N'TABLE',@level1name=N'Dim_Clients'
								, @level2type=N'COLUMN', @level2name=N'BK_Currency'
	END
	ELSE
	BEGIN			
		EXEC sys.sp_addextendedproperty @name=N'MS_Description', @value=N'Identificador de negocio para la moneda'
                            , @level0type=N'SCHEMA',@level0name=N'dbo'
                            , @level1type=N'TABLE',@level1name=N'Dim_Clients'
                            , @level2type=N'COLUMN', @level2name=N'BK_Currency'
	END</v>
      </c>
      <c r="M18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8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87" spans="1:14" hidden="1" x14ac:dyDescent="0.3">
      <c r="A187" t="s">
        <v>1</v>
      </c>
      <c r="B187" t="s">
        <v>28</v>
      </c>
      <c r="D187" t="s">
        <v>167</v>
      </c>
      <c r="E187" s="3"/>
      <c r="F187" t="s">
        <v>798</v>
      </c>
      <c r="G187">
        <v>2</v>
      </c>
      <c r="I187" t="str">
        <f>IF(ISBLANK(Tabla3[[#This Row],[RENAMED TABLE]]),Tabla3[[#This Row],[TABLE]],Tabla3[[#This Row],[RENAMED TABLE]])</f>
        <v>Dim_Clients</v>
      </c>
      <c r="J187" t="str">
        <f>IF(ISBLANK(Tabla3[[#This Row],[RENAMED COLUMN]]),Tabla3[[#This Row],[COLUMN]],Tabla3[[#This Row],[RENAMED COLUMN]])</f>
        <v>Client Status</v>
      </c>
      <c r="K18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8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fn_listextendedproperty('MS_Description','SCHEMA','dbo','TABLE','Dim_Clients', 'COLUMN','Client Status'))
	BEGIN			
		EXEC sys.sp_updateextendedproperty @name=N'MS_Description', @value=N'Estado del cliente'
								, @level0type=N'SCHEMA',@level0name=N'dbo'
								, @level1type=N'TABLE',@level1name=N'Dim_Clients'
								, @level2type=N'COLUMN', @level2name=N'Client Status'
	END
	ELSE
	BEGIN			
		EXEC sys.sp_addextendedproperty @name=N'MS_Description', @value=N'Estado del cliente'
                            , @level0type=N'SCHEMA',@level0name=N'dbo'
                            , @level1type=N'TABLE',@level1name=N'Dim_Clients'
                            , @level2type=N'COLUMN', @level2name=N'Client Status'
	END</v>
      </c>
      <c r="M187" t="e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>#REF!</v>
      </c>
      <c r="N18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88" spans="1:14" hidden="1" x14ac:dyDescent="0.3">
      <c r="A188" t="s">
        <v>1</v>
      </c>
      <c r="B188" t="s">
        <v>28</v>
      </c>
      <c r="D188" s="4" t="s">
        <v>189</v>
      </c>
      <c r="E188" s="3" t="s">
        <v>588</v>
      </c>
      <c r="F188" t="s">
        <v>817</v>
      </c>
      <c r="I188" t="str">
        <f>IF(ISBLANK(Tabla3[[#This Row],[RENAMED TABLE]]),Tabla3[[#This Row],[TABLE]],Tabla3[[#This Row],[RENAMED TABLE]])</f>
        <v>Dim_Clients</v>
      </c>
      <c r="J188" t="str">
        <f>IF(ISBLANK(Tabla3[[#This Row],[RENAMED COLUMN]]),Tabla3[[#This Row],[COLUMN]],Tabla3[[#This Row],[RENAMED COLUMN]])</f>
        <v>C Created UTC Date</v>
      </c>
      <c r="K188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'dbo.Dim_Clients.Create_Date_UTC', 'C Created UTC Date', 'COLUMN';</v>
      </c>
      <c r="L18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fn_listextendedproperty('MS_Description','SCHEMA','dbo','TABLE','Dim_Clients', 'COLUMN','C Created UTC Date'))
	BEGIN			
		EXEC sys.sp_updateextendedproperty @name=N'MS_Description', @value=N'Fecha de la creación del cliente'
								, @level0type=N'SCHEMA',@level0name=N'dbo'
								, @level1type=N'TABLE',@level1name=N'Dim_Clients'
								, @level2type=N'COLUMN', @level2name=N'C Created UTC Date'
	END
	ELSE
	BEGIN			
		EXEC sys.sp_addextendedproperty @name=N'MS_Description', @value=N'Fecha de la creación del cliente'
                            , @level0type=N'SCHEMA',@level0name=N'dbo'
                            , @level1type=N'TABLE',@level1name=N'Dim_Clients'
                            , @level2type=N'COLUMN', @level2name=N'C Created UTC Date'
	END</v>
      </c>
      <c r="M18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8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89" spans="1:14" hidden="1" x14ac:dyDescent="0.3">
      <c r="A189" t="s">
        <v>1</v>
      </c>
      <c r="B189" t="s">
        <v>28</v>
      </c>
      <c r="D189" s="4" t="s">
        <v>190</v>
      </c>
      <c r="E189" s="3" t="s">
        <v>589</v>
      </c>
      <c r="F189" t="s">
        <v>818</v>
      </c>
      <c r="I189" t="str">
        <f>IF(ISBLANK(Tabla3[[#This Row],[RENAMED TABLE]]),Tabla3[[#This Row],[TABLE]],Tabla3[[#This Row],[RENAMED TABLE]])</f>
        <v>Dim_Clients</v>
      </c>
      <c r="J189" t="str">
        <f>IF(ISBLANK(Tabla3[[#This Row],[RENAMED COLUMN]]),Tabla3[[#This Row],[COLUMN]],Tabla3[[#This Row],[RENAMED COLUMN]])</f>
        <v>C Created UTC DateKey</v>
      </c>
      <c r="K189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'dbo.Dim_Clients.Create_Date_UTC_Key', 'C Created UTC DateKey', 'COLUMN';</v>
      </c>
      <c r="L18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fn_listextendedproperty('MS_Description','SCHEMA','dbo','TABLE','Dim_Clients', 'COLUMN','C Created UTC DateKey'))
	BEGIN			
		EXEC sys.sp_updateextendedproperty @name=N'MS_Description', @value=N'Clave de Fecha de la creación del cliente'
								, @level0type=N'SCHEMA',@level0name=N'dbo'
								, @level1type=N'TABLE',@level1name=N'Dim_Clients'
								, @level2type=N'COLUMN', @level2name=N'C Created UTC DateKey'
	END
	ELSE
	BEGIN			
		EXEC sys.sp_addextendedproperty @name=N'MS_Description', @value=N'Clave de Fecha de la creación del cliente'
                            , @level0type=N'SCHEMA',@level0name=N'dbo'
                            , @level1type=N'TABLE',@level1name=N'Dim_Clients'
                            , @level2type=N'COLUMN', @level2name=N'C Created UTC DateKey'
	END</v>
      </c>
      <c r="M18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8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90" spans="1:14" hidden="1" x14ac:dyDescent="0.3">
      <c r="A190" t="s">
        <v>1</v>
      </c>
      <c r="B190" t="s">
        <v>28</v>
      </c>
      <c r="D190" s="4" t="s">
        <v>188</v>
      </c>
      <c r="E190" s="3" t="s">
        <v>587</v>
      </c>
      <c r="F190" t="s">
        <v>816</v>
      </c>
      <c r="I190" t="str">
        <f>IF(ISBLANK(Tabla3[[#This Row],[RENAMED TABLE]]),Tabla3[[#This Row],[TABLE]],Tabla3[[#This Row],[RENAMED TABLE]])</f>
        <v>Dim_Clients</v>
      </c>
      <c r="J190" t="str">
        <f>IF(ISBLANK(Tabla3[[#This Row],[RENAMED COLUMN]]),Tabla3[[#This Row],[COLUMN]],Tabla3[[#This Row],[RENAMED COLUMN]])</f>
        <v>C Created UTC Datetime</v>
      </c>
      <c r="K190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'dbo.Dim_Clients.Create_DateTime_UTC', 'C Created UTC Datetime', 'COLUMN';</v>
      </c>
      <c r="L19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fn_listextendedproperty('MS_Description','SCHEMA','dbo','TABLE','Dim_Clients', 'COLUMN','C Created UTC Datetime'))
	BEGIN			
		EXEC sys.sp_updateextendedproperty @name=N'MS_Description', @value=N'Fecha y hora de la creación del cliente'
								, @level0type=N'SCHEMA',@level0name=N'dbo'
								, @level1type=N'TABLE',@level1name=N'Dim_Clients'
								, @level2type=N'COLUMN', @level2name=N'C Created UTC Datetime'
	END
	ELSE
	BEGIN			
		EXEC sys.sp_addextendedproperty @name=N'MS_Description', @value=N'Fecha y hora de la creación del cliente'
                            , @level0type=N'SCHEMA',@level0name=N'dbo'
                            , @level1type=N'TABLE',@level1name=N'Dim_Clients'
                            , @level2type=N'COLUMN', @level2name=N'C Created UTC Datetime'
	END</v>
      </c>
      <c r="M19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9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91" spans="1:14" hidden="1" x14ac:dyDescent="0.3">
      <c r="A191" t="s">
        <v>1</v>
      </c>
      <c r="B191" t="s">
        <v>28</v>
      </c>
      <c r="D191" s="4" t="s">
        <v>191</v>
      </c>
      <c r="E191" s="3" t="s">
        <v>590</v>
      </c>
      <c r="F191" t="s">
        <v>819</v>
      </c>
      <c r="I191" t="str">
        <f>IF(ISBLANK(Tabla3[[#This Row],[RENAMED TABLE]]),Tabla3[[#This Row],[TABLE]],Tabla3[[#This Row],[RENAMED TABLE]])</f>
        <v>Dim_Clients</v>
      </c>
      <c r="J191" t="str">
        <f>IF(ISBLANK(Tabla3[[#This Row],[RENAMED COLUMN]]),Tabla3[[#This Row],[COLUMN]],Tabla3[[#This Row],[RENAMED COLUMN]])</f>
        <v>C Created UTC TimeKey</v>
      </c>
      <c r="K191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'dbo.Dim_Clients.Create_Time_UTC_Key', 'C Created UTC TimeKey', 'COLUMN';</v>
      </c>
      <c r="L19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fn_listextendedproperty('MS_Description','SCHEMA','dbo','TABLE','Dim_Clients', 'COLUMN','C Created UTC TimeKey'))
	BEGIN			
		EXEC sys.sp_updateextendedproperty @name=N'MS_Description', @value=N'Clave de hora de la creación del cliente'
								, @level0type=N'SCHEMA',@level0name=N'dbo'
								, @level1type=N'TABLE',@level1name=N'Dim_Clients'
								, @level2type=N'COLUMN', @level2name=N'C Created UTC TimeKey'
	END
	ELSE
	BEGIN			
		EXEC sys.sp_addextendedproperty @name=N'MS_Description', @value=N'Clave de hora de la creación del cliente'
                            , @level0type=N'SCHEMA',@level0name=N'dbo'
                            , @level1type=N'TABLE',@level1name=N'Dim_Clients'
                            , @level2type=N'COLUMN', @level2name=N'C Created UTC TimeKey'
	END</v>
      </c>
      <c r="M19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9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92" spans="1:14" hidden="1" x14ac:dyDescent="0.3">
      <c r="A192" t="s">
        <v>1</v>
      </c>
      <c r="B192" t="s">
        <v>28</v>
      </c>
      <c r="D192" t="s">
        <v>76</v>
      </c>
      <c r="E192" s="3"/>
      <c r="F192" t="s">
        <v>680</v>
      </c>
      <c r="I192" t="str">
        <f>IF(ISBLANK(Tabla3[[#This Row],[RENAMED TABLE]]),Tabla3[[#This Row],[TABLE]],Tabla3[[#This Row],[RENAMED TABLE]])</f>
        <v>Dim_Clients</v>
      </c>
      <c r="J192" t="str">
        <f>IF(ISBLANK(Tabla3[[#This Row],[RENAMED COLUMN]]),Tabla3[[#This Row],[COLUMN]],Tabla3[[#This Row],[RENAMED COLUMN]])</f>
        <v>CreatedOnUTC</v>
      </c>
      <c r="K192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9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fn_listextendedproperty('MS_Description','SCHEMA','dbo','TABLE','Dim_Clients', 'COLUMN','CreatedOnUTC'))
	BEGIN			
		EXEC sys.sp_updateextendedproperty @name=N'MS_Description', @value=N'Última fecha de creación del registro en el DWH'
								, @level0type=N'SCHEMA',@level0name=N'dbo'
								, @level1type=N'TABLE',@level1name=N'Dim_Clients'
								, @level2type=N'COLUMN', @level2name=N'CreatedOnUTC'
	END
	ELSE
	BEGIN			
		EXEC sys.sp_addextendedproperty @name=N'MS_Description', @value=N'Última fecha de creación del registro en el DWH'
                            , @level0type=N'SCHEMA',@level0name=N'dbo'
                            , @level1type=N'TABLE',@level1name=N'Dim_Clients'
                            , @level2type=N'COLUMN', @level2name=N'CreatedOnUTC'
	END</v>
      </c>
      <c r="M19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9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93" spans="1:14" hidden="1" x14ac:dyDescent="0.3">
      <c r="A193" t="s">
        <v>1</v>
      </c>
      <c r="B193" t="s">
        <v>28</v>
      </c>
      <c r="D193" t="s">
        <v>171</v>
      </c>
      <c r="E193" s="3"/>
      <c r="F193" t="s">
        <v>802</v>
      </c>
      <c r="G193">
        <v>2</v>
      </c>
      <c r="I193" t="str">
        <f>IF(ISBLANK(Tabla3[[#This Row],[RENAMED TABLE]]),Tabla3[[#This Row],[TABLE]],Tabla3[[#This Row],[RENAMED TABLE]])</f>
        <v>Dim_Clients</v>
      </c>
      <c r="J193" t="str">
        <f>IF(ISBLANK(Tabla3[[#This Row],[RENAMED COLUMN]]),Tabla3[[#This Row],[COLUMN]],Tabla3[[#This Row],[RENAMED COLUMN]])</f>
        <v>Document Type</v>
      </c>
      <c r="K193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9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fn_listextendedproperty('MS_Description','SCHEMA','dbo','TABLE','Dim_Clients', 'COLUMN','Document Type'))
	BEGIN			
		EXEC sys.sp_updateextendedproperty @name=N'MS_Description', @value=N'Tipo de documento'
								, @level0type=N'SCHEMA',@level0name=N'dbo'
								, @level1type=N'TABLE',@level1name=N'Dim_Clients'
								, @level2type=N'COLUMN', @level2name=N'Document Type'
	END
	ELSE
	BEGIN			
		EXEC sys.sp_addextendedproperty @name=N'MS_Description', @value=N'Tipo de documento'
                            , @level0type=N'SCHEMA',@level0name=N'dbo'
                            , @level1type=N'TABLE',@level1name=N'Dim_Clients'
                            , @level2type=N'COLUMN', @level2name=N'Document Type'
	END</v>
      </c>
      <c r="M193" t="e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>#REF!</v>
      </c>
      <c r="N19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94" spans="1:14" hidden="1" x14ac:dyDescent="0.3">
      <c r="A194" t="s">
        <v>1</v>
      </c>
      <c r="B194" t="s">
        <v>28</v>
      </c>
      <c r="D194" t="s">
        <v>177</v>
      </c>
      <c r="E194" s="3"/>
      <c r="F194" t="s">
        <v>177</v>
      </c>
      <c r="I194" t="str">
        <f>IF(ISBLANK(Tabla3[[#This Row],[RENAMED TABLE]]),Tabla3[[#This Row],[TABLE]],Tabla3[[#This Row],[RENAMED TABLE]])</f>
        <v>Dim_Clients</v>
      </c>
      <c r="J194" t="str">
        <f>IF(ISBLANK(Tabla3[[#This Row],[RENAMED COLUMN]]),Tabla3[[#This Row],[COLUMN]],Tabla3[[#This Row],[RENAMED COLUMN]])</f>
        <v>Email</v>
      </c>
      <c r="K194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9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fn_listextendedproperty('MS_Description','SCHEMA','dbo','TABLE','Dim_Clients', 'COLUMN','Email'))
	BEGIN			
		EXEC sys.sp_updateextendedproperty @name=N'MS_Description', @value=N'Email'
								, @level0type=N'SCHEMA',@level0name=N'dbo'
								, @level1type=N'TABLE',@level1name=N'Dim_Clients'
								, @level2type=N'COLUMN', @level2name=N'Email'
	END
	ELSE
	BEGIN			
		EXEC sys.sp_addextendedproperty @name=N'MS_Description', @value=N'Email'
                            , @level0type=N'SCHEMA',@level0name=N'dbo'
                            , @level1type=N'TABLE',@level1name=N'Dim_Clients'
                            , @level2type=N'COLUMN', @level2name=N'Email'
	END</v>
      </c>
      <c r="M19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9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95" spans="1:14" hidden="1" x14ac:dyDescent="0.3">
      <c r="A195" t="s">
        <v>1</v>
      </c>
      <c r="B195" t="s">
        <v>28</v>
      </c>
      <c r="D195" t="s">
        <v>120</v>
      </c>
      <c r="E195" s="3"/>
      <c r="F195" t="s">
        <v>713</v>
      </c>
      <c r="I195" t="str">
        <f>IF(ISBLANK(Tabla3[[#This Row],[RENAMED TABLE]]),Tabla3[[#This Row],[TABLE]],Tabla3[[#This Row],[RENAMED TABLE]])</f>
        <v>Dim_Clients</v>
      </c>
      <c r="J195" t="str">
        <f>IF(ISBLANK(Tabla3[[#This Row],[RENAMED COLUMN]]),Tabla3[[#This Row],[COLUMN]],Tabla3[[#This Row],[RENAMED COLUMN]])</f>
        <v>End Date UTC</v>
      </c>
      <c r="K19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9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fn_listextendedproperty('MS_Description','SCHEMA','dbo','TABLE','Dim_Clients', 'COLUMN','End Date UTC'))
	BEGIN			
		EXEC sys.sp_updateextendedproperty @name=N'MS_Description', @value=N'Fecha de Fin de validez del registro SCD2'
								, @level0type=N'SCHEMA',@level0name=N'dbo'
								, @level1type=N'TABLE',@level1name=N'Dim_Clients'
								, @level2type=N'COLUMN', @level2name=N'End Date UTC'
	END
	ELSE
	BEGIN			
		EXEC sys.sp_addextendedproperty @name=N'MS_Description', @value=N'Fecha de Fin de validez del registro SCD2'
                            , @level0type=N'SCHEMA',@level0name=N'dbo'
                            , @level1type=N'TABLE',@level1name=N'Dim_Clients'
                            , @level2type=N'COLUMN', @level2name=N'End Date UTC'
	END</v>
      </c>
      <c r="M19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9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96" spans="1:14" hidden="1" x14ac:dyDescent="0.3">
      <c r="A196" t="s">
        <v>1</v>
      </c>
      <c r="B196" t="s">
        <v>28</v>
      </c>
      <c r="D196" t="s">
        <v>163</v>
      </c>
      <c r="E196" s="3"/>
      <c r="F196" t="s">
        <v>794</v>
      </c>
      <c r="I196" t="str">
        <f>IF(ISBLANK(Tabla3[[#This Row],[RENAMED TABLE]]),Tabla3[[#This Row],[TABLE]],Tabla3[[#This Row],[RENAMED TABLE]])</f>
        <v>Dim_Clients</v>
      </c>
      <c r="J196" t="str">
        <f>IF(ISBLANK(Tabla3[[#This Row],[RENAMED COLUMN]]),Tabla3[[#This Row],[COLUMN]],Tabla3[[#This Row],[RENAMED COLUMN]])</f>
        <v>First Surname</v>
      </c>
      <c r="K196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9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fn_listextendedproperty('MS_Description','SCHEMA','dbo','TABLE','Dim_Clients', 'COLUMN','First Surname'))
	BEGIN			
		EXEC sys.sp_updateextendedproperty @name=N'MS_Description', @value=N'Primer apellido del cliente'
								, @level0type=N'SCHEMA',@level0name=N'dbo'
								, @level1type=N'TABLE',@level1name=N'Dim_Clients'
								, @level2type=N'COLUMN', @level2name=N'First Surname'
	END
	ELSE
	BEGIN			
		EXEC sys.sp_addextendedproperty @name=N'MS_Description', @value=N'Primer apellido del cliente'
                            , @level0type=N'SCHEMA',@level0name=N'dbo'
                            , @level1type=N'TABLE',@level1name=N'Dim_Clients'
                            , @level2type=N'COLUMN', @level2name=N'First Surname'
	END</v>
      </c>
      <c r="M19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19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97" spans="1:14" hidden="1" x14ac:dyDescent="0.3">
      <c r="A197" t="s">
        <v>1</v>
      </c>
      <c r="B197" t="s">
        <v>28</v>
      </c>
      <c r="D197" t="s">
        <v>169</v>
      </c>
      <c r="E197" s="3"/>
      <c r="F197" t="s">
        <v>800</v>
      </c>
      <c r="G197">
        <v>2</v>
      </c>
      <c r="I197" t="str">
        <f>IF(ISBLANK(Tabla3[[#This Row],[RENAMED TABLE]]),Tabla3[[#This Row],[TABLE]],Tabla3[[#This Row],[RENAMED TABLE]])</f>
        <v>Dim_Clients</v>
      </c>
      <c r="J197" t="str">
        <f>IF(ISBLANK(Tabla3[[#This Row],[RENAMED COLUMN]]),Tabla3[[#This Row],[COLUMN]],Tabla3[[#This Row],[RENAMED COLUMN]])</f>
        <v>Identity Document</v>
      </c>
      <c r="K19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9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fn_listextendedproperty('MS_Description','SCHEMA','dbo','TABLE','Dim_Clients', 'COLUMN','Identity Document'))
	BEGIN			
		EXEC sys.sp_updateextendedproperty @name=N'MS_Description', @value=N'Nº del documento de identidad'
								, @level0type=N'SCHEMA',@level0name=N'dbo'
								, @level1type=N'TABLE',@level1name=N'Dim_Clients'
								, @level2type=N'COLUMN', @level2name=N'Identity Document'
	END
	ELSE
	BEGIN			
		EXEC sys.sp_addextendedproperty @name=N'MS_Description', @value=N'Nº del documento de identidad'
                            , @level0type=N'SCHEMA',@level0name=N'dbo'
                            , @level1type=N'TABLE',@level1name=N'Dim_Clients'
                            , @level2type=N'COLUMN', @level2name=N'Identity Document'
	END</v>
      </c>
      <c r="M197" t="e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>#REF!</v>
      </c>
      <c r="N19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98" spans="1:14" hidden="1" x14ac:dyDescent="0.3">
      <c r="A198" t="s">
        <v>1</v>
      </c>
      <c r="B198" t="s">
        <v>28</v>
      </c>
      <c r="D198" t="s">
        <v>180</v>
      </c>
      <c r="E198" s="3"/>
      <c r="F198" t="s">
        <v>809</v>
      </c>
      <c r="G198">
        <v>2</v>
      </c>
      <c r="I198" t="str">
        <f>IF(ISBLANK(Tabla3[[#This Row],[RENAMED TABLE]]),Tabla3[[#This Row],[TABLE]],Tabla3[[#This Row],[RENAMED TABLE]])</f>
        <v>Dim_Clients</v>
      </c>
      <c r="J198" t="str">
        <f>IF(ISBLANK(Tabla3[[#This Row],[RENAMED COLUMN]]),Tabla3[[#This Row],[COLUMN]],Tabla3[[#This Row],[RENAMED COLUMN]])</f>
        <v>Is Document Validated</v>
      </c>
      <c r="K198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9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fn_listextendedproperty('MS_Description','SCHEMA','dbo','TABLE','Dim_Clients', 'COLUMN','Is Document Validated'))
	BEGIN			
		EXEC sys.sp_updateextendedproperty @name=N'MS_Description', @value=N'Tiene o no la documentación validada'
								, @level0type=N'SCHEMA',@level0name=N'dbo'
								, @level1type=N'TABLE',@level1name=N'Dim_Clients'
								, @level2type=N'COLUMN', @level2name=N'Is Document Validated'
	END
	ELSE
	BEGIN			
		EXEC sys.sp_addextendedproperty @name=N'MS_Description', @value=N'Tiene o no la documentación validada'
                            , @level0type=N'SCHEMA',@level0name=N'dbo'
                            , @level1type=N'TABLE',@level1name=N'Dim_Clients'
                            , @level2type=N'COLUMN', @level2name=N'Is Document Validated'
	END</v>
      </c>
      <c r="M198" t="e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>#REF!</v>
      </c>
      <c r="N19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199" spans="1:14" hidden="1" x14ac:dyDescent="0.3">
      <c r="A199" t="s">
        <v>1</v>
      </c>
      <c r="B199" t="s">
        <v>28</v>
      </c>
      <c r="D199" t="s">
        <v>181</v>
      </c>
      <c r="E199" s="3"/>
      <c r="F199" t="s">
        <v>837</v>
      </c>
      <c r="G199">
        <v>2</v>
      </c>
      <c r="I199" t="str">
        <f>IF(ISBLANK(Tabla3[[#This Row],[RENAMED TABLE]]),Tabla3[[#This Row],[TABLE]],Tabla3[[#This Row],[RENAMED TABLE]])</f>
        <v>Dim_Clients</v>
      </c>
      <c r="J199" t="str">
        <f>IF(ISBLANK(Tabla3[[#This Row],[RENAMED COLUMN]]),Tabla3[[#This Row],[COLUMN]],Tabla3[[#This Row],[RENAMED COLUMN]])</f>
        <v>Is Withdrawal Allowed</v>
      </c>
      <c r="K19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19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fn_listextendedproperty('MS_Description','SCHEMA','dbo','TABLE','Dim_Clients', 'COLUMN','Is Withdrawal Allowed'))
	BEGIN			
		EXEC sys.sp_updateextendedproperty @name=N'MS_Description', @value=N'Permitida o no la retirada de dinero (0: No permitida; 1: Ilimitadas; 2: Limitida solo a transferencias)'
								, @level0type=N'SCHEMA',@level0name=N'dbo'
								, @level1type=N'TABLE',@level1name=N'Dim_Clients'
								, @level2type=N'COLUMN', @level2name=N'Is Withdrawal Allowed'
	END
	ELSE
	BEGIN			
		EXEC sys.sp_addextendedproperty @name=N'MS_Description', @value=N'Permitida o no la retirada de dinero (0: No permitida; 1: Ilimitadas; 2: Limitida solo a transferencias)'
                            , @level0type=N'SCHEMA',@level0name=N'dbo'
                            , @level1type=N'TABLE',@level1name=N'Dim_Clients'
                            , @level2type=N'COLUMN', @level2name=N'Is Withdrawal Allowed'
	END</v>
      </c>
      <c r="M199" t="e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>#REF!</v>
      </c>
      <c r="N19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00" spans="1:14" hidden="1" x14ac:dyDescent="0.3">
      <c r="A200" t="s">
        <v>1</v>
      </c>
      <c r="B200" t="s">
        <v>28</v>
      </c>
      <c r="D200" t="s">
        <v>178</v>
      </c>
      <c r="E200" s="3"/>
      <c r="F200" t="s">
        <v>810</v>
      </c>
      <c r="I200" t="str">
        <f>IF(ISBLANK(Tabla3[[#This Row],[RENAMED TABLE]]),Tabla3[[#This Row],[TABLE]],Tabla3[[#This Row],[RENAMED TABLE]])</f>
        <v>Dim_Clients</v>
      </c>
      <c r="J200" t="str">
        <f>IF(ISBLANK(Tabla3[[#This Row],[RENAMED COLUMN]]),Tabla3[[#This Row],[COLUMN]],Tabla3[[#This Row],[RENAMED COLUMN]])</f>
        <v>Journal Email</v>
      </c>
      <c r="K200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0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fn_listextendedproperty('MS_Description','SCHEMA','dbo','TABLE','Dim_Clients', 'COLUMN','Journal Email'))
	BEGIN			
		EXEC sys.sp_updateextendedproperty @name=N'MS_Description', @value=N'Email para a newsletter'
								, @level0type=N'SCHEMA',@level0name=N'dbo'
								, @level1type=N'TABLE',@level1name=N'Dim_Clients'
								, @level2type=N'COLUMN', @level2name=N'Journal Email'
	END
	ELSE
	BEGIN			
		EXEC sys.sp_addextendedproperty @name=N'MS_Description', @value=N'Email para a newsletter'
                            , @level0type=N'SCHEMA',@level0name=N'dbo'
                            , @level1type=N'TABLE',@level1name=N'Dim_Clients'
                            , @level2type=N'COLUMN', @level2name=N'Journal Email'
	END</v>
      </c>
      <c r="M20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0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01" spans="1:14" hidden="1" x14ac:dyDescent="0.3">
      <c r="A201" t="s">
        <v>1</v>
      </c>
      <c r="B201" t="s">
        <v>28</v>
      </c>
      <c r="D201" s="4" t="s">
        <v>183</v>
      </c>
      <c r="E201" s="3" t="s">
        <v>1029</v>
      </c>
      <c r="F201" t="s">
        <v>838</v>
      </c>
      <c r="G201">
        <v>2</v>
      </c>
      <c r="I201" t="str">
        <f>IF(ISBLANK(Tabla3[[#This Row],[RENAMED TABLE]]),Tabla3[[#This Row],[TABLE]],Tabla3[[#This Row],[RENAMED TABLE]])</f>
        <v>Dim_Clients</v>
      </c>
      <c r="J201" t="str">
        <f>IF(ISBLANK(Tabla3[[#This Row],[RENAMED COLUMN]]),Tabla3[[#This Row],[COLUMN]],Tabla3[[#This Row],[RENAMED COLUMN]])</f>
        <v>Client Level</v>
      </c>
      <c r="K201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'dbo.Dim_Clients.Level Name', 'Client Level', 'COLUMN';</v>
      </c>
      <c r="L20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fn_listextendedproperty('MS_Description','SCHEMA','dbo','TABLE','Dim_Clients', 'COLUMN','Client Level'))
	BEGIN			
		EXEC sys.sp_updateextendedproperty @name=N'MS_Description', @value=N'Nombre del nivel de riesgo del cliente'
								, @level0type=N'SCHEMA',@level0name=N'dbo'
								, @level1type=N'TABLE',@level1name=N'Dim_Clients'
								, @level2type=N'COLUMN', @level2name=N'Client Level'
	END
	ELSE
	BEGIN			
		EXEC sys.sp_addextendedproperty @name=N'MS_Description', @value=N'Nombre del nivel de riesgo del cliente'
                            , @level0type=N'SCHEMA',@level0name=N'dbo'
                            , @level1type=N'TABLE',@level1name=N'Dim_Clients'
                            , @level2type=N'COLUMN', @level2name=N'Client Level'
	END</v>
      </c>
      <c r="M201" t="e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>#REF!</v>
      </c>
      <c r="N20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02" spans="1:14" hidden="1" x14ac:dyDescent="0.3">
      <c r="A202" t="s">
        <v>1</v>
      </c>
      <c r="B202" t="s">
        <v>28</v>
      </c>
      <c r="D202" t="s">
        <v>166</v>
      </c>
      <c r="E202" s="3"/>
      <c r="F202" t="s">
        <v>797</v>
      </c>
      <c r="I202" t="str">
        <f>IF(ISBLANK(Tabla3[[#This Row],[RENAMED TABLE]]),Tabla3[[#This Row],[TABLE]],Tabla3[[#This Row],[RENAMED TABLE]])</f>
        <v>Dim_Clients</v>
      </c>
      <c r="J202" t="str">
        <f>IF(ISBLANK(Tabla3[[#This Row],[RENAMED COLUMN]]),Tabla3[[#This Row],[COLUMN]],Tabla3[[#This Row],[RENAMED COLUMN]])</f>
        <v>Log On Name</v>
      </c>
      <c r="K202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0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fn_listextendedproperty('MS_Description','SCHEMA','dbo','TABLE','Dim_Clients', 'COLUMN','Log On Name'))
	BEGIN			
		EXEC sys.sp_updateextendedproperty @name=N'MS_Description', @value=N'Nombre de usuario online del cliente'
								, @level0type=N'SCHEMA',@level0name=N'dbo'
								, @level1type=N'TABLE',@level1name=N'Dim_Clients'
								, @level2type=N'COLUMN', @level2name=N'Log On Name'
	END
	ELSE
	BEGIN			
		EXEC sys.sp_addextendedproperty @name=N'MS_Description', @value=N'Nombre de usuario online del cliente'
                            , @level0type=N'SCHEMA',@level0name=N'dbo'
                            , @level1type=N'TABLE',@level1name=N'Dim_Clients'
                            , @level2type=N'COLUMN', @level2name=N'Log On Name'
	END</v>
      </c>
      <c r="M20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0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03" spans="1:14" hidden="1" x14ac:dyDescent="0.3">
      <c r="A203" t="s">
        <v>1</v>
      </c>
      <c r="B203" t="s">
        <v>28</v>
      </c>
      <c r="D203" t="s">
        <v>77</v>
      </c>
      <c r="E203" s="3"/>
      <c r="F203" t="s">
        <v>681</v>
      </c>
      <c r="I203" t="str">
        <f>IF(ISBLANK(Tabla3[[#This Row],[RENAMED TABLE]]),Tabla3[[#This Row],[TABLE]],Tabla3[[#This Row],[RENAMED TABLE]])</f>
        <v>Dim_Clients</v>
      </c>
      <c r="J203" t="str">
        <f>IF(ISBLANK(Tabla3[[#This Row],[RENAMED COLUMN]]),Tabla3[[#This Row],[COLUMN]],Tabla3[[#This Row],[RENAMED COLUMN]])</f>
        <v>ModifiedOnUTC</v>
      </c>
      <c r="K203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0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fn_listextendedproperty('MS_Description','SCHEMA','dbo','TABLE','Dim_Clients', 'COLUMN','ModifiedOnUTC'))
	BEGIN			
		EXEC sys.sp_updateextendedproperty @name=N'MS_Description', @value=N'Última fecha de modificación del registro en el DWH'
								, @level0type=N'SCHEMA',@level0name=N'dbo'
								, @level1type=N'TABLE',@level1name=N'Dim_Clients'
								, @level2type=N'COLUMN', @level2name=N'ModifiedOnUTC'
	END
	ELSE
	BEGIN			
		EXEC sys.sp_addextendedproperty @name=N'MS_Description', @value=N'Última fecha de modificación del registro en el DWH'
                            , @level0type=N'SCHEMA',@level0name=N'dbo'
                            , @level1type=N'TABLE',@level1name=N'Dim_Clients'
                            , @level2type=N'COLUMN', @level2name=N'ModifiedOnUTC'
	END</v>
      </c>
      <c r="M20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0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04" spans="1:14" s="15" customFormat="1" hidden="1" x14ac:dyDescent="0.3">
      <c r="A204" t="s">
        <v>1</v>
      </c>
      <c r="B204" t="s">
        <v>28</v>
      </c>
      <c r="C204"/>
      <c r="D204" t="s">
        <v>162</v>
      </c>
      <c r="E204" s="3"/>
      <c r="F204" t="s">
        <v>793</v>
      </c>
      <c r="G204"/>
      <c r="H204"/>
      <c r="I204" t="str">
        <f>IF(ISBLANK(Tabla3[[#This Row],[RENAMED TABLE]]),Tabla3[[#This Row],[TABLE]],Tabla3[[#This Row],[RENAMED TABLE]])</f>
        <v>Dim_Clients</v>
      </c>
      <c r="J204" t="str">
        <f>IF(ISBLANK(Tabla3[[#This Row],[RENAMED COLUMN]]),Tabla3[[#This Row],[COLUMN]],Tabla3[[#This Row],[RENAMED COLUMN]])</f>
        <v>Name</v>
      </c>
      <c r="K204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0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fn_listextendedproperty('MS_Description','SCHEMA','dbo','TABLE','Dim_Clients', 'COLUMN','Name'))
	BEGIN			
		EXEC sys.sp_updateextendedproperty @name=N'MS_Description', @value=N'Nombre del cliente'
								, @level0type=N'SCHEMA',@level0name=N'dbo'
								, @level1type=N'TABLE',@level1name=N'Dim_Clients'
								, @level2type=N'COLUMN', @level2name=N'Name'
	END
	ELSE
	BEGIN			
		EXEC sys.sp_addextendedproperty @name=N'MS_Description', @value=N'Nombre del cliente'
                            , @level0type=N'SCHEMA',@level0name=N'dbo'
                            , @level1type=N'TABLE',@level1name=N'Dim_Clients'
                            , @level2type=N'COLUMN', @level2name=N'Name'
	END</v>
      </c>
      <c r="M20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0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05" spans="1:14" hidden="1" x14ac:dyDescent="0.3">
      <c r="A205" t="s">
        <v>1</v>
      </c>
      <c r="B205" t="s">
        <v>28</v>
      </c>
      <c r="D205" t="s">
        <v>176</v>
      </c>
      <c r="E205" s="3"/>
      <c r="F205" t="s">
        <v>807</v>
      </c>
      <c r="I205" t="str">
        <f>IF(ISBLANK(Tabla3[[#This Row],[RENAMED TABLE]]),Tabla3[[#This Row],[TABLE]],Tabla3[[#This Row],[RENAMED TABLE]])</f>
        <v>Dim_Clients</v>
      </c>
      <c r="J205" t="str">
        <f>IF(ISBLANK(Tabla3[[#This Row],[RENAMED COLUMN]]),Tabla3[[#This Row],[COLUMN]],Tabla3[[#This Row],[RENAMED COLUMN]])</f>
        <v>Nationality</v>
      </c>
      <c r="K20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0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fn_listextendedproperty('MS_Description','SCHEMA','dbo','TABLE','Dim_Clients', 'COLUMN','Nationality'))
	BEGIN			
		EXEC sys.sp_updateextendedproperty @name=N'MS_Description', @value=N'Nacionalidad'
								, @level0type=N'SCHEMA',@level0name=N'dbo'
								, @level1type=N'TABLE',@level1name=N'Dim_Clients'
								, @level2type=N'COLUMN', @level2name=N'Nationality'
	END
	ELSE
	BEGIN			
		EXEC sys.sp_addextendedproperty @name=N'MS_Description', @value=N'Nacionalidad'
                            , @level0type=N'SCHEMA',@level0name=N'dbo'
                            , @level1type=N'TABLE',@level1name=N'Dim_Clients'
                            , @level2type=N'COLUMN', @level2name=N'Nationality'
	END</v>
      </c>
      <c r="M20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0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06" spans="1:14" hidden="1" x14ac:dyDescent="0.3">
      <c r="A206" t="s">
        <v>1</v>
      </c>
      <c r="B206" t="s">
        <v>28</v>
      </c>
      <c r="D206" t="s">
        <v>170</v>
      </c>
      <c r="E206" s="3"/>
      <c r="F206" t="s">
        <v>801</v>
      </c>
      <c r="G206">
        <v>2</v>
      </c>
      <c r="I206" t="str">
        <f>IF(ISBLANK(Tabla3[[#This Row],[RENAMED TABLE]]),Tabla3[[#This Row],[TABLE]],Tabla3[[#This Row],[RENAMED TABLE]])</f>
        <v>Dim_Clients</v>
      </c>
      <c r="J206" t="str">
        <f>IF(ISBLANK(Tabla3[[#This Row],[RENAMED COLUMN]]),Tabla3[[#This Row],[COLUMN]],Tabla3[[#This Row],[RENAMED COLUMN]])</f>
        <v>NIE Support Number</v>
      </c>
      <c r="K206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0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fn_listextendedproperty('MS_Description','SCHEMA','dbo','TABLE','Dim_Clients', 'COLUMN','NIE Support Number'))
	BEGIN			
		EXEC sys.sp_updateextendedproperty @name=N'MS_Description', @value=N'Número de soporte del NIE'
								, @level0type=N'SCHEMA',@level0name=N'dbo'
								, @level1type=N'TABLE',@level1name=N'Dim_Clients'
								, @level2type=N'COLUMN', @level2name=N'NIE Support Number'
	END
	ELSE
	BEGIN			
		EXEC sys.sp_addextendedproperty @name=N'MS_Description', @value=N'Número de soporte del NIE'
                            , @level0type=N'SCHEMA',@level0name=N'dbo'
                            , @level1type=N'TABLE',@level1name=N'Dim_Clients'
                            , @level2type=N'COLUMN', @level2name=N'NIE Support Number'
	END</v>
      </c>
      <c r="M206" t="e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>#REF!</v>
      </c>
      <c r="N20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07" spans="1:14" hidden="1" x14ac:dyDescent="0.3">
      <c r="A207" t="s">
        <v>1</v>
      </c>
      <c r="B207" t="s">
        <v>28</v>
      </c>
      <c r="D207" t="s">
        <v>174</v>
      </c>
      <c r="E207" s="3"/>
      <c r="F207" t="s">
        <v>805</v>
      </c>
      <c r="I207" t="str">
        <f>IF(ISBLANK(Tabla3[[#This Row],[RENAMED TABLE]]),Tabla3[[#This Row],[TABLE]],Tabla3[[#This Row],[RENAMED TABLE]])</f>
        <v>Dim_Clients</v>
      </c>
      <c r="J207" t="str">
        <f>IF(ISBLANK(Tabla3[[#This Row],[RENAMED COLUMN]]),Tabla3[[#This Row],[COLUMN]],Tabla3[[#This Row],[RENAMED COLUMN]])</f>
        <v>Phone</v>
      </c>
      <c r="K20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0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fn_listextendedproperty('MS_Description','SCHEMA','dbo','TABLE','Dim_Clients', 'COLUMN','Phone'))
	BEGIN			
		EXEC sys.sp_updateextendedproperty @name=N'MS_Description', @value=N'Teléfono'
								, @level0type=N'SCHEMA',@level0name=N'dbo'
								, @level1type=N'TABLE',@level1name=N'Dim_Clients'
								, @level2type=N'COLUMN', @level2name=N'Phone'
	END
	ELSE
	BEGIN			
		EXEC sys.sp_addextendedproperty @name=N'MS_Description', @value=N'Teléfono'
                            , @level0type=N'SCHEMA',@level0name=N'dbo'
                            , @level1type=N'TABLE',@level1name=N'Dim_Clients'
                            , @level2type=N'COLUMN', @level2name=N'Phone'
	END</v>
      </c>
      <c r="M20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0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08" spans="1:14" hidden="1" x14ac:dyDescent="0.3">
      <c r="A208" t="s">
        <v>1</v>
      </c>
      <c r="B208" t="s">
        <v>28</v>
      </c>
      <c r="D208" t="s">
        <v>182</v>
      </c>
      <c r="E208" s="3"/>
      <c r="F208" t="s">
        <v>811</v>
      </c>
      <c r="G208">
        <v>2</v>
      </c>
      <c r="I208" t="str">
        <f>IF(ISBLANK(Tabla3[[#This Row],[RENAMED TABLE]]),Tabla3[[#This Row],[TABLE]],Tabla3[[#This Row],[RENAMED TABLE]])</f>
        <v>Dim_Clients</v>
      </c>
      <c r="J208" t="str">
        <f>IF(ISBLANK(Tabla3[[#This Row],[RENAMED COLUMN]]),Tabla3[[#This Row],[COLUMN]],Tabla3[[#This Row],[RENAMED COLUMN]])</f>
        <v>Right To Be Forgotten Applied</v>
      </c>
      <c r="K208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0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fn_listextendedproperty('MS_Description','SCHEMA','dbo','TABLE','Dim_Clients', 'COLUMN','Right To Be Forgotten Applied'))
	BEGIN			
		EXEC sys.sp_updateextendedproperty @name=N'MS_Description', @value=N'Aplicada o no el derecho al olvido'
								, @level0type=N'SCHEMA',@level0name=N'dbo'
								, @level1type=N'TABLE',@level1name=N'Dim_Clients'
								, @level2type=N'COLUMN', @level2name=N'Right To Be Forgotten Applied'
	END
	ELSE
	BEGIN			
		EXEC sys.sp_addextendedproperty @name=N'MS_Description', @value=N'Aplicada o no el derecho al olvido'
                            , @level0type=N'SCHEMA',@level0name=N'dbo'
                            , @level1type=N'TABLE',@level1name=N'Dim_Clients'
                            , @level2type=N'COLUMN', @level2name=N'Right To Be Forgotten Applied'
	END</v>
      </c>
      <c r="M208" t="e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>#REF!</v>
      </c>
      <c r="N20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09" spans="1:14" hidden="1" x14ac:dyDescent="0.3">
      <c r="A209" t="s">
        <v>1</v>
      </c>
      <c r="B209" t="s">
        <v>28</v>
      </c>
      <c r="D209" t="s">
        <v>164</v>
      </c>
      <c r="E209" s="3"/>
      <c r="F209" t="s">
        <v>795</v>
      </c>
      <c r="I209" t="str">
        <f>IF(ISBLANK(Tabla3[[#This Row],[RENAMED TABLE]]),Tabla3[[#This Row],[TABLE]],Tabla3[[#This Row],[RENAMED TABLE]])</f>
        <v>Dim_Clients</v>
      </c>
      <c r="J209" t="str">
        <f>IF(ISBLANK(Tabla3[[#This Row],[RENAMED COLUMN]]),Tabla3[[#This Row],[COLUMN]],Tabla3[[#This Row],[RENAMED COLUMN]])</f>
        <v>Second Surname</v>
      </c>
      <c r="K20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0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fn_listextendedproperty('MS_Description','SCHEMA','dbo','TABLE','Dim_Clients', 'COLUMN','Second Surname'))
	BEGIN			
		EXEC sys.sp_updateextendedproperty @name=N'MS_Description', @value=N'Segundo apellido del cliente'
								, @level0type=N'SCHEMA',@level0name=N'dbo'
								, @level1type=N'TABLE',@level1name=N'Dim_Clients'
								, @level2type=N'COLUMN', @level2name=N'Second Surname'
	END
	ELSE
	BEGIN			
		EXEC sys.sp_addextendedproperty @name=N'MS_Description', @value=N'Segundo apellido del cliente'
                            , @level0type=N'SCHEMA',@level0name=N'dbo'
                            , @level1type=N'TABLE',@level1name=N'Dim_Clients'
                            , @level2type=N'COLUMN', @level2name=N'Second Surname'
	END</v>
      </c>
      <c r="M20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0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10" spans="1:14" hidden="1" x14ac:dyDescent="0.3">
      <c r="A210" t="s">
        <v>1</v>
      </c>
      <c r="B210" t="s">
        <v>28</v>
      </c>
      <c r="D210" t="s">
        <v>179</v>
      </c>
      <c r="E210" s="3"/>
      <c r="F210" t="s">
        <v>808</v>
      </c>
      <c r="I210" t="str">
        <f>IF(ISBLANK(Tabla3[[#This Row],[RENAMED TABLE]]),Tabla3[[#This Row],[TABLE]],Tabla3[[#This Row],[RENAMED TABLE]])</f>
        <v>Dim_Clients</v>
      </c>
      <c r="J210" t="str">
        <f>IF(ISBLANK(Tabla3[[#This Row],[RENAMED COLUMN]]),Tabla3[[#This Row],[COLUMN]],Tabla3[[#This Row],[RENAMED COLUMN]])</f>
        <v>Sex</v>
      </c>
      <c r="K210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1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fn_listextendedproperty('MS_Description','SCHEMA','dbo','TABLE','Dim_Clients', 'COLUMN','Sex'))
	BEGIN			
		EXEC sys.sp_updateextendedproperty @name=N'MS_Description', @value=N'Sexo'
								, @level0type=N'SCHEMA',@level0name=N'dbo'
								, @level1type=N'TABLE',@level1name=N'Dim_Clients'
								, @level2type=N'COLUMN', @level2name=N'Sex'
	END
	ELSE
	BEGIN			
		EXEC sys.sp_addextendedproperty @name=N'MS_Description', @value=N'Sexo'
                            , @level0type=N'SCHEMA',@level0name=N'dbo'
                            , @level1type=N'TABLE',@level1name=N'Dim_Clients'
                            , @level2type=N'COLUMN', @level2name=N'Sex'
	END</v>
      </c>
      <c r="M21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1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11" spans="1:14" hidden="1" x14ac:dyDescent="0.3">
      <c r="A211" t="s">
        <v>1</v>
      </c>
      <c r="B211" t="s">
        <v>28</v>
      </c>
      <c r="D211" t="s">
        <v>100</v>
      </c>
      <c r="E211" s="3"/>
      <c r="F211" t="s">
        <v>791</v>
      </c>
      <c r="I211" t="str">
        <f>IF(ISBLANK(Tabla3[[#This Row],[RENAMED TABLE]]),Tabla3[[#This Row],[TABLE]],Tabla3[[#This Row],[RENAMED TABLE]])</f>
        <v>Dim_Clients</v>
      </c>
      <c r="J211" t="str">
        <f>IF(ISBLANK(Tabla3[[#This Row],[RENAMED COLUMN]]),Tabla3[[#This Row],[COLUMN]],Tabla3[[#This Row],[RENAMED COLUMN]])</f>
        <v>SK_Client</v>
      </c>
      <c r="K211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1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fn_listextendedproperty('MS_Description','SCHEMA','dbo','TABLE','Dim_Clients', 'COLUMN','SK_Client'))
	BEGIN			
		EXEC sys.sp_updateextendedproperty @name=N'MS_Description', @value=N'Identificador del cliente'
								, @level0type=N'SCHEMA',@level0name=N'dbo'
								, @level1type=N'TABLE',@level1name=N'Dim_Clients'
								, @level2type=N'COLUMN', @level2name=N'SK_Client'
	END
	ELSE
	BEGIN			
		EXEC sys.sp_addextendedproperty @name=N'MS_Description', @value=N'Identificador del cliente'
                            , @level0type=N'SCHEMA',@level0name=N'dbo'
                            , @level1type=N'TABLE',@level1name=N'Dim_Clients'
                            , @level2type=N'COLUMN', @level2name=N'SK_Client'
	END</v>
      </c>
      <c r="M21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1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12" spans="1:14" hidden="1" x14ac:dyDescent="0.3">
      <c r="A212" t="s">
        <v>1</v>
      </c>
      <c r="B212" t="s">
        <v>28</v>
      </c>
      <c r="D212" t="s">
        <v>175</v>
      </c>
      <c r="E212" s="3"/>
      <c r="F212" t="s">
        <v>806</v>
      </c>
      <c r="G212">
        <v>2</v>
      </c>
      <c r="I212" t="str">
        <f>IF(ISBLANK(Tabla3[[#This Row],[RENAMED TABLE]]),Tabla3[[#This Row],[TABLE]],Tabla3[[#This Row],[RENAMED TABLE]])</f>
        <v>Dim_Clients</v>
      </c>
      <c r="J212" t="str">
        <f>IF(ISBLANK(Tabla3[[#This Row],[RENAMED COLUMN]]),Tabla3[[#This Row],[COLUMN]],Tabla3[[#This Row],[RENAMED COLUMN]])</f>
        <v>SK_Geography</v>
      </c>
      <c r="K212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1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fn_listextendedproperty('MS_Description','SCHEMA','dbo','TABLE','Dim_Clients', 'COLUMN','SK_Geography'))
	BEGIN			
		EXEC sys.sp_updateextendedproperty @name=N'MS_Description', @value=N'Identificador de la geografía'
								, @level0type=N'SCHEMA',@level0name=N'dbo'
								, @level1type=N'TABLE',@level1name=N'Dim_Clients'
								, @level2type=N'COLUMN', @level2name=N'SK_Geography'
	END
	ELSE
	BEGIN			
		EXEC sys.sp_addextendedproperty @name=N'MS_Description', @value=N'Identificador de la geografía'
                            , @level0type=N'SCHEMA',@level0name=N'dbo'
                            , @level1type=N'TABLE',@level1name=N'Dim_Clients'
                            , @level2type=N'COLUMN', @level2name=N'SK_Geography'
	END</v>
      </c>
      <c r="M212" t="e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>#REF!</v>
      </c>
      <c r="N21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13" spans="1:14" hidden="1" x14ac:dyDescent="0.3">
      <c r="A213" t="s">
        <v>1</v>
      </c>
      <c r="B213" t="s">
        <v>28</v>
      </c>
      <c r="D213" t="s">
        <v>94</v>
      </c>
      <c r="E213" s="3"/>
      <c r="F213" t="s">
        <v>727</v>
      </c>
      <c r="I213" t="str">
        <f>IF(ISBLANK(Tabla3[[#This Row],[RENAMED TABLE]]),Tabla3[[#This Row],[TABLE]],Tabla3[[#This Row],[RENAMED TABLE]])</f>
        <v>Dim_Clients</v>
      </c>
      <c r="J213" t="str">
        <f>IF(ISBLANK(Tabla3[[#This Row],[RENAMED COLUMN]]),Tabla3[[#This Row],[COLUMN]],Tabla3[[#This Row],[RENAMED COLUMN]])</f>
        <v>SK_ManagementUnit</v>
      </c>
      <c r="K213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1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fn_listextendedproperty('MS_Description','SCHEMA','dbo','TABLE','Dim_Clients', 'COLUMN','SK_ManagementUnit'))
	BEGIN			
		EXEC sys.sp_updateextendedproperty @name=N'MS_Description', @value=N'Identificador de la Unidad de Gestión'
								, @level0type=N'SCHEMA',@level0name=N'dbo'
								, @level1type=N'TABLE',@level1name=N'Dim_Clients'
								, @level2type=N'COLUMN', @level2name=N'SK_ManagementUnit'
	END
	ELSE
	BEGIN			
		EXEC sys.sp_addextendedproperty @name=N'MS_Description', @value=N'Identificador de la Unidad de Gestión'
                            , @level0type=N'SCHEMA',@level0name=N'dbo'
                            , @level1type=N'TABLE',@level1name=N'Dim_Clients'
                            , @level2type=N'COLUMN', @level2name=N'SK_ManagementUnit'
	END</v>
      </c>
      <c r="M21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1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14" spans="1:14" hidden="1" x14ac:dyDescent="0.3">
      <c r="A214" t="s">
        <v>1</v>
      </c>
      <c r="B214" t="s">
        <v>28</v>
      </c>
      <c r="D214" t="s">
        <v>121</v>
      </c>
      <c r="E214" s="3"/>
      <c r="F214" t="s">
        <v>712</v>
      </c>
      <c r="H214" t="s">
        <v>1123</v>
      </c>
      <c r="I214" t="str">
        <f>IF(ISBLANK(Tabla3[[#This Row],[RENAMED TABLE]]),Tabla3[[#This Row],[TABLE]],Tabla3[[#This Row],[RENAMED TABLE]])</f>
        <v>Dim_Clients</v>
      </c>
      <c r="J214" t="str">
        <f>IF(ISBLANK(Tabla3[[#This Row],[RENAMED COLUMN]]),Tabla3[[#This Row],[COLUMN]],Tabla3[[#This Row],[RENAMED COLUMN]])</f>
        <v>Start Date UTC</v>
      </c>
      <c r="K214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1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fn_listextendedproperty('MS_Description','SCHEMA','dbo','TABLE','Dim_Clients', 'COLUMN','Start Date UTC'))
	BEGIN			
		EXEC sys.sp_updateextendedproperty @name=N'MS_Description', @value=N'Fecha de Inicio de validez del registro SCD2'
								, @level0type=N'SCHEMA',@level0name=N'dbo'
								, @level1type=N'TABLE',@level1name=N'Dim_Clients'
								, @level2type=N'COLUMN', @level2name=N'Start Date UTC'
	END
	ELSE
	BEGIN			
		EXEC sys.sp_addextendedproperty @name=N'MS_Description', @value=N'Fecha de Inicio de validez del registro SCD2'
                            , @level0type=N'SCHEMA',@level0name=N'dbo'
                            , @level1type=N'TABLE',@level1name=N'Dim_Clients'
                            , @level2type=N'COLUMN', @level2name=N'Start Date UTC'
	END</v>
      </c>
      <c r="M21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14" t="e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>#REF!</v>
      </c>
    </row>
    <row r="215" spans="1:14" hidden="1" x14ac:dyDescent="0.3">
      <c r="A215" t="s">
        <v>1</v>
      </c>
      <c r="B215" t="s">
        <v>28</v>
      </c>
      <c r="D215" t="s">
        <v>165</v>
      </c>
      <c r="E215" s="3"/>
      <c r="F215" t="s">
        <v>796</v>
      </c>
      <c r="I215" t="str">
        <f>IF(ISBLANK(Tabla3[[#This Row],[RENAMED TABLE]]),Tabla3[[#This Row],[TABLE]],Tabla3[[#This Row],[RENAMED TABLE]])</f>
        <v>Dim_Clients</v>
      </c>
      <c r="J215" t="str">
        <f>IF(ISBLANK(Tabla3[[#This Row],[RENAMED COLUMN]]),Tabla3[[#This Row],[COLUMN]],Tabla3[[#This Row],[RENAMED COLUMN]])</f>
        <v>Title</v>
      </c>
      <c r="K2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fn_listextendedproperty('MS_Description','SCHEMA','dbo','TABLE','Dim_Clients', 'COLUMN','Title'))
	BEGIN			
		EXEC sys.sp_updateextendedproperty @name=N'MS_Description', @value=N'Título del cliente'
								, @level0type=N'SCHEMA',@level0name=N'dbo'
								, @level1type=N'TABLE',@level1name=N'Dim_Clients'
								, @level2type=N'COLUMN', @level2name=N'Title'
	END
	ELSE
	BEGIN			
		EXEC sys.sp_addextendedproperty @name=N'MS_Description', @value=N'Título del cliente'
                            , @level0type=N'SCHEMA',@level0name=N'dbo'
                            , @level1type=N'TABLE',@level1name=N'Dim_Clients'
                            , @level2type=N'COLUMN', @level2name=N'Title'
	END</v>
      </c>
      <c r="M2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1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16" spans="1:14" hidden="1" x14ac:dyDescent="0.3">
      <c r="A216" t="s">
        <v>1</v>
      </c>
      <c r="B216" t="s">
        <v>28</v>
      </c>
      <c r="D216" s="4" t="s">
        <v>192</v>
      </c>
      <c r="E216" s="3" t="s">
        <v>591</v>
      </c>
      <c r="F216" t="s">
        <v>820</v>
      </c>
      <c r="I216" t="str">
        <f>IF(ISBLANK(Tabla3[[#This Row],[RENAMED TABLE]]),Tabla3[[#This Row],[TABLE]],Tabla3[[#This Row],[RENAMED TABLE]])</f>
        <v>Dim_Clients</v>
      </c>
      <c r="J216" t="str">
        <f>IF(ISBLANK(Tabla3[[#This Row],[RENAMED COLUMN]]),Tabla3[[#This Row],[COLUMN]],Tabla3[[#This Row],[RENAMED COLUMN]])</f>
        <v>C Updated UTC</v>
      </c>
      <c r="K216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'dbo.Dim_Clients.Update Date UTC', 'C Updated UTC', 'COLUMN';</v>
      </c>
      <c r="L21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fn_listextendedproperty('MS_Description','SCHEMA','dbo','TABLE','Dim_Clients', 'COLUMN','C Updated UTC'))
	BEGIN			
		EXEC sys.sp_updateextendedproperty @name=N'MS_Description', @value=N'Fecha y hora de la actualización del cliente'
								, @level0type=N'SCHEMA',@level0name=N'dbo'
								, @level1type=N'TABLE',@level1name=N'Dim_Clients'
								, @level2type=N'COLUMN', @level2name=N'C Updated UTC'
	END
	ELSE
	BEGIN			
		EXEC sys.sp_addextendedproperty @name=N'MS_Description', @value=N'Fecha y hora de la actualización del cliente'
                            , @level0type=N'SCHEMA',@level0name=N'dbo'
                            , @level1type=N'TABLE',@level1name=N'Dim_Clients'
                            , @level2type=N'COLUMN', @level2name=N'C Updated UTC'
	END</v>
      </c>
      <c r="M21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1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17" spans="1:14" hidden="1" x14ac:dyDescent="0.3">
      <c r="A217" s="15" t="s">
        <v>1</v>
      </c>
      <c r="B217" s="15" t="s">
        <v>1124</v>
      </c>
      <c r="C217" s="15"/>
      <c r="D217" s="23"/>
      <c r="E217" s="16"/>
      <c r="F217" s="15"/>
      <c r="G217" s="15"/>
      <c r="H217" s="15"/>
      <c r="I217" s="15" t="str">
        <f>IF(ISBLANK(Tabla3[[#This Row],[RENAMED TABLE]]),Tabla3[[#This Row],[TABLE]],Tabla3[[#This Row],[RENAMED TABLE]])</f>
        <v>Dim_Clients_View</v>
      </c>
      <c r="J217" s="15">
        <f>IF(ISBLANK(Tabla3[[#This Row],[RENAMED COLUMN]]),Tabla3[[#This Row],[COLUMN]],Tabla3[[#This Row],[RENAMED COLUMN]])</f>
        <v>0</v>
      </c>
      <c r="K217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17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217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17" s="15"/>
    </row>
    <row r="218" spans="1:14" hidden="1" x14ac:dyDescent="0.3">
      <c r="A218" t="s">
        <v>1</v>
      </c>
      <c r="B218" t="s">
        <v>46</v>
      </c>
      <c r="D218" t="s">
        <v>101</v>
      </c>
      <c r="E218" s="3"/>
      <c r="F218" t="s">
        <v>704</v>
      </c>
      <c r="I218" t="str">
        <f>IF(ISBLANK(Tabla3[[#This Row],[RENAMED TABLE]]),Tabla3[[#This Row],[TABLE]],Tabla3[[#This Row],[RENAMED TABLE]])</f>
        <v>Dim_ClientSelfExcludes</v>
      </c>
      <c r="J218" t="str">
        <f>IF(ISBLANK(Tabla3[[#This Row],[RENAMED COLUMN]]),Tabla3[[#This Row],[COLUMN]],Tabla3[[#This Row],[RENAMED COLUMN]])</f>
        <v>BK_Client</v>
      </c>
      <c r="K218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1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fn_listextendedproperty('MS_Description','SCHEMA','dbo','TABLE','Dim_ClientSelfExcludes', 'COLUMN','BK_Client'))
	BEGIN			
		EXEC sys.sp_updateextendedproperty @name=N'MS_Description', @value=N'Identificador de negocio para el cliente'
								, @level0type=N'SCHEMA',@level0name=N'dbo'
								, @level1type=N'TABLE',@level1name=N'Dim_ClientSelfExcludes'
								, @level2type=N'COLUMN', @level2name=N'BK_Client'
	END
	ELSE
	BEGIN			
		EXEC sys.sp_addextendedproperty @name=N'MS_Description', @value=N'Identificador de negocio para el cliente'
                            , @level0type=N'SCHEMA',@level0name=N'dbo'
                            , @level1type=N'TABLE',@level1name=N'Dim_ClientSelfExcludes'
                            , @level2type=N'COLUMN', @level2name=N'BK_Client'
	END</v>
      </c>
      <c r="M21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1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19" spans="1:14" hidden="1" x14ac:dyDescent="0.3">
      <c r="A219" t="s">
        <v>1</v>
      </c>
      <c r="B219" t="s">
        <v>46</v>
      </c>
      <c r="D219" t="s">
        <v>194</v>
      </c>
      <c r="E219" s="3"/>
      <c r="F219" t="s">
        <v>708</v>
      </c>
      <c r="I219" t="str">
        <f>IF(ISBLANK(Tabla3[[#This Row],[RENAMED TABLE]]),Tabla3[[#This Row],[TABLE]],Tabla3[[#This Row],[RENAMED TABLE]])</f>
        <v>Dim_ClientSelfExcludes</v>
      </c>
      <c r="J219" t="str">
        <f>IF(ISBLANK(Tabla3[[#This Row],[RENAMED COLUMN]]),Tabla3[[#This Row],[COLUMN]],Tabla3[[#This Row],[RENAMED COLUMN]])</f>
        <v>BK_ClientSelfExclude</v>
      </c>
      <c r="K21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1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fn_listextendedproperty('MS_Description','SCHEMA','dbo','TABLE','Dim_ClientSelfExcludes', 'COLUMN','BK_ClientSelfExclude'))
	BEGIN			
		EXEC sys.sp_updateextendedproperty @name=N'MS_Description', @value=N'Identificador de negocio para la autoexclusión del cliente'
								, @level0type=N'SCHEMA',@level0name=N'dbo'
								, @level1type=N'TABLE',@level1name=N'Dim_ClientSelfExcludes'
								, @level2type=N'COLUMN', @level2name=N'BK_ClientSelfExclude'
	END
	ELSE
	BEGIN			
		EXEC sys.sp_addextendedproperty @name=N'MS_Description', @value=N'Identificador de negocio para la autoexclusión del cliente'
                            , @level0type=N'SCHEMA',@level0name=N'dbo'
                            , @level1type=N'TABLE',@level1name=N'Dim_ClientSelfExcludes'
                            , @level2type=N'COLUMN', @level2name=N'BK_ClientSelfExclude'
	END</v>
      </c>
      <c r="M21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1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20" spans="1:14" hidden="1" x14ac:dyDescent="0.3">
      <c r="A220" t="s">
        <v>1</v>
      </c>
      <c r="B220" t="s">
        <v>46</v>
      </c>
      <c r="D220" t="s">
        <v>76</v>
      </c>
      <c r="E220" s="3"/>
      <c r="F220" t="s">
        <v>680</v>
      </c>
      <c r="I220" t="str">
        <f>IF(ISBLANK(Tabla3[[#This Row],[RENAMED TABLE]]),Tabla3[[#This Row],[TABLE]],Tabla3[[#This Row],[RENAMED TABLE]])</f>
        <v>Dim_ClientSelfExcludes</v>
      </c>
      <c r="J220" t="str">
        <f>IF(ISBLANK(Tabla3[[#This Row],[RENAMED COLUMN]]),Tabla3[[#This Row],[COLUMN]],Tabla3[[#This Row],[RENAMED COLUMN]])</f>
        <v>CreatedOnUTC</v>
      </c>
      <c r="K220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2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fn_listextendedproperty('MS_Description','SCHEMA','dbo','TABLE','Dim_ClientSelfExcludes', 'COLUMN','CreatedOnUTC'))
	BEGIN			
		EXEC sys.sp_updateextendedproperty @name=N'MS_Description', @value=N'Última fecha de creación del registro en el DWH'
								, @level0type=N'SCHEMA',@level0name=N'dbo'
								, @level1type=N'TABLE',@level1name=N'Dim_ClientSelfExcludes'
								, @level2type=N'COLUMN', @level2name=N'CreatedOnUTC'
	END
	ELSE
	BEGIN			
		EXEC sys.sp_addextendedproperty @name=N'MS_Description', @value=N'Última fecha de creación del registro en el DWH'
                            , @level0type=N'SCHEMA',@level0name=N'dbo'
                            , @level1type=N'TABLE',@level1name=N'Dim_ClientSelfExcludes'
                            , @level2type=N'COLUMN', @level2name=N'CreatedOnUTC'
	END</v>
      </c>
      <c r="M22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2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21" spans="1:14" hidden="1" x14ac:dyDescent="0.3">
      <c r="A221" t="s">
        <v>1</v>
      </c>
      <c r="B221" t="s">
        <v>46</v>
      </c>
      <c r="D221" s="4" t="s">
        <v>120</v>
      </c>
      <c r="E221" s="3" t="s">
        <v>594</v>
      </c>
      <c r="F221" t="s">
        <v>824</v>
      </c>
      <c r="I221" t="str">
        <f>IF(ISBLANK(Tabla3[[#This Row],[RENAMED TABLE]]),Tabla3[[#This Row],[TABLE]],Tabla3[[#This Row],[RENAMED TABLE]])</f>
        <v>Dim_ClientSelfExcludes</v>
      </c>
      <c r="J221" t="str">
        <f>IF(ISBLANK(Tabla3[[#This Row],[RENAMED COLUMN]]),Tabla3[[#This Row],[COLUMN]],Tabla3[[#This Row],[RENAMED COLUMN]])</f>
        <v>CSE End UTC Date</v>
      </c>
      <c r="K221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'dbo.Dim_ClientSelfExcludes.End Date UTC', 'CSE End UTC Date', 'COLUMN';</v>
      </c>
      <c r="L22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fn_listextendedproperty('MS_Description','SCHEMA','dbo','TABLE','Dim_ClientSelfExcludes', 'COLUMN','CSE End UTC Date'))
	BEGIN			
		EXEC sys.sp_updateextendedproperty @name=N'MS_Description', @value=N'Fecha de fin del periodo de autoexclusión'
								, @level0type=N'SCHEMA',@level0name=N'dbo'
								, @level1type=N'TABLE',@level1name=N'Dim_ClientSelfExcludes'
								, @level2type=N'COLUMN', @level2name=N'CSE End UTC Date'
	END
	ELSE
	BEGIN			
		EXEC sys.sp_addextendedproperty @name=N'MS_Description', @value=N'Fecha de fin del periodo de autoexclusión'
                            , @level0type=N'SCHEMA',@level0name=N'dbo'
                            , @level1type=N'TABLE',@level1name=N'Dim_ClientSelfExcludes'
                            , @level2type=N'COLUMN', @level2name=N'CSE End UTC Date'
	END</v>
      </c>
      <c r="M22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2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22" spans="1:14" hidden="1" x14ac:dyDescent="0.3">
      <c r="A222" t="s">
        <v>1</v>
      </c>
      <c r="B222" t="s">
        <v>46</v>
      </c>
      <c r="D222" s="4" t="s">
        <v>196</v>
      </c>
      <c r="E222" s="3" t="s">
        <v>592</v>
      </c>
      <c r="F222" t="s">
        <v>822</v>
      </c>
      <c r="I222" t="str">
        <f>IF(ISBLANK(Tabla3[[#This Row],[RENAMED TABLE]]),Tabla3[[#This Row],[TABLE]],Tabla3[[#This Row],[RENAMED TABLE]])</f>
        <v>Dim_ClientSelfExcludes</v>
      </c>
      <c r="J222" t="str">
        <f>IF(ISBLANK(Tabla3[[#This Row],[RENAMED COLUMN]]),Tabla3[[#This Row],[COLUMN]],Tabla3[[#This Row],[RENAMED COLUMN]])</f>
        <v>CSE End UTC Datetime</v>
      </c>
      <c r="K222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'dbo.Dim_ClientSelfExcludes.End Datetime UTC', 'CSE End UTC Datetime', 'COLUMN';</v>
      </c>
      <c r="L22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fn_listextendedproperty('MS_Description','SCHEMA','dbo','TABLE','Dim_ClientSelfExcludes', 'COLUMN','CSE End UTC Datetime'))
	BEGIN			
		EXEC sys.sp_updateextendedproperty @name=N'MS_Description', @value=N'Fecha y hora de fin del periodo de autoexclusión'
								, @level0type=N'SCHEMA',@level0name=N'dbo'
								, @level1type=N'TABLE',@level1name=N'Dim_ClientSelfExcludes'
								, @level2type=N'COLUMN', @level2name=N'CSE End UTC Datetime'
	END
	ELSE
	BEGIN			
		EXEC sys.sp_addextendedproperty @name=N'MS_Description', @value=N'Fecha y hora de fin del periodo de autoexclusión'
                            , @level0type=N'SCHEMA',@level0name=N'dbo'
                            , @level1type=N'TABLE',@level1name=N'Dim_ClientSelfExcludes'
                            , @level2type=N'COLUMN', @level2name=N'CSE End UTC Datetime'
	END</v>
      </c>
      <c r="M22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2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23" spans="1:14" hidden="1" x14ac:dyDescent="0.3">
      <c r="A223" t="s">
        <v>1</v>
      </c>
      <c r="B223" t="s">
        <v>46</v>
      </c>
      <c r="D223" t="s">
        <v>77</v>
      </c>
      <c r="E223" s="3"/>
      <c r="F223" t="s">
        <v>681</v>
      </c>
      <c r="I223" t="str">
        <f>IF(ISBLANK(Tabla3[[#This Row],[RENAMED TABLE]]),Tabla3[[#This Row],[TABLE]],Tabla3[[#This Row],[RENAMED TABLE]])</f>
        <v>Dim_ClientSelfExcludes</v>
      </c>
      <c r="J223" t="str">
        <f>IF(ISBLANK(Tabla3[[#This Row],[RENAMED COLUMN]]),Tabla3[[#This Row],[COLUMN]],Tabla3[[#This Row],[RENAMED COLUMN]])</f>
        <v>ModifiedOnUTC</v>
      </c>
      <c r="K223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2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fn_listextendedproperty('MS_Description','SCHEMA','dbo','TABLE','Dim_ClientSelfExcludes', 'COLUMN','ModifiedOnUTC'))
	BEGIN			
		EXEC sys.sp_updateextendedproperty @name=N'MS_Description', @value=N'Última fecha de modificación del registro en el DWH'
								, @level0type=N'SCHEMA',@level0name=N'dbo'
								, @level1type=N'TABLE',@level1name=N'Dim_ClientSelfExcludes'
								, @level2type=N'COLUMN', @level2name=N'ModifiedOnUTC'
	END
	ELSE
	BEGIN			
		EXEC sys.sp_addextendedproperty @name=N'MS_Description', @value=N'Última fecha de modificación del registro en el DWH'
                            , @level0type=N'SCHEMA',@level0name=N'dbo'
                            , @level1type=N'TABLE',@level1name=N'Dim_ClientSelfExcludes'
                            , @level2type=N'COLUMN', @level2name=N'ModifiedOnUTC'
	END</v>
      </c>
      <c r="M22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2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24" spans="1:14" hidden="1" x14ac:dyDescent="0.3">
      <c r="A224" t="s">
        <v>1</v>
      </c>
      <c r="B224" t="s">
        <v>46</v>
      </c>
      <c r="D224" t="s">
        <v>195</v>
      </c>
      <c r="E224" s="3"/>
      <c r="F224" t="s">
        <v>821</v>
      </c>
      <c r="I224" t="str">
        <f>IF(ISBLANK(Tabla3[[#This Row],[RENAMED TABLE]]),Tabla3[[#This Row],[TABLE]],Tabla3[[#This Row],[RENAMED TABLE]])</f>
        <v>Dim_ClientSelfExcludes</v>
      </c>
      <c r="J224" t="str">
        <f>IF(ISBLANK(Tabla3[[#This Row],[RENAMED COLUMN]]),Tabla3[[#This Row],[COLUMN]],Tabla3[[#This Row],[RENAMED COLUMN]])</f>
        <v>SelfExclude Type</v>
      </c>
      <c r="K224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2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fn_listextendedproperty('MS_Description','SCHEMA','dbo','TABLE','Dim_ClientSelfExcludes', 'COLUMN','SelfExclude Type'))
	BEGIN			
		EXEC sys.sp_updateextendedproperty @name=N'MS_Description', @value=N'Tipo de autoexclusión'
								, @level0type=N'SCHEMA',@level0name=N'dbo'
								, @level1type=N'TABLE',@level1name=N'Dim_ClientSelfExcludes'
								, @level2type=N'COLUMN', @level2name=N'SelfExclude Type'
	END
	ELSE
	BEGIN			
		EXEC sys.sp_addextendedproperty @name=N'MS_Description', @value=N'Tipo de autoexclusión'
                            , @level0type=N'SCHEMA',@level0name=N'dbo'
                            , @level1type=N'TABLE',@level1name=N'Dim_ClientSelfExcludes'
                            , @level2type=N'COLUMN', @level2name=N'SelfExclude Type'
	END</v>
      </c>
      <c r="M22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2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25" spans="1:14" hidden="1" x14ac:dyDescent="0.3">
      <c r="A225" t="s">
        <v>1</v>
      </c>
      <c r="B225" t="s">
        <v>46</v>
      </c>
      <c r="D225" t="s">
        <v>193</v>
      </c>
      <c r="E225" s="3"/>
      <c r="F225" t="s">
        <v>916</v>
      </c>
      <c r="I225" t="str">
        <f>IF(ISBLANK(Tabla3[[#This Row],[RENAMED TABLE]]),Tabla3[[#This Row],[TABLE]],Tabla3[[#This Row],[RENAMED TABLE]])</f>
        <v>Dim_ClientSelfExcludes</v>
      </c>
      <c r="J225" t="str">
        <f>IF(ISBLANK(Tabla3[[#This Row],[RENAMED COLUMN]]),Tabla3[[#This Row],[COLUMN]],Tabla3[[#This Row],[RENAMED COLUMN]])</f>
        <v>SK_ClientSelfExclude</v>
      </c>
      <c r="K22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2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fn_listextendedproperty('MS_Description','SCHEMA','dbo','TABLE','Dim_ClientSelfExcludes', 'COLUMN','SK_ClientSelfExclude'))
	BEGIN			
		EXEC sys.sp_updateextendedproperty @name=N'MS_Description', @value=N'Identificador de la autoexclusión de clientes'
								, @level0type=N'SCHEMA',@level0name=N'dbo'
								, @level1type=N'TABLE',@level1name=N'Dim_ClientSelfExcludes'
								, @level2type=N'COLUMN', @level2name=N'SK_ClientSelfExclude'
	END
	ELSE
	BEGIN			
		EXEC sys.sp_addextendedproperty @name=N'MS_Description', @value=N'Identificador de la autoexclusión de clientes'
                            , @level0type=N'SCHEMA',@level0name=N'dbo'
                            , @level1type=N'TABLE',@level1name=N'Dim_ClientSelfExcludes'
                            , @level2type=N'COLUMN', @level2name=N'SK_ClientSelfExclude'
	END</v>
      </c>
      <c r="M22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2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26" spans="1:14" hidden="1" x14ac:dyDescent="0.3">
      <c r="A226" t="s">
        <v>1</v>
      </c>
      <c r="B226" t="s">
        <v>46</v>
      </c>
      <c r="D226" s="4" t="s">
        <v>121</v>
      </c>
      <c r="E226" s="3" t="s">
        <v>595</v>
      </c>
      <c r="F226" t="s">
        <v>825</v>
      </c>
      <c r="I226" t="str">
        <f>IF(ISBLANK(Tabla3[[#This Row],[RENAMED TABLE]]),Tabla3[[#This Row],[TABLE]],Tabla3[[#This Row],[RENAMED TABLE]])</f>
        <v>Dim_ClientSelfExcludes</v>
      </c>
      <c r="J226" t="str">
        <f>IF(ISBLANK(Tabla3[[#This Row],[RENAMED COLUMN]]),Tabla3[[#This Row],[COLUMN]],Tabla3[[#This Row],[RENAMED COLUMN]])</f>
        <v>CSE Start UTC Date</v>
      </c>
      <c r="K226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'dbo.Dim_ClientSelfExcludes.Start Date UTC', 'CSE Start UTC Date', 'COLUMN';</v>
      </c>
      <c r="L22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fn_listextendedproperty('MS_Description','SCHEMA','dbo','TABLE','Dim_ClientSelfExcludes', 'COLUMN','CSE Start UTC Date'))
	BEGIN			
		EXEC sys.sp_updateextendedproperty @name=N'MS_Description', @value=N'Fecha de inicio del periodo de autoexclusión'
								, @level0type=N'SCHEMA',@level0name=N'dbo'
								, @level1type=N'TABLE',@level1name=N'Dim_ClientSelfExcludes'
								, @level2type=N'COLUMN', @level2name=N'CSE Start UTC Date'
	END
	ELSE
	BEGIN			
		EXEC sys.sp_addextendedproperty @name=N'MS_Description', @value=N'Fecha de inicio del periodo de autoexclusión'
                            , @level0type=N'SCHEMA',@level0name=N'dbo'
                            , @level1type=N'TABLE',@level1name=N'Dim_ClientSelfExcludes'
                            , @level2type=N'COLUMN', @level2name=N'CSE Start UTC Date'
	END</v>
      </c>
      <c r="M22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2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27" spans="1:14" hidden="1" x14ac:dyDescent="0.3">
      <c r="A227" t="s">
        <v>1</v>
      </c>
      <c r="B227" t="s">
        <v>46</v>
      </c>
      <c r="D227" s="4" t="s">
        <v>197</v>
      </c>
      <c r="E227" s="3" t="s">
        <v>593</v>
      </c>
      <c r="F227" t="s">
        <v>823</v>
      </c>
      <c r="I227" t="str">
        <f>IF(ISBLANK(Tabla3[[#This Row],[RENAMED TABLE]]),Tabla3[[#This Row],[TABLE]],Tabla3[[#This Row],[RENAMED TABLE]])</f>
        <v>Dim_ClientSelfExcludes</v>
      </c>
      <c r="J227" t="str">
        <f>IF(ISBLANK(Tabla3[[#This Row],[RENAMED COLUMN]]),Tabla3[[#This Row],[COLUMN]],Tabla3[[#This Row],[RENAMED COLUMN]])</f>
        <v>CSE Start UTC Datetime</v>
      </c>
      <c r="K227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'dbo.Dim_ClientSelfExcludes.Start Datetime UTC', 'CSE Start UTC Datetime', 'COLUMN';</v>
      </c>
      <c r="L22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fn_listextendedproperty('MS_Description','SCHEMA','dbo','TABLE','Dim_ClientSelfExcludes', 'COLUMN','CSE Start UTC Datetime'))
	BEGIN			
		EXEC sys.sp_updateextendedproperty @name=N'MS_Description', @value=N'Fecha y hora de inicio del periodo de autoexclusión'
								, @level0type=N'SCHEMA',@level0name=N'dbo'
								, @level1type=N'TABLE',@level1name=N'Dim_ClientSelfExcludes'
								, @level2type=N'COLUMN', @level2name=N'CSE Start UTC Datetime'
	END
	ELSE
	BEGIN			
		EXEC sys.sp_addextendedproperty @name=N'MS_Description', @value=N'Fecha y hora de inicio del periodo de autoexclusión'
                            , @level0type=N'SCHEMA',@level0name=N'dbo'
                            , @level1type=N'TABLE',@level1name=N'Dim_ClientSelfExcludes'
                            , @level2type=N'COLUMN', @level2name=N'CSE Start UTC Datetime'
	END</v>
      </c>
      <c r="M22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2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28" spans="1:14" hidden="1" x14ac:dyDescent="0.3">
      <c r="A228" t="s">
        <v>1</v>
      </c>
      <c r="B228" s="4" t="s">
        <v>47</v>
      </c>
      <c r="C228" s="3" t="s">
        <v>1022</v>
      </c>
      <c r="D228" s="4" t="s">
        <v>199</v>
      </c>
      <c r="E228" s="3" t="s">
        <v>829</v>
      </c>
      <c r="F228" t="s">
        <v>830</v>
      </c>
      <c r="I228" t="str">
        <f>IF(ISBLANK(Tabla3[[#This Row],[RENAMED TABLE]]),Tabla3[[#This Row],[TABLE]],Tabla3[[#This Row],[RENAMED TABLE]])</f>
        <v>Dim_WebOperationStates</v>
      </c>
      <c r="J228" t="str">
        <f>IF(ISBLANK(Tabla3[[#This Row],[RENAMED COLUMN]]),Tabla3[[#This Row],[COLUMN]],Tabla3[[#This Row],[RENAMED COLUMN]])</f>
        <v>BK_WebOperationState</v>
      </c>
      <c r="K228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'dbo.Dim_WebOperationStates.BK_ClientWebOperationState', 'BK_WebOperationState', 'COLUMN';</v>
      </c>
      <c r="L22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fn_listextendedproperty('MS_Description','SCHEMA','dbo','TABLE','Dim_WebOperationStates', 'COLUMN','BK_WebOperationState'))
	BEGIN			
		EXEC sys.sp_updateextendedproperty @name=N'MS_Description', @value=N'Identificador de negocio para los estados de las operaciones web'
								, @level0type=N'SCHEMA',@level0name=N'dbo'
								, @level1type=N'TABLE',@level1name=N'Dim_WebOperationStates'
								, @level2type=N'COLUMN', @level2name=N'BK_WebOperationState'
	END
	ELSE
	BEGIN			
		EXEC sys.sp_addextendedproperty @name=N'MS_Description', @value=N'Identificador de negocio para los estados de las operaciones web'
                            , @level0type=N'SCHEMA',@level0name=N'dbo'
                            , @level1type=N'TABLE',@level1name=N'Dim_WebOperationStates'
                            , @level2type=N'COLUMN', @level2name=N'BK_WebOperationState'
	END</v>
      </c>
      <c r="M22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2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29" spans="1:14" hidden="1" x14ac:dyDescent="0.3">
      <c r="A229" t="s">
        <v>1</v>
      </c>
      <c r="B229" s="4" t="s">
        <v>47</v>
      </c>
      <c r="C229" s="3" t="s">
        <v>1022</v>
      </c>
      <c r="D229" t="s">
        <v>76</v>
      </c>
      <c r="E229" s="3"/>
      <c r="F229" t="s">
        <v>680</v>
      </c>
      <c r="I229" t="str">
        <f>IF(ISBLANK(Tabla3[[#This Row],[RENAMED TABLE]]),Tabla3[[#This Row],[TABLE]],Tabla3[[#This Row],[RENAMED TABLE]])</f>
        <v>Dim_WebOperationStates</v>
      </c>
      <c r="J229" t="str">
        <f>IF(ISBLANK(Tabla3[[#This Row],[RENAMED COLUMN]]),Tabla3[[#This Row],[COLUMN]],Tabla3[[#This Row],[RENAMED COLUMN]])</f>
        <v>CreatedOnUTC</v>
      </c>
      <c r="K22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2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fn_listextendedproperty('MS_Description','SCHEMA','dbo','TABLE','Dim_WebOperationStates', 'COLUMN','CreatedOnUTC'))
	BEGIN			
		EXEC sys.sp_updateextendedproperty @name=N'MS_Description', @value=N'Última fecha de creación del registro en el DWH'
								, @level0type=N'SCHEMA',@level0name=N'dbo'
								, @level1type=N'TABLE',@level1name=N'Dim_WebOperationStates'
								, @level2type=N'COLUMN', @level2name=N'CreatedOnUTC'
	END
	ELSE
	BEGIN			
		EXEC sys.sp_addextendedproperty @name=N'MS_Description', @value=N'Última fecha de creación del registro en el DWH'
                            , @level0type=N'SCHEMA',@level0name=N'dbo'
                            , @level1type=N'TABLE',@level1name=N'Dim_WebOperationStates'
                            , @level2type=N'COLUMN', @level2name=N'CreatedOnUTC'
	END</v>
      </c>
      <c r="M22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2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30" spans="1:14" hidden="1" x14ac:dyDescent="0.3">
      <c r="A230" t="s">
        <v>1</v>
      </c>
      <c r="B230" s="4" t="s">
        <v>47</v>
      </c>
      <c r="C230" s="3" t="s">
        <v>1022</v>
      </c>
      <c r="D230" t="s">
        <v>77</v>
      </c>
      <c r="E230" s="3"/>
      <c r="F230" t="s">
        <v>681</v>
      </c>
      <c r="I230" t="str">
        <f>IF(ISBLANK(Tabla3[[#This Row],[RENAMED TABLE]]),Tabla3[[#This Row],[TABLE]],Tabla3[[#This Row],[RENAMED TABLE]])</f>
        <v>Dim_WebOperationStates</v>
      </c>
      <c r="J230" t="str">
        <f>IF(ISBLANK(Tabla3[[#This Row],[RENAMED COLUMN]]),Tabla3[[#This Row],[COLUMN]],Tabla3[[#This Row],[RENAMED COLUMN]])</f>
        <v>ModifiedOnUTC</v>
      </c>
      <c r="K230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3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fn_listextendedproperty('MS_Description','SCHEMA','dbo','TABLE','Dim_WebOperationStates', 'COLUMN','ModifiedOnUTC'))
	BEGIN			
		EXEC sys.sp_updateextendedproperty @name=N'MS_Description', @value=N'Última fecha de modificación del registro en el DWH'
								, @level0type=N'SCHEMA',@level0name=N'dbo'
								, @level1type=N'TABLE',@level1name=N'Dim_WebOperationStates'
								, @level2type=N'COLUMN', @level2name=N'ModifiedOnUTC'
	END
	ELSE
	BEGIN			
		EXEC sys.sp_addextendedproperty @name=N'MS_Description', @value=N'Última fecha de modificación del registro en el DWH'
                            , @level0type=N'SCHEMA',@level0name=N'dbo'
                            , @level1type=N'TABLE',@level1name=N'Dim_WebOperationStates'
                            , @level2type=N'COLUMN', @level2name=N'ModifiedOnUTC'
	END</v>
      </c>
      <c r="M23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3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31" spans="1:14" hidden="1" x14ac:dyDescent="0.3">
      <c r="A231" t="s">
        <v>1</v>
      </c>
      <c r="B231" s="4" t="s">
        <v>47</v>
      </c>
      <c r="C231" s="3" t="s">
        <v>1022</v>
      </c>
      <c r="D231" s="4" t="s">
        <v>200</v>
      </c>
      <c r="E231" s="3" t="s">
        <v>827</v>
      </c>
      <c r="F231" t="s">
        <v>826</v>
      </c>
      <c r="I231" t="str">
        <f>IF(ISBLANK(Tabla3[[#This Row],[RENAMED TABLE]]),Tabla3[[#This Row],[TABLE]],Tabla3[[#This Row],[RENAMED TABLE]])</f>
        <v>Dim_WebOperationStates</v>
      </c>
      <c r="J231" t="str">
        <f>IF(ISBLANK(Tabla3[[#This Row],[RENAMED COLUMN]]),Tabla3[[#This Row],[COLUMN]],Tabla3[[#This Row],[RENAMED COLUMN]])</f>
        <v>Web Operation State</v>
      </c>
      <c r="K231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'dbo.Dim_WebOperationStates.Operation State', 'Web Operation State', 'COLUMN';</v>
      </c>
      <c r="L23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fn_listextendedproperty('MS_Description','SCHEMA','dbo','TABLE','Dim_WebOperationStates', 'COLUMN','Web Operation State'))
	BEGIN			
		EXEC sys.sp_updateextendedproperty @name=N'MS_Description', @value=N'Estado de la operación web'
								, @level0type=N'SCHEMA',@level0name=N'dbo'
								, @level1type=N'TABLE',@level1name=N'Dim_WebOperationStates'
								, @level2type=N'COLUMN', @level2name=N'Web Operation State'
	END
	ELSE
	BEGIN			
		EXEC sys.sp_addextendedproperty @name=N'MS_Description', @value=N'Estado de la operación web'
                            , @level0type=N'SCHEMA',@level0name=N'dbo'
                            , @level1type=N'TABLE',@level1name=N'Dim_WebOperationStates'
                            , @level2type=N'COLUMN', @level2name=N'Web Operation State'
	END</v>
      </c>
      <c r="M23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3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32" spans="1:14" hidden="1" x14ac:dyDescent="0.3">
      <c r="A232" t="s">
        <v>1</v>
      </c>
      <c r="B232" s="4" t="s">
        <v>47</v>
      </c>
      <c r="C232" s="3" t="s">
        <v>1022</v>
      </c>
      <c r="D232" s="4" t="s">
        <v>198</v>
      </c>
      <c r="E232" s="3" t="s">
        <v>828</v>
      </c>
      <c r="F232" t="s">
        <v>831</v>
      </c>
      <c r="I232" t="str">
        <f>IF(ISBLANK(Tabla3[[#This Row],[RENAMED TABLE]]),Tabla3[[#This Row],[TABLE]],Tabla3[[#This Row],[RENAMED TABLE]])</f>
        <v>Dim_WebOperationStates</v>
      </c>
      <c r="J232" t="str">
        <f>IF(ISBLANK(Tabla3[[#This Row],[RENAMED COLUMN]]),Tabla3[[#This Row],[COLUMN]],Tabla3[[#This Row],[RENAMED COLUMN]])</f>
        <v>SK_WebOperationState</v>
      </c>
      <c r="K232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'dbo.Dim_WebOperationStates.SK_ClientWebOperationState', 'SK_WebOperationState', 'COLUMN';</v>
      </c>
      <c r="L23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fn_listextendedproperty('MS_Description','SCHEMA','dbo','TABLE','Dim_WebOperationStates', 'COLUMN','SK_WebOperationState'))
	BEGIN			
		EXEC sys.sp_updateextendedproperty @name=N'MS_Description', @value=N'Identificador de estado de las operaciónes web'
								, @level0type=N'SCHEMA',@level0name=N'dbo'
								, @level1type=N'TABLE',@level1name=N'Dim_WebOperationStates'
								, @level2type=N'COLUMN', @level2name=N'SK_WebOperationState'
	END
	ELSE
	BEGIN			
		EXEC sys.sp_addextendedproperty @name=N'MS_Description', @value=N'Identificador de estado de las operaciónes web'
                            , @level0type=N'SCHEMA',@level0name=N'dbo'
                            , @level1type=N'TABLE',@level1name=N'Dim_WebOperationStates'
                            , @level2type=N'COLUMN', @level2name=N'SK_WebOperationState'
	END</v>
      </c>
      <c r="M23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3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33" spans="1:14" hidden="1" x14ac:dyDescent="0.3">
      <c r="A233" t="s">
        <v>1</v>
      </c>
      <c r="B233" s="4" t="s">
        <v>48</v>
      </c>
      <c r="C233" s="3" t="s">
        <v>1023</v>
      </c>
      <c r="D233" t="s">
        <v>216</v>
      </c>
      <c r="E233" s="3"/>
      <c r="F233" t="s">
        <v>848</v>
      </c>
      <c r="I233" t="str">
        <f>IF(ISBLANK(Tabla3[[#This Row],[RENAMED TABLE]]),Tabla3[[#This Row],[TABLE]],Tabla3[[#This Row],[RENAMED TABLE]])</f>
        <v>Dim_OperationTypes</v>
      </c>
      <c r="J233" t="str">
        <f>IF(ISBLANK(Tabla3[[#This Row],[RENAMED COLUMN]]),Tabla3[[#This Row],[COLUMN]],Tabla3[[#This Row],[RENAMED COLUMN]])</f>
        <v>ATM</v>
      </c>
      <c r="K233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3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fn_listextendedproperty('MS_Description','SCHEMA','dbo','TABLE','Dim_OperationTypes', 'COLUMN','ATM'))
	BEGIN			
		EXEC sys.sp_updateextendedproperty @name=N'MS_Description', @value=N'Indica que es una operación que implica un cajero automático'
								, @level0type=N'SCHEMA',@level0name=N'dbo'
								, @level1type=N'TABLE',@level1name=N'Dim_OperationTypes'
								, @level2type=N'COLUMN', @level2name=N'ATM'
	END
	ELSE
	BEGIN			
		EXEC sys.sp_addextendedproperty @name=N'MS_Description', @value=N'Indica que es una operación que implica un cajero automático'
                            , @level0type=N'SCHEMA',@level0name=N'dbo'
                            , @level1type=N'TABLE',@level1name=N'Dim_OperationTypes'
                            , @level2type=N'COLUMN', @level2name=N'ATM'
	END</v>
      </c>
      <c r="M23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3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34" spans="1:14" hidden="1" x14ac:dyDescent="0.3">
      <c r="A234" t="s">
        <v>1</v>
      </c>
      <c r="B234" s="4" t="s">
        <v>48</v>
      </c>
      <c r="C234" s="3" t="s">
        <v>1023</v>
      </c>
      <c r="D234" t="s">
        <v>202</v>
      </c>
      <c r="E234" s="3"/>
      <c r="F234" t="s">
        <v>709</v>
      </c>
      <c r="I234" t="str">
        <f>IF(ISBLANK(Tabla3[[#This Row],[RENAMED TABLE]]),Tabla3[[#This Row],[TABLE]],Tabla3[[#This Row],[RENAMED TABLE]])</f>
        <v>Dim_OperationTypes</v>
      </c>
      <c r="J234" t="str">
        <f>IF(ISBLANK(Tabla3[[#This Row],[RENAMED COLUMN]]),Tabla3[[#This Row],[COLUMN]],Tabla3[[#This Row],[RENAMED COLUMN]])</f>
        <v>BK_OperationType</v>
      </c>
      <c r="K234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3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fn_listextendedproperty('MS_Description','SCHEMA','dbo','TABLE','Dim_OperationTypes', 'COLUMN','BK_OperationType'))
	BEGIN			
		EXEC sys.sp_updateextendedproperty @name=N'MS_Description', @value=N'Identificador de negocio para el tipo de operación'
								, @level0type=N'SCHEMA',@level0name=N'dbo'
								, @level1type=N'TABLE',@level1name=N'Dim_OperationTypes'
								, @level2type=N'COLUMN', @level2name=N'BK_OperationType'
	END
	ELSE
	BEGIN			
		EXEC sys.sp_addextendedproperty @name=N'MS_Description', @value=N'Identificador de negocio para el tipo de operación'
                            , @level0type=N'SCHEMA',@level0name=N'dbo'
                            , @level1type=N'TABLE',@level1name=N'Dim_OperationTypes'
                            , @level2type=N'COLUMN', @level2name=N'BK_OperationType'
	END</v>
      </c>
      <c r="M23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3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35" spans="1:14" hidden="1" x14ac:dyDescent="0.3">
      <c r="A235" t="s">
        <v>1</v>
      </c>
      <c r="B235" s="4" t="s">
        <v>48</v>
      </c>
      <c r="C235" s="3" t="s">
        <v>1023</v>
      </c>
      <c r="D235" t="s">
        <v>220</v>
      </c>
      <c r="E235" s="3"/>
      <c r="F235" t="s">
        <v>852</v>
      </c>
      <c r="I235" t="str">
        <f>IF(ISBLANK(Tabla3[[#This Row],[RENAMED TABLE]]),Tabla3[[#This Row],[TABLE]],Tabla3[[#This Row],[RENAMED TABLE]])</f>
        <v>Dim_OperationTypes</v>
      </c>
      <c r="J235" t="str">
        <f>IF(ISBLANK(Tabla3[[#This Row],[RENAMED COLUMN]]),Tabla3[[#This Row],[COLUMN]],Tabla3[[#This Row],[RENAMED COLUMN]])</f>
        <v>Bonus</v>
      </c>
      <c r="K23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3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fn_listextendedproperty('MS_Description','SCHEMA','dbo','TABLE','Dim_OperationTypes', 'COLUMN','Bonus'))
	BEGIN			
		EXEC sys.sp_updateextendedproperty @name=N'MS_Description', @value=N'Indica que es una operación de bonificación (relacionada con bonos)'
								, @level0type=N'SCHEMA',@level0name=N'dbo'
								, @level1type=N'TABLE',@level1name=N'Dim_OperationTypes'
								, @level2type=N'COLUMN', @level2name=N'Bonus'
	END
	ELSE
	BEGIN			
		EXEC sys.sp_addextendedproperty @name=N'MS_Description', @value=N'Indica que es una operación de bonificación (relacionada con bonos)'
                            , @level0type=N'SCHEMA',@level0name=N'dbo'
                            , @level1type=N'TABLE',@level1name=N'Dim_OperationTypes'
                            , @level2type=N'COLUMN', @level2name=N'Bonus'
	END</v>
      </c>
      <c r="M23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3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36" spans="1:14" hidden="1" x14ac:dyDescent="0.3">
      <c r="A236" t="s">
        <v>1</v>
      </c>
      <c r="B236" s="4" t="s">
        <v>48</v>
      </c>
      <c r="C236" s="3" t="s">
        <v>1023</v>
      </c>
      <c r="D236" t="s">
        <v>218</v>
      </c>
      <c r="E236" s="3"/>
      <c r="F236" t="s">
        <v>850</v>
      </c>
      <c r="I236" t="str">
        <f>IF(ISBLANK(Tabla3[[#This Row],[RENAMED TABLE]]),Tabla3[[#This Row],[TABLE]],Tabla3[[#This Row],[RENAMED TABLE]])</f>
        <v>Dim_OperationTypes</v>
      </c>
      <c r="J236" t="str">
        <f>IF(ISBLANK(Tabla3[[#This Row],[RENAMED COLUMN]]),Tabla3[[#This Row],[COLUMN]],Tabla3[[#This Row],[RENAMED COLUMN]])</f>
        <v>Cancel Operation</v>
      </c>
      <c r="K236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3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fn_listextendedproperty('MS_Description','SCHEMA','dbo','TABLE','Dim_OperationTypes', 'COLUMN','Cancel Operation'))
	BEGIN			
		EXEC sys.sp_updateextendedproperty @name=N'MS_Description', @value=N'Indica que es una operación que cancela otra operación'
								, @level0type=N'SCHEMA',@level0name=N'dbo'
								, @level1type=N'TABLE',@level1name=N'Dim_OperationTypes'
								, @level2type=N'COLUMN', @level2name=N'Cancel Operation'
	END
	ELSE
	BEGIN			
		EXEC sys.sp_addextendedproperty @name=N'MS_Description', @value=N'Indica que es una operación que cancela otra operación'
                            , @level0type=N'SCHEMA',@level0name=N'dbo'
                            , @level1type=N'TABLE',@level1name=N'Dim_OperationTypes'
                            , @level2type=N'COLUMN', @level2name=N'Cancel Operation'
	END</v>
      </c>
      <c r="M23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3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37" spans="1:14" hidden="1" x14ac:dyDescent="0.3">
      <c r="A237" t="s">
        <v>1</v>
      </c>
      <c r="B237" s="4" t="s">
        <v>48</v>
      </c>
      <c r="C237" s="3" t="s">
        <v>1023</v>
      </c>
      <c r="D237" t="s">
        <v>217</v>
      </c>
      <c r="E237" s="3"/>
      <c r="F237" t="s">
        <v>849</v>
      </c>
      <c r="I237" t="str">
        <f>IF(ISBLANK(Tabla3[[#This Row],[RENAMED TABLE]]),Tabla3[[#This Row],[TABLE]],Tabla3[[#This Row],[RENAMED TABLE]])</f>
        <v>Dim_OperationTypes</v>
      </c>
      <c r="J237" t="str">
        <f>IF(ISBLANK(Tabla3[[#This Row],[RENAMED COLUMN]]),Tabla3[[#This Row],[COLUMN]],Tabla3[[#This Row],[RENAMED COLUMN]])</f>
        <v>Card Balance Movement</v>
      </c>
      <c r="K23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3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fn_listextendedproperty('MS_Description','SCHEMA','dbo','TABLE','Dim_OperationTypes', 'COLUMN','Card Balance Movement'))
	BEGIN			
		EXEC sys.sp_updateextendedproperty @name=N'MS_Description', @value=N'Indica que es una operación que implica movimiento de saldo en una Tarjeta RETABet'
								, @level0type=N'SCHEMA',@level0name=N'dbo'
								, @level1type=N'TABLE',@level1name=N'Dim_OperationTypes'
								, @level2type=N'COLUMN', @level2name=N'Card Balance Movement'
	END
	ELSE
	BEGIN			
		EXEC sys.sp_addextendedproperty @name=N'MS_Description', @value=N'Indica que es una operación que implica movimiento de saldo en una Tarjeta RETABet'
                            , @level0type=N'SCHEMA',@level0name=N'dbo'
                            , @level1type=N'TABLE',@level1name=N'Dim_OperationTypes'
                            , @level2type=N'COLUMN', @level2name=N'Card Balance Movement'
	END</v>
      </c>
      <c r="M23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3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38" spans="1:14" hidden="1" x14ac:dyDescent="0.3">
      <c r="A238" t="s">
        <v>1</v>
      </c>
      <c r="B238" s="4" t="s">
        <v>48</v>
      </c>
      <c r="C238" s="3" t="s">
        <v>1023</v>
      </c>
      <c r="D238" t="s">
        <v>214</v>
      </c>
      <c r="E238" s="3"/>
      <c r="F238" t="s">
        <v>846</v>
      </c>
      <c r="I238" t="str">
        <f>IF(ISBLANK(Tabla3[[#This Row],[RENAMED TABLE]]),Tabla3[[#This Row],[TABLE]],Tabla3[[#This Row],[RENAMED TABLE]])</f>
        <v>Dim_OperationTypes</v>
      </c>
      <c r="J238" t="str">
        <f>IF(ISBLANK(Tabla3[[#This Row],[RENAMED COLUMN]]),Tabla3[[#This Row],[COLUMN]],Tabla3[[#This Row],[RENAMED COLUMN]])</f>
        <v>Cash</v>
      </c>
      <c r="K238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3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fn_listextendedproperty('MS_Description','SCHEMA','dbo','TABLE','Dim_OperationTypes', 'COLUMN','Cash'))
	BEGIN			
		EXEC sys.sp_updateextendedproperty @name=N'MS_Description', @value=N'Indica que es una operación que implica dinéro en metálico'
								, @level0type=N'SCHEMA',@level0name=N'dbo'
								, @level1type=N'TABLE',@level1name=N'Dim_OperationTypes'
								, @level2type=N'COLUMN', @level2name=N'Cash'
	END
	ELSE
	BEGIN			
		EXEC sys.sp_addextendedproperty @name=N'MS_Description', @value=N'Indica que es una operación que implica dinéro en metálico'
                            , @level0type=N'SCHEMA',@level0name=N'dbo'
                            , @level1type=N'TABLE',@level1name=N'Dim_OperationTypes'
                            , @level2type=N'COLUMN', @level2name=N'Cash'
	END</v>
      </c>
      <c r="M23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3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39" spans="1:14" hidden="1" x14ac:dyDescent="0.3">
      <c r="A239" t="s">
        <v>1</v>
      </c>
      <c r="B239" s="4" t="s">
        <v>48</v>
      </c>
      <c r="C239" s="3" t="s">
        <v>1023</v>
      </c>
      <c r="D239" t="s">
        <v>221</v>
      </c>
      <c r="E239" s="3"/>
      <c r="F239" t="s">
        <v>853</v>
      </c>
      <c r="I239" t="str">
        <f>IF(ISBLANK(Tabla3[[#This Row],[RENAMED TABLE]]),Tabla3[[#This Row],[TABLE]],Tabla3[[#This Row],[RENAMED TABLE]])</f>
        <v>Dim_OperationTypes</v>
      </c>
      <c r="J239" t="str">
        <f>IF(ISBLANK(Tabla3[[#This Row],[RENAMED COLUMN]]),Tabla3[[#This Row],[COLUMN]],Tabla3[[#This Row],[RENAMED COLUMN]])</f>
        <v>Casino</v>
      </c>
      <c r="K23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3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fn_listextendedproperty('MS_Description','SCHEMA','dbo','TABLE','Dim_OperationTypes', 'COLUMN','Casino'))
	BEGIN			
		EXEC sys.sp_updateextendedproperty @name=N'MS_Description', @value=N'Indica que es una operación de Casino'
								, @level0type=N'SCHEMA',@level0name=N'dbo'
								, @level1type=N'TABLE',@level1name=N'Dim_OperationTypes'
								, @level2type=N'COLUMN', @level2name=N'Casino'
	END
	ELSE
	BEGIN			
		EXEC sys.sp_addextendedproperty @name=N'MS_Description', @value=N'Indica que es una operación de Casino'
                            , @level0type=N'SCHEMA',@level0name=N'dbo'
                            , @level1type=N'TABLE',@level1name=N'Dim_OperationTypes'
                            , @level2type=N'COLUMN', @level2name=N'Casino'
	END</v>
      </c>
      <c r="M23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3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40" spans="1:14" hidden="1" x14ac:dyDescent="0.3">
      <c r="A240" t="s">
        <v>1</v>
      </c>
      <c r="B240" s="4" t="s">
        <v>48</v>
      </c>
      <c r="C240" s="3" t="s">
        <v>1023</v>
      </c>
      <c r="D240" t="s">
        <v>225</v>
      </c>
      <c r="E240" s="3"/>
      <c r="F240" t="s">
        <v>858</v>
      </c>
      <c r="I240" t="str">
        <f>IF(ISBLANK(Tabla3[[#This Row],[RENAMED TABLE]]),Tabla3[[#This Row],[TABLE]],Tabla3[[#This Row],[RENAMED TABLE]])</f>
        <v>Dim_OperationTypes</v>
      </c>
      <c r="J240" t="str">
        <f>IF(ISBLANK(Tabla3[[#This Row],[RENAMED COLUMN]]),Tabla3[[#This Row],[COLUMN]],Tabla3[[#This Row],[RENAMED COLUMN]])</f>
        <v>Casino Bet</v>
      </c>
      <c r="K240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4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fn_listextendedproperty('MS_Description','SCHEMA','dbo','TABLE','Dim_OperationTypes', 'COLUMN','Casino Bet'))
	BEGIN			
		EXEC sys.sp_updateextendedproperty @name=N'MS_Description', @value=N'Indica que es una operación de generación de una transacción de casino'
								, @level0type=N'SCHEMA',@level0name=N'dbo'
								, @level1type=N'TABLE',@level1name=N'Dim_OperationTypes'
								, @level2type=N'COLUMN', @level2name=N'Casino Bet'
	END
	ELSE
	BEGIN			
		EXEC sys.sp_addextendedproperty @name=N'MS_Description', @value=N'Indica que es una operación de generación de una transacción de casino'
                            , @level0type=N'SCHEMA',@level0name=N'dbo'
                            , @level1type=N'TABLE',@level1name=N'Dim_OperationTypes'
                            , @level2type=N'COLUMN', @level2name=N'Casino Bet'
	END</v>
      </c>
      <c r="M24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4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41" spans="1:14" hidden="1" x14ac:dyDescent="0.3">
      <c r="A241" t="s">
        <v>1</v>
      </c>
      <c r="B241" s="4" t="s">
        <v>48</v>
      </c>
      <c r="C241" s="3" t="s">
        <v>1023</v>
      </c>
      <c r="D241" t="s">
        <v>222</v>
      </c>
      <c r="E241" s="3"/>
      <c r="F241" t="s">
        <v>854</v>
      </c>
      <c r="I241" t="str">
        <f>IF(ISBLANK(Tabla3[[#This Row],[RENAMED TABLE]]),Tabla3[[#This Row],[TABLE]],Tabla3[[#This Row],[RENAMED TABLE]])</f>
        <v>Dim_OperationTypes</v>
      </c>
      <c r="J241" t="str">
        <f>IF(ISBLANK(Tabla3[[#This Row],[RENAMED COLUMN]]),Tabla3[[#This Row],[COLUMN]],Tabla3[[#This Row],[RENAMED COLUMN]])</f>
        <v>Casino Bonus</v>
      </c>
      <c r="K241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4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fn_listextendedproperty('MS_Description','SCHEMA','dbo','TABLE','Dim_OperationTypes', 'COLUMN','Casino Bonus'))
	BEGIN			
		EXEC sys.sp_updateextendedproperty @name=N'MS_Description', @value=N'Indica que es una operación de bonificación de Casino (relacionada con bonos de Casino)'
								, @level0type=N'SCHEMA',@level0name=N'dbo'
								, @level1type=N'TABLE',@level1name=N'Dim_OperationTypes'
								, @level2type=N'COLUMN', @level2name=N'Casino Bonus'
	END
	ELSE
	BEGIN			
		EXEC sys.sp_addextendedproperty @name=N'MS_Description', @value=N'Indica que es una operación de bonificación de Casino (relacionada con bonos de Casino)'
                            , @level0type=N'SCHEMA',@level0name=N'dbo'
                            , @level1type=N'TABLE',@level1name=N'Dim_OperationTypes'
                            , @level2type=N'COLUMN', @level2name=N'Casino Bonus'
	END</v>
      </c>
      <c r="M24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4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42" spans="1:14" hidden="1" x14ac:dyDescent="0.3">
      <c r="A242" t="s">
        <v>1</v>
      </c>
      <c r="B242" s="4" t="s">
        <v>48</v>
      </c>
      <c r="C242" s="3" t="s">
        <v>1023</v>
      </c>
      <c r="D242" t="s">
        <v>227</v>
      </c>
      <c r="E242" s="3"/>
      <c r="F242" t="s">
        <v>860</v>
      </c>
      <c r="I242" t="str">
        <f>IF(ISBLANK(Tabla3[[#This Row],[RENAMED TABLE]]),Tabla3[[#This Row],[TABLE]],Tabla3[[#This Row],[RENAMED TABLE]])</f>
        <v>Dim_OperationTypes</v>
      </c>
      <c r="J242" t="str">
        <f>IF(ISBLANK(Tabla3[[#This Row],[RENAMED COLUMN]]),Tabla3[[#This Row],[COLUMN]],Tabla3[[#This Row],[RENAMED COLUMN]])</f>
        <v>Casino Cancel</v>
      </c>
      <c r="K242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4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fn_listextendedproperty('MS_Description','SCHEMA','dbo','TABLE','Dim_OperationTypes', 'COLUMN','Casino Cancel'))
	BEGIN			
		EXEC sys.sp_updateextendedproperty @name=N'MS_Description', @value=N'Indica que es una operación de pago de devolución de una transacción de casino'
								, @level0type=N'SCHEMA',@level0name=N'dbo'
								, @level1type=N'TABLE',@level1name=N'Dim_OperationTypes'
								, @level2type=N'COLUMN', @level2name=N'Casino Cancel'
	END
	ELSE
	BEGIN			
		EXEC sys.sp_addextendedproperty @name=N'MS_Description', @value=N'Indica que es una operación de pago de devolución de una transacción de casino'
                            , @level0type=N'SCHEMA',@level0name=N'dbo'
                            , @level1type=N'TABLE',@level1name=N'Dim_OperationTypes'
                            , @level2type=N'COLUMN', @level2name=N'Casino Cancel'
	END</v>
      </c>
      <c r="M24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4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43" spans="1:14" hidden="1" x14ac:dyDescent="0.3">
      <c r="A243" t="s">
        <v>1</v>
      </c>
      <c r="B243" s="4" t="s">
        <v>48</v>
      </c>
      <c r="C243" s="3" t="s">
        <v>1023</v>
      </c>
      <c r="D243" t="s">
        <v>226</v>
      </c>
      <c r="E243" s="3"/>
      <c r="F243" t="s">
        <v>859</v>
      </c>
      <c r="I243" t="str">
        <f>IF(ISBLANK(Tabla3[[#This Row],[RENAMED TABLE]]),Tabla3[[#This Row],[TABLE]],Tabla3[[#This Row],[RENAMED TABLE]])</f>
        <v>Dim_OperationTypes</v>
      </c>
      <c r="J243" t="str">
        <f>IF(ISBLANK(Tabla3[[#This Row],[RENAMED COLUMN]]),Tabla3[[#This Row],[COLUMN]],Tabla3[[#This Row],[RENAMED COLUMN]])</f>
        <v>Casino Win</v>
      </c>
      <c r="K243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4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fn_listextendedproperty('MS_Description','SCHEMA','dbo','TABLE','Dim_OperationTypes', 'COLUMN','Casino Win'))
	BEGIN			
		EXEC sys.sp_updateextendedproperty @name=N'MS_Description', @value=N'Indica que es una operación de pago de premio de una transacción de casino'
								, @level0type=N'SCHEMA',@level0name=N'dbo'
								, @level1type=N'TABLE',@level1name=N'Dim_OperationTypes'
								, @level2type=N'COLUMN', @level2name=N'Casino Win'
	END
	ELSE
	BEGIN			
		EXEC sys.sp_addextendedproperty @name=N'MS_Description', @value=N'Indica que es una operación de pago de premio de una transacción de casino'
                            , @level0type=N'SCHEMA',@level0name=N'dbo'
                            , @level1type=N'TABLE',@level1name=N'Dim_OperationTypes'
                            , @level2type=N'COLUMN', @level2name=N'Casino Win'
	END</v>
      </c>
      <c r="M24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4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44" spans="1:14" hidden="1" x14ac:dyDescent="0.3">
      <c r="A244" t="s">
        <v>1</v>
      </c>
      <c r="B244" s="4" t="s">
        <v>48</v>
      </c>
      <c r="C244" s="3" t="s">
        <v>1023</v>
      </c>
      <c r="D244" t="s">
        <v>76</v>
      </c>
      <c r="E244" s="3"/>
      <c r="F244" t="s">
        <v>680</v>
      </c>
      <c r="I244" t="str">
        <f>IF(ISBLANK(Tabla3[[#This Row],[RENAMED TABLE]]),Tabla3[[#This Row],[TABLE]],Tabla3[[#This Row],[RENAMED TABLE]])</f>
        <v>Dim_OperationTypes</v>
      </c>
      <c r="J244" t="str">
        <f>IF(ISBLANK(Tabla3[[#This Row],[RENAMED COLUMN]]),Tabla3[[#This Row],[COLUMN]],Tabla3[[#This Row],[RENAMED COLUMN]])</f>
        <v>CreatedOnUTC</v>
      </c>
      <c r="K244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4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fn_listextendedproperty('MS_Description','SCHEMA','dbo','TABLE','Dim_OperationTypes', 'COLUMN','CreatedOnUTC'))
	BEGIN			
		EXEC sys.sp_updateextendedproperty @name=N'MS_Description', @value=N'Última fecha de creación del registro en el DWH'
								, @level0type=N'SCHEMA',@level0name=N'dbo'
								, @level1type=N'TABLE',@level1name=N'Dim_OperationTypes'
								, @level2type=N'COLUMN', @level2name=N'CreatedOnUTC'
	END
	ELSE
	BEGIN			
		EXEC sys.sp_addextendedproperty @name=N'MS_Description', @value=N'Última fecha de creación del registro en el DWH'
                            , @level0type=N'SCHEMA',@level0name=N'dbo'
                            , @level1type=N'TABLE',@level1name=N'Dim_OperationTypes'
                            , @level2type=N'COLUMN', @level2name=N'CreatedOnUTC'
	END</v>
      </c>
      <c r="M24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4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45" spans="1:14" hidden="1" x14ac:dyDescent="0.3">
      <c r="A245" t="s">
        <v>1</v>
      </c>
      <c r="B245" s="4" t="s">
        <v>48</v>
      </c>
      <c r="C245" s="3" t="s">
        <v>1023</v>
      </c>
      <c r="D245" t="s">
        <v>206</v>
      </c>
      <c r="E245" s="3"/>
      <c r="F245" t="s">
        <v>840</v>
      </c>
      <c r="I245" t="str">
        <f>IF(ISBLANK(Tabla3[[#This Row],[RENAMED TABLE]]),Tabla3[[#This Row],[TABLE]],Tabla3[[#This Row],[RENAMED TABLE]])</f>
        <v>Dim_OperationTypes</v>
      </c>
      <c r="J245" t="str">
        <f>IF(ISBLANK(Tabla3[[#This Row],[RENAMED COLUMN]]),Tabla3[[#This Row],[COLUMN]],Tabla3[[#This Row],[RENAMED COLUMN]])</f>
        <v>Deposit</v>
      </c>
      <c r="K24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4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fn_listextendedproperty('MS_Description','SCHEMA','dbo','TABLE','Dim_OperationTypes', 'COLUMN','Deposit'))
	BEGIN			
		EXEC sys.sp_updateextendedproperty @name=N'MS_Description', @value=N'Indica que es una operación de depósito en Tarjeta RETAbet'
								, @level0type=N'SCHEMA',@level0name=N'dbo'
								, @level1type=N'TABLE',@level1name=N'Dim_OperationTypes'
								, @level2type=N'COLUMN', @level2name=N'Deposit'
	END
	ELSE
	BEGIN			
		EXEC sys.sp_addextendedproperty @name=N'MS_Description', @value=N'Indica que es una operación de depósito en Tarjeta RETAbet'
                            , @level0type=N'SCHEMA',@level0name=N'dbo'
                            , @level1type=N'TABLE',@level1name=N'Dim_OperationTypes'
                            , @level2type=N'COLUMN', @level2name=N'Deposit'
	END</v>
      </c>
      <c r="M24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4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46" spans="1:14" hidden="1" x14ac:dyDescent="0.3">
      <c r="A246" t="s">
        <v>1</v>
      </c>
      <c r="B246" s="4" t="s">
        <v>48</v>
      </c>
      <c r="C246" s="3" t="s">
        <v>1023</v>
      </c>
      <c r="D246" t="s">
        <v>215</v>
      </c>
      <c r="E246" s="3"/>
      <c r="F246" t="s">
        <v>847</v>
      </c>
      <c r="I246" t="str">
        <f>IF(ISBLANK(Tabla3[[#This Row],[RENAMED TABLE]]),Tabla3[[#This Row],[TABLE]],Tabla3[[#This Row],[RENAMED TABLE]])</f>
        <v>Dim_OperationTypes</v>
      </c>
      <c r="J246" t="str">
        <f>IF(ISBLANK(Tabla3[[#This Row],[RENAMED COLUMN]]),Tabla3[[#This Row],[COLUMN]],Tabla3[[#This Row],[RENAMED COLUMN]])</f>
        <v>Generate RETA Payment</v>
      </c>
      <c r="K246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4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fn_listextendedproperty('MS_Description','SCHEMA','dbo','TABLE','Dim_OperationTypes', 'COLUMN','Generate RETA Payment'))
	BEGIN			
		EXEC sys.sp_updateextendedproperty @name=N'MS_Description', @value=N'Indica que es una operación que genera un Pago RETABet'
								, @level0type=N'SCHEMA',@level0name=N'dbo'
								, @level1type=N'TABLE',@level1name=N'Dim_OperationTypes'
								, @level2type=N'COLUMN', @level2name=N'Generate RETA Payment'
	END
	ELSE
	BEGIN			
		EXEC sys.sp_addextendedproperty @name=N'MS_Description', @value=N'Indica que es una operación que genera un Pago RETABet'
                            , @level0type=N'SCHEMA',@level0name=N'dbo'
                            , @level1type=N'TABLE',@level1name=N'Dim_OperationTypes'
                            , @level2type=N'COLUMN', @level2name=N'Generate RETA Payment'
	END</v>
      </c>
      <c r="M24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4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47" spans="1:14" hidden="1" x14ac:dyDescent="0.3">
      <c r="A247" t="s">
        <v>1</v>
      </c>
      <c r="B247" s="4" t="s">
        <v>48</v>
      </c>
      <c r="C247" s="3" t="s">
        <v>1023</v>
      </c>
      <c r="D247" t="s">
        <v>224</v>
      </c>
      <c r="E247" s="3"/>
      <c r="F247" t="s">
        <v>856</v>
      </c>
      <c r="I247" t="str">
        <f>IF(ISBLANK(Tabla3[[#This Row],[RENAMED TABLE]]),Tabla3[[#This Row],[TABLE]],Tabla3[[#This Row],[RENAMED TABLE]])</f>
        <v>Dim_OperationTypes</v>
      </c>
      <c r="J247" t="str">
        <f>IF(ISBLANK(Tabla3[[#This Row],[RENAMED COLUMN]]),Tabla3[[#This Row],[COLUMN]],Tabla3[[#This Row],[RENAMED COLUMN]])</f>
        <v>Has Commission</v>
      </c>
      <c r="K24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4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fn_listextendedproperty('MS_Description','SCHEMA','dbo','TABLE','Dim_OperationTypes', 'COLUMN','Has Commission'))
	BEGIN			
		EXEC sys.sp_updateextendedproperty @name=N'MS_Description', @value=N'Indica que es una operación que tiene comisión'
								, @level0type=N'SCHEMA',@level0name=N'dbo'
								, @level1type=N'TABLE',@level1name=N'Dim_OperationTypes'
								, @level2type=N'COLUMN', @level2name=N'Has Commission'
	END
	ELSE
	BEGIN			
		EXEC sys.sp_addextendedproperty @name=N'MS_Description', @value=N'Indica que es una operación que tiene comisión'
                            , @level0type=N'SCHEMA',@level0name=N'dbo'
                            , @level1type=N'TABLE',@level1name=N'Dim_OperationTypes'
                            , @level2type=N'COLUMN', @level2name=N'Has Commission'
	END</v>
      </c>
      <c r="M24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4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48" spans="1:14" hidden="1" x14ac:dyDescent="0.3">
      <c r="A248" t="s">
        <v>1</v>
      </c>
      <c r="B248" s="4" t="s">
        <v>48</v>
      </c>
      <c r="C248" s="3" t="s">
        <v>1023</v>
      </c>
      <c r="D248" t="s">
        <v>213</v>
      </c>
      <c r="E248" s="3"/>
      <c r="F248" t="s">
        <v>845</v>
      </c>
      <c r="I248" t="str">
        <f>IF(ISBLANK(Tabla3[[#This Row],[RENAMED TABLE]]),Tabla3[[#This Row],[TABLE]],Tabla3[[#This Row],[RENAMED TABLE]])</f>
        <v>Dim_OperationTypes</v>
      </c>
      <c r="J248" t="str">
        <f>IF(ISBLANK(Tabla3[[#This Row],[RENAMED COLUMN]]),Tabla3[[#This Row],[COLUMN]],Tabla3[[#This Row],[RENAMED COLUMN]])</f>
        <v>Manual Incidence</v>
      </c>
      <c r="K248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4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fn_listextendedproperty('MS_Description','SCHEMA','dbo','TABLE','Dim_OperationTypes', 'COLUMN','Manual Incidence'))
	BEGIN			
		EXEC sys.sp_updateextendedproperty @name=N'MS_Description', @value=N'Indica que es una operación manual relacionada con alguna incidencia'
								, @level0type=N'SCHEMA',@level0name=N'dbo'
								, @level1type=N'TABLE',@level1name=N'Dim_OperationTypes'
								, @level2type=N'COLUMN', @level2name=N'Manual Incidence'
	END
	ELSE
	BEGIN			
		EXEC sys.sp_addextendedproperty @name=N'MS_Description', @value=N'Indica que es una operación manual relacionada con alguna incidencia'
                            , @level0type=N'SCHEMA',@level0name=N'dbo'
                            , @level1type=N'TABLE',@level1name=N'Dim_OperationTypes'
                            , @level2type=N'COLUMN', @level2name=N'Manual Incidence'
	END</v>
      </c>
      <c r="M24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4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49" spans="1:14" hidden="1" x14ac:dyDescent="0.3">
      <c r="A249" t="s">
        <v>1</v>
      </c>
      <c r="B249" s="4" t="s">
        <v>48</v>
      </c>
      <c r="C249" s="3" t="s">
        <v>1023</v>
      </c>
      <c r="D249" t="s">
        <v>77</v>
      </c>
      <c r="E249" s="3"/>
      <c r="F249" t="s">
        <v>681</v>
      </c>
      <c r="I249" t="str">
        <f>IF(ISBLANK(Tabla3[[#This Row],[RENAMED TABLE]]),Tabla3[[#This Row],[TABLE]],Tabla3[[#This Row],[RENAMED TABLE]])</f>
        <v>Dim_OperationTypes</v>
      </c>
      <c r="J249" t="str">
        <f>IF(ISBLANK(Tabla3[[#This Row],[RENAMED COLUMN]]),Tabla3[[#This Row],[COLUMN]],Tabla3[[#This Row],[RENAMED COLUMN]])</f>
        <v>ModifiedOnUTC</v>
      </c>
      <c r="K24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4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fn_listextendedproperty('MS_Description','SCHEMA','dbo','TABLE','Dim_OperationTypes', 'COLUMN','ModifiedOnUTC'))
	BEGIN			
		EXEC sys.sp_updateextendedproperty @name=N'MS_Description', @value=N'Última fecha de modificación del registro en el DWH'
								, @level0type=N'SCHEMA',@level0name=N'dbo'
								, @level1type=N'TABLE',@level1name=N'Dim_OperationTypes'
								, @level2type=N'COLUMN', @level2name=N'ModifiedOnUTC'
	END
	ELSE
	BEGIN			
		EXEC sys.sp_addextendedproperty @name=N'MS_Description', @value=N'Última fecha de modificación del registro en el DWH'
                            , @level0type=N'SCHEMA',@level0name=N'dbo'
                            , @level1type=N'TABLE',@level1name=N'Dim_OperationTypes'
                            , @level2type=N'COLUMN', @level2name=N'ModifiedOnUTC'
	END</v>
      </c>
      <c r="M24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4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50" spans="1:14" hidden="1" x14ac:dyDescent="0.3">
      <c r="A250" t="s">
        <v>1</v>
      </c>
      <c r="B250" s="4" t="s">
        <v>48</v>
      </c>
      <c r="C250" s="3" t="s">
        <v>1023</v>
      </c>
      <c r="D250" t="s">
        <v>204</v>
      </c>
      <c r="E250" s="3"/>
      <c r="F250" t="s">
        <v>835</v>
      </c>
      <c r="I250" t="str">
        <f>IF(ISBLANK(Tabla3[[#This Row],[RENAMED TABLE]]),Tabla3[[#This Row],[TABLE]],Tabla3[[#This Row],[RENAMED TABLE]])</f>
        <v>Dim_OperationTypes</v>
      </c>
      <c r="J250" t="str">
        <f>IF(ISBLANK(Tabla3[[#This Row],[RENAMED COLUMN]]),Tabla3[[#This Row],[COLUMN]],Tabla3[[#This Row],[RENAMED COLUMN]])</f>
        <v>Operation</v>
      </c>
      <c r="K250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5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fn_listextendedproperty('MS_Description','SCHEMA','dbo','TABLE','Dim_OperationTypes', 'COLUMN','Operation'))
	BEGIN			
		EXEC sys.sp_updateextendedproperty @name=N'MS_Description', @value=N'Indica que es una operación de Tarjeta RETAbet'
								, @level0type=N'SCHEMA',@level0name=N'dbo'
								, @level1type=N'TABLE',@level1name=N'Dim_OperationTypes'
								, @level2type=N'COLUMN', @level2name=N'Operation'
	END
	ELSE
	BEGIN			
		EXEC sys.sp_addextendedproperty @name=N'MS_Description', @value=N'Indica que es una operación de Tarjeta RETAbet'
                            , @level0type=N'SCHEMA',@level0name=N'dbo'
                            , @level1type=N'TABLE',@level1name=N'Dim_OperationTypes'
                            , @level2type=N'COLUMN', @level2name=N'Operation'
	END</v>
      </c>
      <c r="M25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5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51" spans="1:14" hidden="1" x14ac:dyDescent="0.3">
      <c r="A251" t="s">
        <v>1</v>
      </c>
      <c r="B251" s="4" t="s">
        <v>48</v>
      </c>
      <c r="C251" s="3" t="s">
        <v>1023</v>
      </c>
      <c r="D251" t="s">
        <v>203</v>
      </c>
      <c r="E251" s="3"/>
      <c r="F251" t="s">
        <v>834</v>
      </c>
      <c r="I251" t="str">
        <f>IF(ISBLANK(Tabla3[[#This Row],[RENAMED TABLE]]),Tabla3[[#This Row],[TABLE]],Tabla3[[#This Row],[RENAMED TABLE]])</f>
        <v>Dim_OperationTypes</v>
      </c>
      <c r="J251" t="str">
        <f>IF(ISBLANK(Tabla3[[#This Row],[RENAMED COLUMN]]),Tabla3[[#This Row],[COLUMN]],Tabla3[[#This Row],[RENAMED COLUMN]])</f>
        <v>Operation Type</v>
      </c>
      <c r="K251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5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fn_listextendedproperty('MS_Description','SCHEMA','dbo','TABLE','Dim_OperationTypes', 'COLUMN','Operation Type'))
	BEGIN			
		EXEC sys.sp_updateextendedproperty @name=N'MS_Description', @value=N'Nombre del tipo de operación'
								, @level0type=N'SCHEMA',@level0name=N'dbo'
								, @level1type=N'TABLE',@level1name=N'Dim_OperationTypes'
								, @level2type=N'COLUMN', @level2name=N'Operation Type'
	END
	ELSE
	BEGIN			
		EXEC sys.sp_addextendedproperty @name=N'MS_Description', @value=N'Nombre del tipo de operación'
                            , @level0type=N'SCHEMA',@level0name=N'dbo'
                            , @level1type=N'TABLE',@level1name=N'Dim_OperationTypes'
                            , @level2type=N'COLUMN', @level2name=N'Operation Type'
	END</v>
      </c>
      <c r="M25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5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52" spans="1:14" hidden="1" x14ac:dyDescent="0.3">
      <c r="A252" t="s">
        <v>1</v>
      </c>
      <c r="B252" s="4" t="s">
        <v>48</v>
      </c>
      <c r="C252" s="3" t="s">
        <v>1023</v>
      </c>
      <c r="D252" t="s">
        <v>211</v>
      </c>
      <c r="E252" s="3"/>
      <c r="F252" t="s">
        <v>843</v>
      </c>
      <c r="I252" t="str">
        <f>IF(ISBLANK(Tabla3[[#This Row],[RENAMED TABLE]]),Tabla3[[#This Row],[TABLE]],Tabla3[[#This Row],[RENAMED TABLE]])</f>
        <v>Dim_OperationTypes</v>
      </c>
      <c r="J252" t="str">
        <f>IF(ISBLANK(Tabla3[[#This Row],[RENAMED COLUMN]]),Tabla3[[#This Row],[COLUMN]],Tabla3[[#This Row],[RENAMED COLUMN]])</f>
        <v>Prize Payment</v>
      </c>
      <c r="K252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5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fn_listextendedproperty('MS_Description','SCHEMA','dbo','TABLE','Dim_OperationTypes', 'COLUMN','Prize Payment'))
	BEGIN			
		EXEC sys.sp_updateextendedproperty @name=N'MS_Description', @value=N'Indica que es una operación de pago de premio de una apuesta deportiva'
								, @level0type=N'SCHEMA',@level0name=N'dbo'
								, @level1type=N'TABLE',@level1name=N'Dim_OperationTypes'
								, @level2type=N'COLUMN', @level2name=N'Prize Payment'
	END
	ELSE
	BEGIN			
		EXEC sys.sp_addextendedproperty @name=N'MS_Description', @value=N'Indica que es una operación de pago de premio de una apuesta deportiva'
                            , @level0type=N'SCHEMA',@level0name=N'dbo'
                            , @level1type=N'TABLE',@level1name=N'Dim_OperationTypes'
                            , @level2type=N'COLUMN', @level2name=N'Prize Payment'
	END</v>
      </c>
      <c r="M25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5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53" spans="1:14" hidden="1" x14ac:dyDescent="0.3">
      <c r="A253" t="s">
        <v>1</v>
      </c>
      <c r="B253" s="4" t="s">
        <v>48</v>
      </c>
      <c r="C253" s="3" t="s">
        <v>1023</v>
      </c>
      <c r="D253" t="s">
        <v>212</v>
      </c>
      <c r="E253" s="3"/>
      <c r="F253" t="s">
        <v>844</v>
      </c>
      <c r="I253" t="str">
        <f>IF(ISBLANK(Tabla3[[#This Row],[RENAMED TABLE]]),Tabla3[[#This Row],[TABLE]],Tabla3[[#This Row],[RENAMED TABLE]])</f>
        <v>Dim_OperationTypes</v>
      </c>
      <c r="J253" t="str">
        <f>IF(ISBLANK(Tabla3[[#This Row],[RENAMED COLUMN]]),Tabla3[[#This Row],[COLUMN]],Tabla3[[#This Row],[RENAMED COLUMN]])</f>
        <v>Return Payment</v>
      </c>
      <c r="K253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5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fn_listextendedproperty('MS_Description','SCHEMA','dbo','TABLE','Dim_OperationTypes', 'COLUMN','Return Payment'))
	BEGIN			
		EXEC sys.sp_updateextendedproperty @name=N'MS_Description', @value=N'Indica que es una operación de pago de devolución de una apuesta deportiva'
								, @level0type=N'SCHEMA',@level0name=N'dbo'
								, @level1type=N'TABLE',@level1name=N'Dim_OperationTypes'
								, @level2type=N'COLUMN', @level2name=N'Return Payment'
	END
	ELSE
	BEGIN			
		EXEC sys.sp_addextendedproperty @name=N'MS_Description', @value=N'Indica que es una operación de pago de devolución de una apuesta deportiva'
                            , @level0type=N'SCHEMA',@level0name=N'dbo'
                            , @level1type=N'TABLE',@level1name=N'Dim_OperationTypes'
                            , @level2type=N'COLUMN', @level2name=N'Return Payment'
	END</v>
      </c>
      <c r="M25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5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54" spans="1:14" hidden="1" x14ac:dyDescent="0.3">
      <c r="A254" t="s">
        <v>1</v>
      </c>
      <c r="B254" s="4" t="s">
        <v>48</v>
      </c>
      <c r="C254" s="3" t="s">
        <v>1023</v>
      </c>
      <c r="D254" s="4" t="s">
        <v>201</v>
      </c>
      <c r="E254" s="3" t="s">
        <v>832</v>
      </c>
      <c r="F254" t="s">
        <v>833</v>
      </c>
      <c r="I254" t="str">
        <f>IF(ISBLANK(Tabla3[[#This Row],[RENAMED TABLE]]),Tabla3[[#This Row],[TABLE]],Tabla3[[#This Row],[RENAMED TABLE]])</f>
        <v>Dim_OperationTypes</v>
      </c>
      <c r="J254" t="str">
        <f>IF(ISBLANK(Tabla3[[#This Row],[RENAMED COLUMN]]),Tabla3[[#This Row],[COLUMN]],Tabla3[[#This Row],[RENAMED COLUMN]])</f>
        <v>SK_OperationType</v>
      </c>
      <c r="K254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'dbo.Dim_OperationTypes.SK_ClientWebOperationType', 'SK_OperationType', 'COLUMN';</v>
      </c>
      <c r="L25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fn_listextendedproperty('MS_Description','SCHEMA','dbo','TABLE','Dim_OperationTypes', 'COLUMN','SK_OperationType'))
	BEGIN			
		EXEC sys.sp_updateextendedproperty @name=N'MS_Description', @value=N'Identificador del tipo de operación'
								, @level0type=N'SCHEMA',@level0name=N'dbo'
								, @level1type=N'TABLE',@level1name=N'Dim_OperationTypes'
								, @level2type=N'COLUMN', @level2name=N'SK_OperationType'
	END
	ELSE
	BEGIN			
		EXEC sys.sp_addextendedproperty @name=N'MS_Description', @value=N'Identificador del tipo de operación'
                            , @level0type=N'SCHEMA',@level0name=N'dbo'
                            , @level1type=N'TABLE',@level1name=N'Dim_OperationTypes'
                            , @level2type=N'COLUMN', @level2name=N'SK_OperationType'
	END</v>
      </c>
      <c r="M25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5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55" spans="1:14" hidden="1" x14ac:dyDescent="0.3">
      <c r="A255" t="s">
        <v>1</v>
      </c>
      <c r="B255" s="4" t="s">
        <v>48</v>
      </c>
      <c r="C255" s="3" t="s">
        <v>1023</v>
      </c>
      <c r="D255" t="s">
        <v>219</v>
      </c>
      <c r="E255" s="3"/>
      <c r="F255" t="s">
        <v>851</v>
      </c>
      <c r="I255" t="str">
        <f>IF(ISBLANK(Tabla3[[#This Row],[RENAMED TABLE]]),Tabla3[[#This Row],[TABLE]],Tabla3[[#This Row],[RENAMED TABLE]])</f>
        <v>Dim_OperationTypes</v>
      </c>
      <c r="J255" t="str">
        <f>IF(ISBLANK(Tabla3[[#This Row],[RENAMED COLUMN]]),Tabla3[[#This Row],[COLUMN]],Tabla3[[#This Row],[RENAMED COLUMN]])</f>
        <v>Terminal</v>
      </c>
      <c r="K25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5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fn_listextendedproperty('MS_Description','SCHEMA','dbo','TABLE','Dim_OperationTypes', 'COLUMN','Terminal'))
	BEGIN			
		EXEC sys.sp_updateextendedproperty @name=N'MS_Description', @value=N'Indica que es una operación que implica un terminal de apuestas'
								, @level0type=N'SCHEMA',@level0name=N'dbo'
								, @level1type=N'TABLE',@level1name=N'Dim_OperationTypes'
								, @level2type=N'COLUMN', @level2name=N'Terminal'
	END
	ELSE
	BEGIN			
		EXEC sys.sp_addextendedproperty @name=N'MS_Description', @value=N'Indica que es una operación que implica un terminal de apuestas'
                            , @level0type=N'SCHEMA',@level0name=N'dbo'
                            , @level1type=N'TABLE',@level1name=N'Dim_OperationTypes'
                            , @level2type=N'COLUMN', @level2name=N'Terminal'
	END</v>
      </c>
      <c r="M25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5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56" spans="1:14" hidden="1" x14ac:dyDescent="0.3">
      <c r="A256" t="s">
        <v>1</v>
      </c>
      <c r="B256" s="4" t="s">
        <v>48</v>
      </c>
      <c r="C256" s="3" t="s">
        <v>1023</v>
      </c>
      <c r="D256" t="s">
        <v>210</v>
      </c>
      <c r="E256" s="3"/>
      <c r="F256" t="s">
        <v>857</v>
      </c>
      <c r="I256" t="str">
        <f>IF(ISBLANK(Tabla3[[#This Row],[RENAMED TABLE]]),Tabla3[[#This Row],[TABLE]],Tabla3[[#This Row],[RENAMED TABLE]])</f>
        <v>Dim_OperationTypes</v>
      </c>
      <c r="J256" t="str">
        <f>IF(ISBLANK(Tabla3[[#This Row],[RENAMED COLUMN]]),Tabla3[[#This Row],[COLUMN]],Tabla3[[#This Row],[RENAMED COLUMN]])</f>
        <v>Ticket Validate</v>
      </c>
      <c r="K256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5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fn_listextendedproperty('MS_Description','SCHEMA','dbo','TABLE','Dim_OperationTypes', 'COLUMN','Ticket Validate'))
	BEGIN			
		EXEC sys.sp_updateextendedproperty @name=N'MS_Description', @value=N'Indica que es una operación de generación de una apuesta deportiva'
								, @level0type=N'SCHEMA',@level0name=N'dbo'
								, @level1type=N'TABLE',@level1name=N'Dim_OperationTypes'
								, @level2type=N'COLUMN', @level2name=N'Ticket Validate'
	END
	ELSE
	BEGIN			
		EXEC sys.sp_addextendedproperty @name=N'MS_Description', @value=N'Indica que es una operación de generación de una apuesta deportiva'
                            , @level0type=N'SCHEMA',@level0name=N'dbo'
                            , @level1type=N'TABLE',@level1name=N'Dim_OperationTypes'
                            , @level2type=N'COLUMN', @level2name=N'Ticket Validate'
	END</v>
      </c>
      <c r="M25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5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57" spans="1:14" hidden="1" x14ac:dyDescent="0.3">
      <c r="A257" t="s">
        <v>1</v>
      </c>
      <c r="B257" s="4" t="s">
        <v>48</v>
      </c>
      <c r="C257" s="3" t="s">
        <v>1023</v>
      </c>
      <c r="D257" t="s">
        <v>223</v>
      </c>
      <c r="E257" s="3"/>
      <c r="F257" t="s">
        <v>855</v>
      </c>
      <c r="I257" t="str">
        <f>IF(ISBLANK(Tabla3[[#This Row],[RENAMED TABLE]]),Tabla3[[#This Row],[TABLE]],Tabla3[[#This Row],[RENAMED TABLE]])</f>
        <v>Dim_OperationTypes</v>
      </c>
      <c r="J257" t="str">
        <f>IF(ISBLANK(Tabla3[[#This Row],[RENAMED COLUMN]]),Tabla3[[#This Row],[COLUMN]],Tabla3[[#This Row],[RENAMED COLUMN]])</f>
        <v>Visible</v>
      </c>
      <c r="K25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5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fn_listextendedproperty('MS_Description','SCHEMA','dbo','TABLE','Dim_OperationTypes', 'COLUMN','Visible'))
	BEGIN			
		EXEC sys.sp_updateextendedproperty @name=N'MS_Description', @value=N'Indica que es una operación visible por el Cliente RETAbet (Tanto Tarjeta RETABet o Cliente Web)'
								, @level0type=N'SCHEMA',@level0name=N'dbo'
								, @level1type=N'TABLE',@level1name=N'Dim_OperationTypes'
								, @level2type=N'COLUMN', @level2name=N'Visible'
	END
	ELSE
	BEGIN			
		EXEC sys.sp_addextendedproperty @name=N'MS_Description', @value=N'Indica que es una operación visible por el Cliente RETAbet (Tanto Tarjeta RETABet o Cliente Web)'
                            , @level0type=N'SCHEMA',@level0name=N'dbo'
                            , @level1type=N'TABLE',@level1name=N'Dim_OperationTypes'
                            , @level2type=N'COLUMN', @level2name=N'Visible'
	END</v>
      </c>
      <c r="M25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5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58" spans="1:14" hidden="1" x14ac:dyDescent="0.3">
      <c r="A258" t="s">
        <v>1</v>
      </c>
      <c r="B258" s="4" t="s">
        <v>48</v>
      </c>
      <c r="C258" s="3" t="s">
        <v>1023</v>
      </c>
      <c r="D258" t="s">
        <v>208</v>
      </c>
      <c r="E258" s="3"/>
      <c r="F258" t="s">
        <v>841</v>
      </c>
      <c r="I258" t="str">
        <f>IF(ISBLANK(Tabla3[[#This Row],[RENAMED TABLE]]),Tabla3[[#This Row],[TABLE]],Tabla3[[#This Row],[RENAMED TABLE]])</f>
        <v>Dim_OperationTypes</v>
      </c>
      <c r="J258" t="str">
        <f>IF(ISBLANK(Tabla3[[#This Row],[RENAMED COLUMN]]),Tabla3[[#This Row],[COLUMN]],Tabla3[[#This Row],[RENAMED COLUMN]])</f>
        <v>Web Deposit</v>
      </c>
      <c r="K258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5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fn_listextendedproperty('MS_Description','SCHEMA','dbo','TABLE','Dim_OperationTypes', 'COLUMN','Web Deposit'))
	BEGIN			
		EXEC sys.sp_updateextendedproperty @name=N'MS_Description', @value=N'Indica que es una operación de depósito en Cliente Web'
								, @level0type=N'SCHEMA',@level0name=N'dbo'
								, @level1type=N'TABLE',@level1name=N'Dim_OperationTypes'
								, @level2type=N'COLUMN', @level2name=N'Web Deposit'
	END
	ELSE
	BEGIN			
		EXEC sys.sp_addextendedproperty @name=N'MS_Description', @value=N'Indica que es una operación de depósito en Cliente Web'
                            , @level0type=N'SCHEMA',@level0name=N'dbo'
                            , @level1type=N'TABLE',@level1name=N'Dim_OperationTypes'
                            , @level2type=N'COLUMN', @level2name=N'Web Deposit'
	END</v>
      </c>
      <c r="M25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5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59" spans="1:14" hidden="1" x14ac:dyDescent="0.3">
      <c r="A259" t="s">
        <v>1</v>
      </c>
      <c r="B259" s="4" t="s">
        <v>48</v>
      </c>
      <c r="C259" s="3" t="s">
        <v>1023</v>
      </c>
      <c r="D259" t="s">
        <v>205</v>
      </c>
      <c r="E259" s="3"/>
      <c r="F259" t="s">
        <v>836</v>
      </c>
      <c r="I259" t="str">
        <f>IF(ISBLANK(Tabla3[[#This Row],[RENAMED TABLE]]),Tabla3[[#This Row],[TABLE]],Tabla3[[#This Row],[RENAMED TABLE]])</f>
        <v>Dim_OperationTypes</v>
      </c>
      <c r="J259" t="str">
        <f>IF(ISBLANK(Tabla3[[#This Row],[RENAMED COLUMN]]),Tabla3[[#This Row],[COLUMN]],Tabla3[[#This Row],[RENAMED COLUMN]])</f>
        <v>Web Operation</v>
      </c>
      <c r="K25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5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fn_listextendedproperty('MS_Description','SCHEMA','dbo','TABLE','Dim_OperationTypes', 'COLUMN','Web Operation'))
	BEGIN			
		EXEC sys.sp_updateextendedproperty @name=N'MS_Description', @value=N'Indica que es una operación de Cliente Web'
								, @level0type=N'SCHEMA',@level0name=N'dbo'
								, @level1type=N'TABLE',@level1name=N'Dim_OperationTypes'
								, @level2type=N'COLUMN', @level2name=N'Web Operation'
	END
	ELSE
	BEGIN			
		EXEC sys.sp_addextendedproperty @name=N'MS_Description', @value=N'Indica que es una operación de Cliente Web'
                            , @level0type=N'SCHEMA',@level0name=N'dbo'
                            , @level1type=N'TABLE',@level1name=N'Dim_OperationTypes'
                            , @level2type=N'COLUMN', @level2name=N'Web Operation'
	END</v>
      </c>
      <c r="M25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5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60" spans="1:14" hidden="1" x14ac:dyDescent="0.3">
      <c r="A260" t="s">
        <v>1</v>
      </c>
      <c r="B260" s="4" t="s">
        <v>48</v>
      </c>
      <c r="C260" s="3" t="s">
        <v>1023</v>
      </c>
      <c r="D260" t="s">
        <v>209</v>
      </c>
      <c r="E260" s="3"/>
      <c r="F260" t="s">
        <v>842</v>
      </c>
      <c r="I260" t="str">
        <f>IF(ISBLANK(Tabla3[[#This Row],[RENAMED TABLE]]),Tabla3[[#This Row],[TABLE]],Tabla3[[#This Row],[RENAMED TABLE]])</f>
        <v>Dim_OperationTypes</v>
      </c>
      <c r="J260" t="str">
        <f>IF(ISBLANK(Tabla3[[#This Row],[RENAMED COLUMN]]),Tabla3[[#This Row],[COLUMN]],Tabla3[[#This Row],[RENAMED COLUMN]])</f>
        <v>Web Withdrawal</v>
      </c>
      <c r="K260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6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fn_listextendedproperty('MS_Description','SCHEMA','dbo','TABLE','Dim_OperationTypes', 'COLUMN','Web Withdrawal'))
	BEGIN			
		EXEC sys.sp_updateextendedproperty @name=N'MS_Description', @value=N'Indica que es una operación de retirada desde Cliente Web'
								, @level0type=N'SCHEMA',@level0name=N'dbo'
								, @level1type=N'TABLE',@level1name=N'Dim_OperationTypes'
								, @level2type=N'COLUMN', @level2name=N'Web Withdrawal'
	END
	ELSE
	BEGIN			
		EXEC sys.sp_addextendedproperty @name=N'MS_Description', @value=N'Indica que es una operación de retirada desde Cliente Web'
                            , @level0type=N'SCHEMA',@level0name=N'dbo'
                            , @level1type=N'TABLE',@level1name=N'Dim_OperationTypes'
                            , @level2type=N'COLUMN', @level2name=N'Web Withdrawal'
	END</v>
      </c>
      <c r="M26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6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61" spans="1:14" hidden="1" x14ac:dyDescent="0.3">
      <c r="A261" t="s">
        <v>1</v>
      </c>
      <c r="B261" s="4" t="s">
        <v>48</v>
      </c>
      <c r="C261" s="3" t="s">
        <v>1023</v>
      </c>
      <c r="D261" t="s">
        <v>207</v>
      </c>
      <c r="E261" s="3"/>
      <c r="F261" t="s">
        <v>839</v>
      </c>
      <c r="I261" t="str">
        <f>IF(ISBLANK(Tabla3[[#This Row],[RENAMED TABLE]]),Tabla3[[#This Row],[TABLE]],Tabla3[[#This Row],[RENAMED TABLE]])</f>
        <v>Dim_OperationTypes</v>
      </c>
      <c r="J261" t="str">
        <f>IF(ISBLANK(Tabla3[[#This Row],[RENAMED COLUMN]]),Tabla3[[#This Row],[COLUMN]],Tabla3[[#This Row],[RENAMED COLUMN]])</f>
        <v>Withdrawal</v>
      </c>
      <c r="K261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6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fn_listextendedproperty('MS_Description','SCHEMA','dbo','TABLE','Dim_OperationTypes', 'COLUMN','Withdrawal'))
	BEGIN			
		EXEC sys.sp_updateextendedproperty @name=N'MS_Description', @value=N'Indica que es una operación de retirada desde Tarjeta RETAbet'
								, @level0type=N'SCHEMA',@level0name=N'dbo'
								, @level1type=N'TABLE',@level1name=N'Dim_OperationTypes'
								, @level2type=N'COLUMN', @level2name=N'Withdrawal'
	END
	ELSE
	BEGIN			
		EXEC sys.sp_addextendedproperty @name=N'MS_Description', @value=N'Indica que es una operación de retirada desde Tarjeta RETAbet'
                            , @level0type=N'SCHEMA',@level0name=N'dbo'
                            , @level1type=N'TABLE',@level1name=N'Dim_OperationTypes'
                            , @level2type=N'COLUMN', @level2name=N'Withdrawal'
	END</v>
      </c>
      <c r="M26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6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62" spans="1:14" hidden="1" x14ac:dyDescent="0.3">
      <c r="A262" t="s">
        <v>1</v>
      </c>
      <c r="B262" t="s">
        <v>49</v>
      </c>
      <c r="D262" t="s">
        <v>229</v>
      </c>
      <c r="E262" s="3"/>
      <c r="F262" t="s">
        <v>710</v>
      </c>
      <c r="I262" t="str">
        <f>IF(ISBLANK(Tabla3[[#This Row],[RENAMED TABLE]]),Tabla3[[#This Row],[TABLE]],Tabla3[[#This Row],[RENAMED TABLE]])</f>
        <v>Dim_ContentProviders</v>
      </c>
      <c r="J262" t="str">
        <f>IF(ISBLANK(Tabla3[[#This Row],[RENAMED COLUMN]]),Tabla3[[#This Row],[COLUMN]],Tabla3[[#This Row],[RENAMED COLUMN]])</f>
        <v>BK_ContentProvider</v>
      </c>
      <c r="K262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6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fn_listextendedproperty('MS_Description','SCHEMA','dbo','TABLE','Dim_ContentProviders', 'COLUMN','BK_ContentProvider'))
	BEGIN			
		EXEC sys.sp_updateextendedproperty @name=N'MS_Description', @value=N'Identificador de negocio para el proveedor de contenido'
								, @level0type=N'SCHEMA',@level0name=N'dbo'
								, @level1type=N'TABLE',@level1name=N'Dim_ContentProviders'
								, @level2type=N'COLUMN', @level2name=N'BK_ContentProvider'
	END
	ELSE
	BEGIN			
		EXEC sys.sp_addextendedproperty @name=N'MS_Description', @value=N'Identificador de negocio para el proveedor de contenido'
                            , @level0type=N'SCHEMA',@level0name=N'dbo'
                            , @level1type=N'TABLE',@level1name=N'Dim_ContentProviders'
                            , @level2type=N'COLUMN', @level2name=N'BK_ContentProvider'
	END</v>
      </c>
      <c r="M26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6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63" spans="1:14" hidden="1" x14ac:dyDescent="0.3">
      <c r="A263" t="s">
        <v>1</v>
      </c>
      <c r="B263" t="s">
        <v>49</v>
      </c>
      <c r="D263" s="4" t="s">
        <v>230</v>
      </c>
      <c r="E263" s="3" t="s">
        <v>993</v>
      </c>
      <c r="F263" t="s">
        <v>862</v>
      </c>
      <c r="I263" t="str">
        <f>IF(ISBLANK(Tabla3[[#This Row],[RENAMED TABLE]]),Tabla3[[#This Row],[TABLE]],Tabla3[[#This Row],[RENAMED TABLE]])</f>
        <v>Dim_ContentProviders</v>
      </c>
      <c r="J263" t="str">
        <f>IF(ISBLANK(Tabla3[[#This Row],[RENAMED COLUMN]]),Tabla3[[#This Row],[COLUMN]],Tabla3[[#This Row],[RENAMED COLUMN]])</f>
        <v>Content Provider</v>
      </c>
      <c r="K263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'dbo.Dim_ContentProviders.Content Provider Name', 'Content Provider', 'COLUMN';</v>
      </c>
      <c r="L26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fn_listextendedproperty('MS_Description','SCHEMA','dbo','TABLE','Dim_ContentProviders', 'COLUMN','Content Provider'))
	BEGIN			
		EXEC sys.sp_updateextendedproperty @name=N'MS_Description', @value=N'Nombre del proveedor de contenido'
								, @level0type=N'SCHEMA',@level0name=N'dbo'
								, @level1type=N'TABLE',@level1name=N'Dim_ContentProviders'
								, @level2type=N'COLUMN', @level2name=N'Content Provider'
	END
	ELSE
	BEGIN			
		EXEC sys.sp_addextendedproperty @name=N'MS_Description', @value=N'Nombre del proveedor de contenido'
                            , @level0type=N'SCHEMA',@level0name=N'dbo'
                            , @level1type=N'TABLE',@level1name=N'Dim_ContentProviders'
                            , @level2type=N'COLUMN', @level2name=N'Content Provider'
	END</v>
      </c>
      <c r="M26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6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64" spans="1:14" hidden="1" x14ac:dyDescent="0.3">
      <c r="A264" t="s">
        <v>1</v>
      </c>
      <c r="B264" t="s">
        <v>49</v>
      </c>
      <c r="D264" t="s">
        <v>76</v>
      </c>
      <c r="E264" s="3"/>
      <c r="F264" t="s">
        <v>680</v>
      </c>
      <c r="I264" t="str">
        <f>IF(ISBLANK(Tabla3[[#This Row],[RENAMED TABLE]]),Tabla3[[#This Row],[TABLE]],Tabla3[[#This Row],[RENAMED TABLE]])</f>
        <v>Dim_ContentProviders</v>
      </c>
      <c r="J264" t="str">
        <f>IF(ISBLANK(Tabla3[[#This Row],[RENAMED COLUMN]]),Tabla3[[#This Row],[COLUMN]],Tabla3[[#This Row],[RENAMED COLUMN]])</f>
        <v>CreatedOnUTC</v>
      </c>
      <c r="K264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6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fn_listextendedproperty('MS_Description','SCHEMA','dbo','TABLE','Dim_ContentProviders', 'COLUMN','CreatedOnUTC'))
	BEGIN			
		EXEC sys.sp_updateextendedproperty @name=N'MS_Description', @value=N'Última fecha de creación del registro en el DWH'
								, @level0type=N'SCHEMA',@level0name=N'dbo'
								, @level1type=N'TABLE',@level1name=N'Dim_ContentProviders'
								, @level2type=N'COLUMN', @level2name=N'CreatedOnUTC'
	END
	ELSE
	BEGIN			
		EXEC sys.sp_addextendedproperty @name=N'MS_Description', @value=N'Última fecha de creación del registro en el DWH'
                            , @level0type=N'SCHEMA',@level0name=N'dbo'
                            , @level1type=N'TABLE',@level1name=N'Dim_ContentProviders'
                            , @level2type=N'COLUMN', @level2name=N'CreatedOnUTC'
	END</v>
      </c>
      <c r="M26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6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65" spans="1:14" hidden="1" x14ac:dyDescent="0.3">
      <c r="A265" t="s">
        <v>1</v>
      </c>
      <c r="B265" t="s">
        <v>49</v>
      </c>
      <c r="D265" s="4" t="s">
        <v>62</v>
      </c>
      <c r="E265" s="3" t="s">
        <v>596</v>
      </c>
      <c r="F265" t="s">
        <v>863</v>
      </c>
      <c r="I265" t="str">
        <f>IF(ISBLANK(Tabla3[[#This Row],[RENAMED TABLE]]),Tabla3[[#This Row],[TABLE]],Tabla3[[#This Row],[RENAMED TABLE]])</f>
        <v>Dim_ContentProviders</v>
      </c>
      <c r="J265" t="str">
        <f>IF(ISBLANK(Tabla3[[#This Row],[RENAMED COLUMN]]),Tabla3[[#This Row],[COLUMN]],Tabla3[[#This Row],[RENAMED COLUMN]])</f>
        <v>CPV Created UTC</v>
      </c>
      <c r="K265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'dbo.Dim_ContentProviders.CreatedUTC', 'CPV Created UTC', 'COLUMN';</v>
      </c>
      <c r="L26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fn_listextendedproperty('MS_Description','SCHEMA','dbo','TABLE','Dim_ContentProviders', 'COLUMN','CPV Created UTC'))
	BEGIN			
		EXEC sys.sp_updateextendedproperty @name=N'MS_Description', @value=N'Fecha y hora de la creación del proveedor de contenido'
								, @level0type=N'SCHEMA',@level0name=N'dbo'
								, @level1type=N'TABLE',@level1name=N'Dim_ContentProviders'
								, @level2type=N'COLUMN', @level2name=N'CPV Created UTC'
	END
	ELSE
	BEGIN			
		EXEC sys.sp_addextendedproperty @name=N'MS_Description', @value=N'Fecha y hora de la creación del proveedor de contenido'
                            , @level0type=N'SCHEMA',@level0name=N'dbo'
                            , @level1type=N'TABLE',@level1name=N'Dim_ContentProviders'
                            , @level2type=N'COLUMN', @level2name=N'CPV Created UTC'
	END</v>
      </c>
      <c r="M26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6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66" spans="1:14" hidden="1" x14ac:dyDescent="0.3">
      <c r="A266" t="s">
        <v>1</v>
      </c>
      <c r="B266" t="s">
        <v>49</v>
      </c>
      <c r="D266" t="s">
        <v>77</v>
      </c>
      <c r="E266" s="3"/>
      <c r="F266" t="s">
        <v>681</v>
      </c>
      <c r="I266" t="str">
        <f>IF(ISBLANK(Tabla3[[#This Row],[RENAMED TABLE]]),Tabla3[[#This Row],[TABLE]],Tabla3[[#This Row],[RENAMED TABLE]])</f>
        <v>Dim_ContentProviders</v>
      </c>
      <c r="J266" t="str">
        <f>IF(ISBLANK(Tabla3[[#This Row],[RENAMED COLUMN]]),Tabla3[[#This Row],[COLUMN]],Tabla3[[#This Row],[RENAMED COLUMN]])</f>
        <v>ModifiedOnUTC</v>
      </c>
      <c r="K266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6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fn_listextendedproperty('MS_Description','SCHEMA','dbo','TABLE','Dim_ContentProviders', 'COLUMN','ModifiedOnUTC'))
	BEGIN			
		EXEC sys.sp_updateextendedproperty @name=N'MS_Description', @value=N'Última fecha de modificación del registro en el DWH'
								, @level0type=N'SCHEMA',@level0name=N'dbo'
								, @level1type=N'TABLE',@level1name=N'Dim_ContentProviders'
								, @level2type=N'COLUMN', @level2name=N'ModifiedOnUTC'
	END
	ELSE
	BEGIN			
		EXEC sys.sp_addextendedproperty @name=N'MS_Description', @value=N'Última fecha de modificación del registro en el DWH'
                            , @level0type=N'SCHEMA',@level0name=N'dbo'
                            , @level1type=N'TABLE',@level1name=N'Dim_ContentProviders'
                            , @level2type=N'COLUMN', @level2name=N'ModifiedOnUTC'
	END</v>
      </c>
      <c r="M26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6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67" spans="1:14" hidden="1" x14ac:dyDescent="0.3">
      <c r="A267" t="s">
        <v>1</v>
      </c>
      <c r="B267" t="s">
        <v>49</v>
      </c>
      <c r="D267" s="4" t="s">
        <v>61</v>
      </c>
      <c r="E267" s="3" t="s">
        <v>597</v>
      </c>
      <c r="F267" t="s">
        <v>864</v>
      </c>
      <c r="I267" t="str">
        <f>IF(ISBLANK(Tabla3[[#This Row],[RENAMED TABLE]]),Tabla3[[#This Row],[TABLE]],Tabla3[[#This Row],[RENAMED TABLE]])</f>
        <v>Dim_ContentProviders</v>
      </c>
      <c r="J267" t="str">
        <f>IF(ISBLANK(Tabla3[[#This Row],[RENAMED COLUMN]]),Tabla3[[#This Row],[COLUMN]],Tabla3[[#This Row],[RENAMED COLUMN]])</f>
        <v>CPV Updated UTC</v>
      </c>
      <c r="K267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'dbo.Dim_ContentProviders.ModifiedUTC', 'CPV Updated UTC', 'COLUMN';</v>
      </c>
      <c r="L26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fn_listextendedproperty('MS_Description','SCHEMA','dbo','TABLE','Dim_ContentProviders', 'COLUMN','CPV Updated UTC'))
	BEGIN			
		EXEC sys.sp_updateextendedproperty @name=N'MS_Description', @value=N'Fecha y hora de la actualización del proveedor de contenido'
								, @level0type=N'SCHEMA',@level0name=N'dbo'
								, @level1type=N'TABLE',@level1name=N'Dim_ContentProviders'
								, @level2type=N'COLUMN', @level2name=N'CPV Updated UTC'
	END
	ELSE
	BEGIN			
		EXEC sys.sp_addextendedproperty @name=N'MS_Description', @value=N'Fecha y hora de la actualización del proveedor de contenido'
                            , @level0type=N'SCHEMA',@level0name=N'dbo'
                            , @level1type=N'TABLE',@level1name=N'Dim_ContentProviders'
                            , @level2type=N'COLUMN', @level2name=N'CPV Updated UTC'
	END</v>
      </c>
      <c r="M26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6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68" spans="1:14" hidden="1" x14ac:dyDescent="0.3">
      <c r="A268" t="s">
        <v>1</v>
      </c>
      <c r="B268" t="s">
        <v>49</v>
      </c>
      <c r="D268" t="s">
        <v>228</v>
      </c>
      <c r="E268" s="3"/>
      <c r="F268" t="s">
        <v>861</v>
      </c>
      <c r="I268" t="str">
        <f>IF(ISBLANK(Tabla3[[#This Row],[RENAMED TABLE]]),Tabla3[[#This Row],[TABLE]],Tabla3[[#This Row],[RENAMED TABLE]])</f>
        <v>Dim_ContentProviders</v>
      </c>
      <c r="J268" t="str">
        <f>IF(ISBLANK(Tabla3[[#This Row],[RENAMED COLUMN]]),Tabla3[[#This Row],[COLUMN]],Tabla3[[#This Row],[RENAMED COLUMN]])</f>
        <v>SK_ContentProvider</v>
      </c>
      <c r="K268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6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fn_listextendedproperty('MS_Description','SCHEMA','dbo','TABLE','Dim_ContentProviders', 'COLUMN','SK_ContentProvider'))
	BEGIN			
		EXEC sys.sp_updateextendedproperty @name=N'MS_Description', @value=N'Identificador del proveedor de contenido'
								, @level0type=N'SCHEMA',@level0name=N'dbo'
								, @level1type=N'TABLE',@level1name=N'Dim_ContentProviders'
								, @level2type=N'COLUMN', @level2name=N'SK_ContentProvider'
	END
	ELSE
	BEGIN			
		EXEC sys.sp_addextendedproperty @name=N'MS_Description', @value=N'Identificador del proveedor de contenido'
                            , @level0type=N'SCHEMA',@level0name=N'dbo'
                            , @level1type=N'TABLE',@level1name=N'Dim_ContentProviders'
                            , @level2type=N'COLUMN', @level2name=N'SK_ContentProvider'
	END</v>
      </c>
      <c r="M26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6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69" spans="1:14" hidden="1" x14ac:dyDescent="0.3">
      <c r="A269" t="s">
        <v>1</v>
      </c>
      <c r="B269" t="s">
        <v>51</v>
      </c>
      <c r="D269" t="s">
        <v>99</v>
      </c>
      <c r="E269" s="3"/>
      <c r="F269" t="s">
        <v>705</v>
      </c>
      <c r="I269" t="str">
        <f>IF(ISBLANK(Tabla3[[#This Row],[RENAMED TABLE]]),Tabla3[[#This Row],[TABLE]],Tabla3[[#This Row],[RENAMED TABLE]])</f>
        <v>Dim_Currencies</v>
      </c>
      <c r="J269" t="str">
        <f>IF(ISBLANK(Tabla3[[#This Row],[RENAMED COLUMN]]),Tabla3[[#This Row],[COLUMN]],Tabla3[[#This Row],[RENAMED COLUMN]])</f>
        <v>BK_Currency</v>
      </c>
      <c r="K26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6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fn_listextendedproperty('MS_Description','SCHEMA','dbo','TABLE','Dim_Currencies', 'COLUMN','BK_Currency'))
	BEGIN			
		EXEC sys.sp_updateextendedproperty @name=N'MS_Description', @value=N'Identificador de negocio para la moneda'
								, @level0type=N'SCHEMA',@level0name=N'dbo'
								, @level1type=N'TABLE',@level1name=N'Dim_Currencies'
								, @level2type=N'COLUMN', @level2name=N'BK_Currency'
	END
	ELSE
	BEGIN			
		EXEC sys.sp_addextendedproperty @name=N'MS_Description', @value=N'Identificador de negocio para la moneda'
                            , @level0type=N'SCHEMA',@level0name=N'dbo'
                            , @level1type=N'TABLE',@level1name=N'Dim_Currencies'
                            , @level2type=N'COLUMN', @level2name=N'BK_Currency'
	END</v>
      </c>
      <c r="M26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6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70" spans="1:14" hidden="1" x14ac:dyDescent="0.3">
      <c r="A270" t="s">
        <v>1</v>
      </c>
      <c r="B270" t="s">
        <v>51</v>
      </c>
      <c r="D270" t="s">
        <v>76</v>
      </c>
      <c r="E270" s="3"/>
      <c r="F270" t="s">
        <v>680</v>
      </c>
      <c r="I270" t="str">
        <f>IF(ISBLANK(Tabla3[[#This Row],[RENAMED TABLE]]),Tabla3[[#This Row],[TABLE]],Tabla3[[#This Row],[RENAMED TABLE]])</f>
        <v>Dim_Currencies</v>
      </c>
      <c r="J270" t="str">
        <f>IF(ISBLANK(Tabla3[[#This Row],[RENAMED COLUMN]]),Tabla3[[#This Row],[COLUMN]],Tabla3[[#This Row],[RENAMED COLUMN]])</f>
        <v>CreatedOnUTC</v>
      </c>
      <c r="K270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7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fn_listextendedproperty('MS_Description','SCHEMA','dbo','TABLE','Dim_Currencies', 'COLUMN','CreatedOnUTC'))
	BEGIN			
		EXEC sys.sp_updateextendedproperty @name=N'MS_Description', @value=N'Última fecha de creación del registro en el DWH'
								, @level0type=N'SCHEMA',@level0name=N'dbo'
								, @level1type=N'TABLE',@level1name=N'Dim_Currencies'
								, @level2type=N'COLUMN', @level2name=N'CreatedOnUTC'
	END
	ELSE
	BEGIN			
		EXEC sys.sp_addextendedproperty @name=N'MS_Description', @value=N'Última fecha de creación del registro en el DWH'
                            , @level0type=N'SCHEMA',@level0name=N'dbo'
                            , @level1type=N'TABLE',@level1name=N'Dim_Currencies'
                            , @level2type=N'COLUMN', @level2name=N'CreatedOnUTC'
	END</v>
      </c>
      <c r="M27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7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71" spans="1:14" hidden="1" x14ac:dyDescent="0.3">
      <c r="A271" t="s">
        <v>1</v>
      </c>
      <c r="B271" t="s">
        <v>51</v>
      </c>
      <c r="D271" t="s">
        <v>232</v>
      </c>
      <c r="E271" s="3"/>
      <c r="F271" t="s">
        <v>866</v>
      </c>
      <c r="I271" t="str">
        <f>IF(ISBLANK(Tabla3[[#This Row],[RENAMED TABLE]]),Tabla3[[#This Row],[TABLE]],Tabla3[[#This Row],[RENAMED TABLE]])</f>
        <v>Dim_Currencies</v>
      </c>
      <c r="J271" t="str">
        <f>IF(ISBLANK(Tabla3[[#This Row],[RENAMED COLUMN]]),Tabla3[[#This Row],[COLUMN]],Tabla3[[#This Row],[RENAMED COLUMN]])</f>
        <v>Currency Code</v>
      </c>
      <c r="K271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7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fn_listextendedproperty('MS_Description','SCHEMA','dbo','TABLE','Dim_Currencies', 'COLUMN','Currency Code'))
	BEGIN			
		EXEC sys.sp_updateextendedproperty @name=N'MS_Description', @value=N'Código de la moneda'
								, @level0type=N'SCHEMA',@level0name=N'dbo'
								, @level1type=N'TABLE',@level1name=N'Dim_Currencies'
								, @level2type=N'COLUMN', @level2name=N'Currency Code'
	END
	ELSE
	BEGIN			
		EXEC sys.sp_addextendedproperty @name=N'MS_Description', @value=N'Código de la moneda'
                            , @level0type=N'SCHEMA',@level0name=N'dbo'
                            , @level1type=N'TABLE',@level1name=N'Dim_Currencies'
                            , @level2type=N'COLUMN', @level2name=N'Currency Code'
	END</v>
      </c>
      <c r="M27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7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72" spans="1:14" hidden="1" x14ac:dyDescent="0.3">
      <c r="A272" t="s">
        <v>1</v>
      </c>
      <c r="B272" t="s">
        <v>51</v>
      </c>
      <c r="D272" s="4" t="s">
        <v>233</v>
      </c>
      <c r="E272" s="3" t="s">
        <v>994</v>
      </c>
      <c r="F272" t="s">
        <v>867</v>
      </c>
      <c r="I272" t="str">
        <f>IF(ISBLANK(Tabla3[[#This Row],[RENAMED TABLE]]),Tabla3[[#This Row],[TABLE]],Tabla3[[#This Row],[RENAMED TABLE]])</f>
        <v>Dim_Currencies</v>
      </c>
      <c r="J272" t="str">
        <f>IF(ISBLANK(Tabla3[[#This Row],[RENAMED COLUMN]]),Tabla3[[#This Row],[COLUMN]],Tabla3[[#This Row],[RENAMED COLUMN]])</f>
        <v>Currency</v>
      </c>
      <c r="K272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'dbo.Dim_Currencies.Currency Name', 'Currency', 'COLUMN';</v>
      </c>
      <c r="L27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fn_listextendedproperty('MS_Description','SCHEMA','dbo','TABLE','Dim_Currencies', 'COLUMN','Currency'))
	BEGIN			
		EXEC sys.sp_updateextendedproperty @name=N'MS_Description', @value=N'Nombre de la moneda'
								, @level0type=N'SCHEMA',@level0name=N'dbo'
								, @level1type=N'TABLE',@level1name=N'Dim_Currencies'
								, @level2type=N'COLUMN', @level2name=N'Currency'
	END
	ELSE
	BEGIN			
		EXEC sys.sp_addextendedproperty @name=N'MS_Description', @value=N'Nombre de la moneda'
                            , @level0type=N'SCHEMA',@level0name=N'dbo'
                            , @level1type=N'TABLE',@level1name=N'Dim_Currencies'
                            , @level2type=N'COLUMN', @level2name=N'Currency'
	END</v>
      </c>
      <c r="M27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7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73" spans="1:14" hidden="1" x14ac:dyDescent="0.3">
      <c r="A273" t="s">
        <v>1</v>
      </c>
      <c r="B273" t="s">
        <v>51</v>
      </c>
      <c r="D273" t="s">
        <v>235</v>
      </c>
      <c r="E273" s="3"/>
      <c r="F273" t="s">
        <v>869</v>
      </c>
      <c r="I273" t="str">
        <f>IF(ISBLANK(Tabla3[[#This Row],[RENAMED TABLE]]),Tabla3[[#This Row],[TABLE]],Tabla3[[#This Row],[RENAMED TABLE]])</f>
        <v>Dim_Currencies</v>
      </c>
      <c r="J273" t="str">
        <f>IF(ISBLANK(Tabla3[[#This Row],[RENAMED COLUMN]]),Tabla3[[#This Row],[COLUMN]],Tabla3[[#This Row],[RENAMED COLUMN]])</f>
        <v>Decimals</v>
      </c>
      <c r="K273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7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fn_listextendedproperty('MS_Description','SCHEMA','dbo','TABLE','Dim_Currencies', 'COLUMN','Decimals'))
	BEGIN			
		EXEC sys.sp_updateextendedproperty @name=N'MS_Description', @value=N'Número de decimales de la moneda'
								, @level0type=N'SCHEMA',@level0name=N'dbo'
								, @level1type=N'TABLE',@level1name=N'Dim_Currencies'
								, @level2type=N'COLUMN', @level2name=N'Decimals'
	END
	ELSE
	BEGIN			
		EXEC sys.sp_addextendedproperty @name=N'MS_Description', @value=N'Número de decimales de la moneda'
                            , @level0type=N'SCHEMA',@level0name=N'dbo'
                            , @level1type=N'TABLE',@level1name=N'Dim_Currencies'
                            , @level2type=N'COLUMN', @level2name=N'Decimals'
	END</v>
      </c>
      <c r="M27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7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74" spans="1:14" hidden="1" x14ac:dyDescent="0.3">
      <c r="A274" t="s">
        <v>1</v>
      </c>
      <c r="B274" t="s">
        <v>51</v>
      </c>
      <c r="D274" t="s">
        <v>77</v>
      </c>
      <c r="E274" s="3"/>
      <c r="F274" t="s">
        <v>681</v>
      </c>
      <c r="I274" t="str">
        <f>IF(ISBLANK(Tabla3[[#This Row],[RENAMED TABLE]]),Tabla3[[#This Row],[TABLE]],Tabla3[[#This Row],[RENAMED TABLE]])</f>
        <v>Dim_Currencies</v>
      </c>
      <c r="J274" t="str">
        <f>IF(ISBLANK(Tabla3[[#This Row],[RENAMED COLUMN]]),Tabla3[[#This Row],[COLUMN]],Tabla3[[#This Row],[RENAMED COLUMN]])</f>
        <v>ModifiedOnUTC</v>
      </c>
      <c r="K274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7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fn_listextendedproperty('MS_Description','SCHEMA','dbo','TABLE','Dim_Currencies', 'COLUMN','ModifiedOnUTC'))
	BEGIN			
		EXEC sys.sp_updateextendedproperty @name=N'MS_Description', @value=N'Última fecha de modificación del registro en el DWH'
								, @level0type=N'SCHEMA',@level0name=N'dbo'
								, @level1type=N'TABLE',@level1name=N'Dim_Currencies'
								, @level2type=N'COLUMN', @level2name=N'ModifiedOnUTC'
	END
	ELSE
	BEGIN			
		EXEC sys.sp_addextendedproperty @name=N'MS_Description', @value=N'Última fecha de modificación del registro en el DWH'
                            , @level0type=N'SCHEMA',@level0name=N'dbo'
                            , @level1type=N'TABLE',@level1name=N'Dim_Currencies'
                            , @level2type=N'COLUMN', @level2name=N'ModifiedOnUTC'
	END</v>
      </c>
      <c r="M27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7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75" spans="1:14" hidden="1" x14ac:dyDescent="0.3">
      <c r="A275" t="s">
        <v>1</v>
      </c>
      <c r="B275" t="s">
        <v>51</v>
      </c>
      <c r="D275" t="s">
        <v>231</v>
      </c>
      <c r="E275" s="3"/>
      <c r="F275" t="s">
        <v>865</v>
      </c>
      <c r="I275" t="str">
        <f>IF(ISBLANK(Tabla3[[#This Row],[RENAMED TABLE]]),Tabla3[[#This Row],[TABLE]],Tabla3[[#This Row],[RENAMED TABLE]])</f>
        <v>Dim_Currencies</v>
      </c>
      <c r="J275" t="str">
        <f>IF(ISBLANK(Tabla3[[#This Row],[RENAMED COLUMN]]),Tabla3[[#This Row],[COLUMN]],Tabla3[[#This Row],[RENAMED COLUMN]])</f>
        <v>SK_Currency</v>
      </c>
      <c r="K27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7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fn_listextendedproperty('MS_Description','SCHEMA','dbo','TABLE','Dim_Currencies', 'COLUMN','SK_Currency'))
	BEGIN			
		EXEC sys.sp_updateextendedproperty @name=N'MS_Description', @value=N'Identificador de la moneda'
								, @level0type=N'SCHEMA',@level0name=N'dbo'
								, @level1type=N'TABLE',@level1name=N'Dim_Currencies'
								, @level2type=N'COLUMN', @level2name=N'SK_Currency'
	END
	ELSE
	BEGIN			
		EXEC sys.sp_addextendedproperty @name=N'MS_Description', @value=N'Identificador de la moneda'
                            , @level0type=N'SCHEMA',@level0name=N'dbo'
                            , @level1type=N'TABLE',@level1name=N'Dim_Currencies'
                            , @level2type=N'COLUMN', @level2name=N'SK_Currency'
	END</v>
      </c>
      <c r="M27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7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76" spans="1:14" hidden="1" x14ac:dyDescent="0.3">
      <c r="A276" t="s">
        <v>1</v>
      </c>
      <c r="B276" t="s">
        <v>51</v>
      </c>
      <c r="D276" t="s">
        <v>234</v>
      </c>
      <c r="E276" s="3"/>
      <c r="F276" t="s">
        <v>868</v>
      </c>
      <c r="I276" t="str">
        <f>IF(ISBLANK(Tabla3[[#This Row],[RENAMED TABLE]]),Tabla3[[#This Row],[TABLE]],Tabla3[[#This Row],[RENAMED TABLE]])</f>
        <v>Dim_Currencies</v>
      </c>
      <c r="J276" t="str">
        <f>IF(ISBLANK(Tabla3[[#This Row],[RENAMED COLUMN]]),Tabla3[[#This Row],[COLUMN]],Tabla3[[#This Row],[RENAMED COLUMN]])</f>
        <v>Symbol</v>
      </c>
      <c r="K276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7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fn_listextendedproperty('MS_Description','SCHEMA','dbo','TABLE','Dim_Currencies', 'COLUMN','Symbol'))
	BEGIN			
		EXEC sys.sp_updateextendedproperty @name=N'MS_Description', @value=N'Símbolo de la moneda'
								, @level0type=N'SCHEMA',@level0name=N'dbo'
								, @level1type=N'TABLE',@level1name=N'Dim_Currencies'
								, @level2type=N'COLUMN', @level2name=N'Symbol'
	END
	ELSE
	BEGIN			
		EXEC sys.sp_addextendedproperty @name=N'MS_Description', @value=N'Símbolo de la moneda'
                            , @level0type=N'SCHEMA',@level0name=N'dbo'
                            , @level1type=N'TABLE',@level1name=N'Dim_Currencies'
                            , @level2type=N'COLUMN', @level2name=N'Symbol'
	END</v>
      </c>
      <c r="M27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7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77" spans="1:14" hidden="1" x14ac:dyDescent="0.3">
      <c r="A277" t="s">
        <v>1</v>
      </c>
      <c r="B277" t="s">
        <v>50</v>
      </c>
      <c r="D277" t="s">
        <v>99</v>
      </c>
      <c r="E277" s="3"/>
      <c r="F277" t="s">
        <v>705</v>
      </c>
      <c r="I277" t="str">
        <f>IF(ISBLANK(Tabla3[[#This Row],[RENAMED TABLE]]),Tabla3[[#This Row],[TABLE]],Tabla3[[#This Row],[RENAMED TABLE]])</f>
        <v>Dim_CurrenciesExchanges</v>
      </c>
      <c r="J277" t="str">
        <f>IF(ISBLANK(Tabla3[[#This Row],[RENAMED COLUMN]]),Tabla3[[#This Row],[COLUMN]],Tabla3[[#This Row],[RENAMED COLUMN]])</f>
        <v>BK_Currency</v>
      </c>
      <c r="K27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7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fn_listextendedproperty('MS_Description','SCHEMA','dbo','TABLE','Dim_CurrenciesExchanges', 'COLUMN','BK_Currency'))
	BEGIN			
		EXEC sys.sp_updateextendedproperty @name=N'MS_Description', @value=N'Identificador de negocio para la moneda'
								, @level0type=N'SCHEMA',@level0name=N'dbo'
								, @level1type=N'TABLE',@level1name=N'Dim_CurrenciesExchanges'
								, @level2type=N'COLUMN', @level2name=N'BK_Currency'
	END
	ELSE
	BEGIN			
		EXEC sys.sp_addextendedproperty @name=N'MS_Description', @value=N'Identificador de negocio para la moneda'
                            , @level0type=N'SCHEMA',@level0name=N'dbo'
                            , @level1type=N'TABLE',@level1name=N'Dim_CurrenciesExchanges'
                            , @level2type=N'COLUMN', @level2name=N'BK_Currency'
	END</v>
      </c>
      <c r="M27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7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78" spans="1:14" hidden="1" x14ac:dyDescent="0.3">
      <c r="A278" t="s">
        <v>1</v>
      </c>
      <c r="B278" t="s">
        <v>50</v>
      </c>
      <c r="D278" s="4" t="s">
        <v>237</v>
      </c>
      <c r="E278" s="3" t="s">
        <v>1004</v>
      </c>
      <c r="F278" t="s">
        <v>1003</v>
      </c>
      <c r="I278" t="str">
        <f>IF(ISBLANK(Tabla3[[#This Row],[RENAMED TABLE]]),Tabla3[[#This Row],[TABLE]],Tabla3[[#This Row],[RENAMED TABLE]])</f>
        <v>Dim_CurrenciesExchanges</v>
      </c>
      <c r="J278" t="str">
        <f>IF(ISBLANK(Tabla3[[#This Row],[RENAMED COLUMN]]),Tabla3[[#This Row],[COLUMN]],Tabla3[[#This Row],[RENAMED COLUMN]])</f>
        <v>Exchange rate</v>
      </c>
      <c r="K278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'dbo.Dim_CurrenciesExchanges.ChangeType', 'Exchange rate', 'COLUMN';</v>
      </c>
      <c r="L27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fn_listextendedproperty('MS_Description','SCHEMA','dbo','TABLE','Dim_CurrenciesExchanges', 'COLUMN','Exchange rate'))
	BEGIN			
		EXEC sys.sp_updateextendedproperty @name=N'MS_Description', @value=N'Cambio aplicado para la moneda'
								, @level0type=N'SCHEMA',@level0name=N'dbo'
								, @level1type=N'TABLE',@level1name=N'Dim_CurrenciesExchanges'
								, @level2type=N'COLUMN', @level2name=N'Exchange rate'
	END
	ELSE
	BEGIN			
		EXEC sys.sp_addextendedproperty @name=N'MS_Description', @value=N'Cambio aplicado para la moneda'
                            , @level0type=N'SCHEMA',@level0name=N'dbo'
                            , @level1type=N'TABLE',@level1name=N'Dim_CurrenciesExchanges'
                            , @level2type=N'COLUMN', @level2name=N'Exchange rate'
	END</v>
      </c>
      <c r="M27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7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79" spans="1:14" hidden="1" x14ac:dyDescent="0.3">
      <c r="A279" t="s">
        <v>1</v>
      </c>
      <c r="B279" t="s">
        <v>50</v>
      </c>
      <c r="D279" s="4" t="s">
        <v>196</v>
      </c>
      <c r="E279" s="3" t="s">
        <v>599</v>
      </c>
      <c r="F279" t="s">
        <v>872</v>
      </c>
      <c r="I279" t="str">
        <f>IF(ISBLANK(Tabla3[[#This Row],[RENAMED TABLE]]),Tabla3[[#This Row],[TABLE]],Tabla3[[#This Row],[RENAMED TABLE]])</f>
        <v>Dim_CurrenciesExchanges</v>
      </c>
      <c r="J279" t="str">
        <f>IF(ISBLANK(Tabla3[[#This Row],[RENAMED COLUMN]]),Tabla3[[#This Row],[COLUMN]],Tabla3[[#This Row],[RENAMED COLUMN]])</f>
        <v>CUE End UTC</v>
      </c>
      <c r="K279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'dbo.Dim_CurrenciesExchanges.End Datetime UTC', 'CUE End UTC', 'COLUMN';</v>
      </c>
      <c r="L27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fn_listextendedproperty('MS_Description','SCHEMA','dbo','TABLE','Dim_CurrenciesExchanges', 'COLUMN','CUE End UTC'))
	BEGIN			
		EXEC sys.sp_updateextendedproperty @name=N'MS_Description', @value=N'Fecha y hora de fin de validez del cambio de moneda'
								, @level0type=N'SCHEMA',@level0name=N'dbo'
								, @level1type=N'TABLE',@level1name=N'Dim_CurrenciesExchanges'
								, @level2type=N'COLUMN', @level2name=N'CUE End UTC'
	END
	ELSE
	BEGIN			
		EXEC sys.sp_addextendedproperty @name=N'MS_Description', @value=N'Fecha y hora de fin de validez del cambio de moneda'
                            , @level0type=N'SCHEMA',@level0name=N'dbo'
                            , @level1type=N'TABLE',@level1name=N'Dim_CurrenciesExchanges'
                            , @level2type=N'COLUMN', @level2name=N'CUE End UTC'
	END</v>
      </c>
      <c r="M27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7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80" spans="1:14" hidden="1" x14ac:dyDescent="0.3">
      <c r="A280" t="s">
        <v>1</v>
      </c>
      <c r="B280" t="s">
        <v>50</v>
      </c>
      <c r="D280" t="s">
        <v>236</v>
      </c>
      <c r="E280" s="3"/>
      <c r="F280" t="s">
        <v>870</v>
      </c>
      <c r="I280" t="str">
        <f>IF(ISBLANK(Tabla3[[#This Row],[RENAMED TABLE]]),Tabla3[[#This Row],[TABLE]],Tabla3[[#This Row],[RENAMED TABLE]])</f>
        <v>Dim_CurrenciesExchanges</v>
      </c>
      <c r="J280" t="str">
        <f>IF(ISBLANK(Tabla3[[#This Row],[RENAMED COLUMN]]),Tabla3[[#This Row],[COLUMN]],Tabla3[[#This Row],[RENAMED COLUMN]])</f>
        <v>SK_CurrencyExchange</v>
      </c>
      <c r="K280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8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fn_listextendedproperty('MS_Description','SCHEMA','dbo','TABLE','Dim_CurrenciesExchanges', 'COLUMN','SK_CurrencyExchange'))
	BEGIN			
		EXEC sys.sp_updateextendedproperty @name=N'MS_Description', @value=N'Identificador del cambio de moneda'
								, @level0type=N'SCHEMA',@level0name=N'dbo'
								, @level1type=N'TABLE',@level1name=N'Dim_CurrenciesExchanges'
								, @level2type=N'COLUMN', @level2name=N'SK_CurrencyExchange'
	END
	ELSE
	BEGIN			
		EXEC sys.sp_addextendedproperty @name=N'MS_Description', @value=N'Identificador del cambio de moneda'
                            , @level0type=N'SCHEMA',@level0name=N'dbo'
                            , @level1type=N'TABLE',@level1name=N'Dim_CurrenciesExchanges'
                            , @level2type=N'COLUMN', @level2name=N'SK_CurrencyExchange'
	END</v>
      </c>
      <c r="M28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8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81" spans="1:14" hidden="1" x14ac:dyDescent="0.3">
      <c r="A281" t="s">
        <v>1</v>
      </c>
      <c r="B281" t="s">
        <v>50</v>
      </c>
      <c r="D281" s="4" t="s">
        <v>197</v>
      </c>
      <c r="E281" s="3" t="s">
        <v>598</v>
      </c>
      <c r="F281" t="s">
        <v>871</v>
      </c>
      <c r="I281" t="str">
        <f>IF(ISBLANK(Tabla3[[#This Row],[RENAMED TABLE]]),Tabla3[[#This Row],[TABLE]],Tabla3[[#This Row],[RENAMED TABLE]])</f>
        <v>Dim_CurrenciesExchanges</v>
      </c>
      <c r="J281" t="str">
        <f>IF(ISBLANK(Tabla3[[#This Row],[RENAMED COLUMN]]),Tabla3[[#This Row],[COLUMN]],Tabla3[[#This Row],[RENAMED COLUMN]])</f>
        <v>CUE Start UTC</v>
      </c>
      <c r="K281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'dbo.Dim_CurrenciesExchanges.Start Datetime UTC', 'CUE Start UTC', 'COLUMN';</v>
      </c>
      <c r="L28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fn_listextendedproperty('MS_Description','SCHEMA','dbo','TABLE','Dim_CurrenciesExchanges', 'COLUMN','CUE Start UTC'))
	BEGIN			
		EXEC sys.sp_updateextendedproperty @name=N'MS_Description', @value=N'Fecha y hora de inicio de validez del cambio de moneda'
								, @level0type=N'SCHEMA',@level0name=N'dbo'
								, @level1type=N'TABLE',@level1name=N'Dim_CurrenciesExchanges'
								, @level2type=N'COLUMN', @level2name=N'CUE Start UTC'
	END
	ELSE
	BEGIN			
		EXEC sys.sp_addextendedproperty @name=N'MS_Description', @value=N'Fecha y hora de inicio de validez del cambio de moneda'
                            , @level0type=N'SCHEMA',@level0name=N'dbo'
                            , @level1type=N'TABLE',@level1name=N'Dim_CurrenciesExchanges'
                            , @level2type=N'COLUMN', @level2name=N'CUE Start UTC'
	END</v>
      </c>
      <c r="M28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8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82" spans="1:14" hidden="1" x14ac:dyDescent="0.3">
      <c r="A282" s="17" t="s">
        <v>1</v>
      </c>
      <c r="B282" s="17" t="s">
        <v>25</v>
      </c>
      <c r="C282" s="17"/>
      <c r="D282" s="17" t="s">
        <v>260</v>
      </c>
      <c r="E282" s="18"/>
      <c r="F282" s="17"/>
      <c r="G282" s="17"/>
      <c r="H282" s="17"/>
      <c r="I282" s="17" t="str">
        <f>IF(ISBLANK(Tabla3[[#This Row],[RENAMED TABLE]]),Tabla3[[#This Row],[TABLE]],Tabla3[[#This Row],[RENAMED TABLE]])</f>
        <v>Dim_Date</v>
      </c>
      <c r="J282" s="17" t="str">
        <f>IF(ISBLANK(Tabla3[[#This Row],[RENAMED COLUMN]]),Tabla3[[#This Row],[COLUMN]],Tabla3[[#This Row],[RENAMED COLUMN]])</f>
        <v>BasqueDayNameOfWeek</v>
      </c>
      <c r="K282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82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282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8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83" spans="1:14" hidden="1" x14ac:dyDescent="0.3">
      <c r="A283" s="17" t="s">
        <v>1</v>
      </c>
      <c r="B283" s="17" t="s">
        <v>25</v>
      </c>
      <c r="C283" s="17"/>
      <c r="D283" s="17" t="s">
        <v>263</v>
      </c>
      <c r="E283" s="18"/>
      <c r="F283" s="17"/>
      <c r="G283" s="17"/>
      <c r="H283" s="17"/>
      <c r="I283" s="17" t="str">
        <f>IF(ISBLANK(Tabla3[[#This Row],[RENAMED TABLE]]),Tabla3[[#This Row],[TABLE]],Tabla3[[#This Row],[RENAMED TABLE]])</f>
        <v>Dim_Date</v>
      </c>
      <c r="J283" s="17" t="str">
        <f>IF(ISBLANK(Tabla3[[#This Row],[RENAMED COLUMN]]),Tabla3[[#This Row],[COLUMN]],Tabla3[[#This Row],[RENAMED COLUMN]])</f>
        <v>BasqueMonthName</v>
      </c>
      <c r="K283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83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283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8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84" spans="1:14" hidden="1" x14ac:dyDescent="0.3">
      <c r="A284" s="17" t="s">
        <v>1</v>
      </c>
      <c r="B284" s="17" t="s">
        <v>25</v>
      </c>
      <c r="C284" s="17"/>
      <c r="D284" s="17" t="s">
        <v>246</v>
      </c>
      <c r="E284" s="18"/>
      <c r="F284" s="17"/>
      <c r="G284" s="17"/>
      <c r="H284" s="17"/>
      <c r="I284" s="17" t="str">
        <f>IF(ISBLANK(Tabla3[[#This Row],[RENAMED TABLE]]),Tabla3[[#This Row],[TABLE]],Tabla3[[#This Row],[RENAMED TABLE]])</f>
        <v>Dim_Date</v>
      </c>
      <c r="J284" s="17" t="str">
        <f>IF(ISBLANK(Tabla3[[#This Row],[RENAMED COLUMN]]),Tabla3[[#This Row],[COLUMN]],Tabla3[[#This Row],[RENAMED COLUMN]])</f>
        <v>CalendarQuarterOfYear</v>
      </c>
      <c r="K284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84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284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8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85" spans="1:14" hidden="1" x14ac:dyDescent="0.3">
      <c r="A285" s="17" t="s">
        <v>1</v>
      </c>
      <c r="B285" s="17" t="s">
        <v>25</v>
      </c>
      <c r="C285" s="17"/>
      <c r="D285" s="17" t="s">
        <v>247</v>
      </c>
      <c r="E285" s="18"/>
      <c r="F285" s="17"/>
      <c r="G285" s="17"/>
      <c r="H285" s="17"/>
      <c r="I285" s="17" t="str">
        <f>IF(ISBLANK(Tabla3[[#This Row],[RENAMED TABLE]]),Tabla3[[#This Row],[TABLE]],Tabla3[[#This Row],[RENAMED TABLE]])</f>
        <v>Dim_Date</v>
      </c>
      <c r="J285" s="17" t="str">
        <f>IF(ISBLANK(Tabla3[[#This Row],[RENAMED COLUMN]]),Tabla3[[#This Row],[COLUMN]],Tabla3[[#This Row],[RENAMED COLUMN]])</f>
        <v>CalendarSemesterOfYear</v>
      </c>
      <c r="K285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85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285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8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86" spans="1:14" hidden="1" x14ac:dyDescent="0.3">
      <c r="A286" s="17" t="s">
        <v>1</v>
      </c>
      <c r="B286" s="17" t="s">
        <v>25</v>
      </c>
      <c r="C286" s="17"/>
      <c r="D286" s="17" t="s">
        <v>248</v>
      </c>
      <c r="E286" s="18"/>
      <c r="F286" s="17"/>
      <c r="G286" s="17"/>
      <c r="H286" s="17"/>
      <c r="I286" s="17" t="str">
        <f>IF(ISBLANK(Tabla3[[#This Row],[RENAMED TABLE]]),Tabla3[[#This Row],[TABLE]],Tabla3[[#This Row],[RENAMED TABLE]])</f>
        <v>Dim_Date</v>
      </c>
      <c r="J286" s="17" t="str">
        <f>IF(ISBLANK(Tabla3[[#This Row],[RENAMED COLUMN]]),Tabla3[[#This Row],[COLUMN]],Tabla3[[#This Row],[RENAMED COLUMN]])</f>
        <v>CalendarYear</v>
      </c>
      <c r="K286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86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286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8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87" spans="1:14" hidden="1" x14ac:dyDescent="0.3">
      <c r="A287" s="17" t="s">
        <v>1</v>
      </c>
      <c r="B287" s="17" t="s">
        <v>25</v>
      </c>
      <c r="C287" s="17"/>
      <c r="D287" s="17" t="s">
        <v>257</v>
      </c>
      <c r="E287" s="18"/>
      <c r="F287" s="17"/>
      <c r="G287" s="17"/>
      <c r="H287" s="17"/>
      <c r="I287" s="17" t="str">
        <f>IF(ISBLANK(Tabla3[[#This Row],[RENAMED TABLE]]),Tabla3[[#This Row],[TABLE]],Tabla3[[#This Row],[RENAMED TABLE]])</f>
        <v>Dim_Date</v>
      </c>
      <c r="J287" s="17" t="str">
        <f>IF(ISBLANK(Tabla3[[#This Row],[RENAMED COLUMN]]),Tabla3[[#This Row],[COLUMN]],Tabla3[[#This Row],[RENAMED COLUMN]])</f>
        <v>CalendarYear_Description</v>
      </c>
      <c r="K287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87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287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8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88" spans="1:14" hidden="1" x14ac:dyDescent="0.3">
      <c r="A288" s="17" t="s">
        <v>1</v>
      </c>
      <c r="B288" s="17" t="s">
        <v>25</v>
      </c>
      <c r="C288" s="17"/>
      <c r="D288" s="17" t="s">
        <v>250</v>
      </c>
      <c r="E288" s="18"/>
      <c r="F288" s="17"/>
      <c r="G288" s="17"/>
      <c r="H288" s="17"/>
      <c r="I288" s="17" t="str">
        <f>IF(ISBLANK(Tabla3[[#This Row],[RENAMED TABLE]]),Tabla3[[#This Row],[TABLE]],Tabla3[[#This Row],[RENAMED TABLE]])</f>
        <v>Dim_Date</v>
      </c>
      <c r="J288" s="17" t="str">
        <f>IF(ISBLANK(Tabla3[[#This Row],[RENAMED COLUMN]]),Tabla3[[#This Row],[COLUMN]],Tabla3[[#This Row],[RENAMED COLUMN]])</f>
        <v>CalendarYearMonth</v>
      </c>
      <c r="K288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88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288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8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89" spans="1:14" hidden="1" x14ac:dyDescent="0.3">
      <c r="A289" s="17" t="s">
        <v>1</v>
      </c>
      <c r="B289" s="17" t="s">
        <v>25</v>
      </c>
      <c r="C289" s="17"/>
      <c r="D289" s="17" t="s">
        <v>254</v>
      </c>
      <c r="E289" s="18"/>
      <c r="F289" s="17"/>
      <c r="G289" s="17"/>
      <c r="H289" s="17"/>
      <c r="I289" s="17" t="str">
        <f>IF(ISBLANK(Tabla3[[#This Row],[RENAMED TABLE]]),Tabla3[[#This Row],[TABLE]],Tabla3[[#This Row],[RENAMED TABLE]])</f>
        <v>Dim_Date</v>
      </c>
      <c r="J289" s="17" t="str">
        <f>IF(ISBLANK(Tabla3[[#This Row],[RENAMED COLUMN]]),Tabla3[[#This Row],[COLUMN]],Tabla3[[#This Row],[RENAMED COLUMN]])</f>
        <v>CalendarYearMonth_Description</v>
      </c>
      <c r="K289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89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289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8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90" spans="1:14" hidden="1" x14ac:dyDescent="0.3">
      <c r="A290" s="17" t="s">
        <v>1</v>
      </c>
      <c r="B290" s="17" t="s">
        <v>25</v>
      </c>
      <c r="C290" s="17"/>
      <c r="D290" s="17" t="s">
        <v>251</v>
      </c>
      <c r="E290" s="18"/>
      <c r="F290" s="17"/>
      <c r="G290" s="17"/>
      <c r="H290" s="17"/>
      <c r="I290" s="17" t="str">
        <f>IF(ISBLANK(Tabla3[[#This Row],[RENAMED TABLE]]),Tabla3[[#This Row],[TABLE]],Tabla3[[#This Row],[RENAMED TABLE]])</f>
        <v>Dim_Date</v>
      </c>
      <c r="J290" s="17" t="str">
        <f>IF(ISBLANK(Tabla3[[#This Row],[RENAMED COLUMN]]),Tabla3[[#This Row],[COLUMN]],Tabla3[[#This Row],[RENAMED COLUMN]])</f>
        <v>CalendarYearQuarter</v>
      </c>
      <c r="K290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90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290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9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91" spans="1:14" hidden="1" x14ac:dyDescent="0.3">
      <c r="A291" s="17" t="s">
        <v>1</v>
      </c>
      <c r="B291" s="17" t="s">
        <v>25</v>
      </c>
      <c r="C291" s="17"/>
      <c r="D291" s="17" t="s">
        <v>255</v>
      </c>
      <c r="E291" s="18"/>
      <c r="F291" s="17"/>
      <c r="G291" s="17"/>
      <c r="H291" s="17"/>
      <c r="I291" s="17" t="str">
        <f>IF(ISBLANK(Tabla3[[#This Row],[RENAMED TABLE]]),Tabla3[[#This Row],[TABLE]],Tabla3[[#This Row],[RENAMED TABLE]])</f>
        <v>Dim_Date</v>
      </c>
      <c r="J291" s="17" t="str">
        <f>IF(ISBLANK(Tabla3[[#This Row],[RENAMED COLUMN]]),Tabla3[[#This Row],[COLUMN]],Tabla3[[#This Row],[RENAMED COLUMN]])</f>
        <v>CalendarYearQuarter_Description</v>
      </c>
      <c r="K291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91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291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9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92" spans="1:14" hidden="1" x14ac:dyDescent="0.3">
      <c r="A292" s="17" t="s">
        <v>1</v>
      </c>
      <c r="B292" s="17" t="s">
        <v>25</v>
      </c>
      <c r="C292" s="17"/>
      <c r="D292" s="17" t="s">
        <v>252</v>
      </c>
      <c r="E292" s="18"/>
      <c r="F292" s="17"/>
      <c r="G292" s="17"/>
      <c r="H292" s="17"/>
      <c r="I292" s="17" t="str">
        <f>IF(ISBLANK(Tabla3[[#This Row],[RENAMED TABLE]]),Tabla3[[#This Row],[TABLE]],Tabla3[[#This Row],[RENAMED TABLE]])</f>
        <v>Dim_Date</v>
      </c>
      <c r="J292" s="17" t="str">
        <f>IF(ISBLANK(Tabla3[[#This Row],[RENAMED COLUMN]]),Tabla3[[#This Row],[COLUMN]],Tabla3[[#This Row],[RENAMED COLUMN]])</f>
        <v>CalendarYearSemester</v>
      </c>
      <c r="K292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92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292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9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93" spans="1:14" hidden="1" x14ac:dyDescent="0.3">
      <c r="A293" s="17" t="s">
        <v>1</v>
      </c>
      <c r="B293" s="17" t="s">
        <v>25</v>
      </c>
      <c r="C293" s="17"/>
      <c r="D293" s="17" t="s">
        <v>256</v>
      </c>
      <c r="E293" s="18"/>
      <c r="F293" s="17"/>
      <c r="G293" s="17"/>
      <c r="H293" s="17"/>
      <c r="I293" s="17" t="str">
        <f>IF(ISBLANK(Tabla3[[#This Row],[RENAMED TABLE]]),Tabla3[[#This Row],[TABLE]],Tabla3[[#This Row],[RENAMED TABLE]])</f>
        <v>Dim_Date</v>
      </c>
      <c r="J293" s="17" t="str">
        <f>IF(ISBLANK(Tabla3[[#This Row],[RENAMED COLUMN]]),Tabla3[[#This Row],[COLUMN]],Tabla3[[#This Row],[RENAMED COLUMN]])</f>
        <v>CalendarYearSemester_Description</v>
      </c>
      <c r="K293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93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293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9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94" spans="1:14" hidden="1" x14ac:dyDescent="0.3">
      <c r="A294" s="17" t="s">
        <v>1</v>
      </c>
      <c r="B294" s="17" t="s">
        <v>25</v>
      </c>
      <c r="C294" s="17"/>
      <c r="D294" s="17" t="s">
        <v>249</v>
      </c>
      <c r="E294" s="18"/>
      <c r="F294" s="17"/>
      <c r="G294" s="17"/>
      <c r="H294" s="17"/>
      <c r="I294" s="17" t="str">
        <f>IF(ISBLANK(Tabla3[[#This Row],[RENAMED TABLE]]),Tabla3[[#This Row],[TABLE]],Tabla3[[#This Row],[RENAMED TABLE]])</f>
        <v>Dim_Date</v>
      </c>
      <c r="J294" s="17" t="str">
        <f>IF(ISBLANK(Tabla3[[#This Row],[RENAMED COLUMN]]),Tabla3[[#This Row],[COLUMN]],Tabla3[[#This Row],[RENAMED COLUMN]])</f>
        <v>CalendarYearWeek</v>
      </c>
      <c r="K294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94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294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9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95" spans="1:14" hidden="1" x14ac:dyDescent="0.3">
      <c r="A295" s="17" t="s">
        <v>1</v>
      </c>
      <c r="B295" s="17" t="s">
        <v>25</v>
      </c>
      <c r="C295" s="17"/>
      <c r="D295" s="17" t="s">
        <v>253</v>
      </c>
      <c r="E295" s="18"/>
      <c r="F295" s="17"/>
      <c r="G295" s="17"/>
      <c r="H295" s="17"/>
      <c r="I295" s="17" t="str">
        <f>IF(ISBLANK(Tabla3[[#This Row],[RENAMED TABLE]]),Tabla3[[#This Row],[TABLE]],Tabla3[[#This Row],[RENAMED TABLE]])</f>
        <v>Dim_Date</v>
      </c>
      <c r="J295" s="17" t="str">
        <f>IF(ISBLANK(Tabla3[[#This Row],[RENAMED COLUMN]]),Tabla3[[#This Row],[COLUMN]],Tabla3[[#This Row],[RENAMED COLUMN]])</f>
        <v>CalendarYearWeek_Description</v>
      </c>
      <c r="K295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95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295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9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96" spans="1:14" hidden="1" x14ac:dyDescent="0.3">
      <c r="A296" s="17" t="s">
        <v>1</v>
      </c>
      <c r="B296" s="17" t="s">
        <v>25</v>
      </c>
      <c r="C296" s="17"/>
      <c r="D296" s="17" t="s">
        <v>239</v>
      </c>
      <c r="E296" s="18"/>
      <c r="F296" s="17"/>
      <c r="G296" s="17"/>
      <c r="H296" s="17"/>
      <c r="I296" s="17" t="str">
        <f>IF(ISBLANK(Tabla3[[#This Row],[RENAMED TABLE]]),Tabla3[[#This Row],[TABLE]],Tabla3[[#This Row],[RENAMED TABLE]])</f>
        <v>Dim_Date</v>
      </c>
      <c r="J296" s="17" t="str">
        <f>IF(ISBLANK(Tabla3[[#This Row],[RENAMED COLUMN]]),Tabla3[[#This Row],[COLUMN]],Tabla3[[#This Row],[RENAMED COLUMN]])</f>
        <v>Date</v>
      </c>
      <c r="K296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96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296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9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97" spans="1:14" hidden="1" x14ac:dyDescent="0.3">
      <c r="A297" s="17" t="s">
        <v>1</v>
      </c>
      <c r="B297" s="17" t="s">
        <v>25</v>
      </c>
      <c r="C297" s="17"/>
      <c r="D297" s="17" t="s">
        <v>238</v>
      </c>
      <c r="E297" s="18"/>
      <c r="F297" s="17"/>
      <c r="G297" s="17"/>
      <c r="H297" s="17"/>
      <c r="I297" s="17" t="str">
        <f>IF(ISBLANK(Tabla3[[#This Row],[RENAMED TABLE]]),Tabla3[[#This Row],[TABLE]],Tabla3[[#This Row],[RENAMED TABLE]])</f>
        <v>Dim_Date</v>
      </c>
      <c r="J297" s="17" t="str">
        <f>IF(ISBLANK(Tabla3[[#This Row],[RENAMED COLUMN]]),Tabla3[[#This Row],[COLUMN]],Tabla3[[#This Row],[RENAMED COLUMN]])</f>
        <v>DateKey</v>
      </c>
      <c r="K297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97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297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9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98" spans="1:14" hidden="1" x14ac:dyDescent="0.3">
      <c r="A298" s="17" t="s">
        <v>1</v>
      </c>
      <c r="B298" s="17" t="s">
        <v>25</v>
      </c>
      <c r="C298" s="17"/>
      <c r="D298" s="17" t="s">
        <v>242</v>
      </c>
      <c r="E298" s="18"/>
      <c r="F298" s="17"/>
      <c r="G298" s="17"/>
      <c r="H298" s="17"/>
      <c r="I298" s="17" t="str">
        <f>IF(ISBLANK(Tabla3[[#This Row],[RENAMED TABLE]]),Tabla3[[#This Row],[TABLE]],Tabla3[[#This Row],[RENAMED TABLE]])</f>
        <v>Dim_Date</v>
      </c>
      <c r="J298" s="17" t="str">
        <f>IF(ISBLANK(Tabla3[[#This Row],[RENAMED COLUMN]]),Tabla3[[#This Row],[COLUMN]],Tabla3[[#This Row],[RENAMED COLUMN]])</f>
        <v>DayNumberOfMonth</v>
      </c>
      <c r="K298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98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298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9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299" spans="1:14" hidden="1" x14ac:dyDescent="0.3">
      <c r="A299" s="17" t="s">
        <v>1</v>
      </c>
      <c r="B299" s="17" t="s">
        <v>25</v>
      </c>
      <c r="C299" s="17"/>
      <c r="D299" s="17" t="s">
        <v>241</v>
      </c>
      <c r="E299" s="18"/>
      <c r="F299" s="17"/>
      <c r="G299" s="17"/>
      <c r="H299" s="17"/>
      <c r="I299" s="17" t="str">
        <f>IF(ISBLANK(Tabla3[[#This Row],[RENAMED TABLE]]),Tabla3[[#This Row],[TABLE]],Tabla3[[#This Row],[RENAMED TABLE]])</f>
        <v>Dim_Date</v>
      </c>
      <c r="J299" s="17" t="str">
        <f>IF(ISBLANK(Tabla3[[#This Row],[RENAMED COLUMN]]),Tabla3[[#This Row],[COLUMN]],Tabla3[[#This Row],[RENAMED COLUMN]])</f>
        <v>DayNumberOfWeek</v>
      </c>
      <c r="K299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299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299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29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00" spans="1:14" hidden="1" x14ac:dyDescent="0.3">
      <c r="A300" s="17" t="s">
        <v>1</v>
      </c>
      <c r="B300" s="17" t="s">
        <v>25</v>
      </c>
      <c r="C300" s="17"/>
      <c r="D300" s="17" t="s">
        <v>243</v>
      </c>
      <c r="E300" s="18"/>
      <c r="F300" s="17"/>
      <c r="G300" s="17"/>
      <c r="H300" s="17"/>
      <c r="I300" s="17" t="str">
        <f>IF(ISBLANK(Tabla3[[#This Row],[RENAMED TABLE]]),Tabla3[[#This Row],[TABLE]],Tabla3[[#This Row],[RENAMED TABLE]])</f>
        <v>Dim_Date</v>
      </c>
      <c r="J300" s="17" t="str">
        <f>IF(ISBLANK(Tabla3[[#This Row],[RENAMED COLUMN]]),Tabla3[[#This Row],[COLUMN]],Tabla3[[#This Row],[RENAMED COLUMN]])</f>
        <v>DayNumberOfYear</v>
      </c>
      <c r="K300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00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300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0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01" spans="1:14" hidden="1" x14ac:dyDescent="0.3">
      <c r="A301" s="17" t="s">
        <v>1</v>
      </c>
      <c r="B301" s="17" t="s">
        <v>25</v>
      </c>
      <c r="C301" s="17"/>
      <c r="D301" s="17" t="s">
        <v>258</v>
      </c>
      <c r="E301" s="18"/>
      <c r="F301" s="17"/>
      <c r="G301" s="17"/>
      <c r="H301" s="17"/>
      <c r="I301" s="17" t="str">
        <f>IF(ISBLANK(Tabla3[[#This Row],[RENAMED TABLE]]),Tabla3[[#This Row],[TABLE]],Tabla3[[#This Row],[RENAMED TABLE]])</f>
        <v>Dim_Date</v>
      </c>
      <c r="J301" s="17" t="str">
        <f>IF(ISBLANK(Tabla3[[#This Row],[RENAMED COLUMN]]),Tabla3[[#This Row],[COLUMN]],Tabla3[[#This Row],[RENAMED COLUMN]])</f>
        <v>EnglishDayNameOfWeek</v>
      </c>
      <c r="K301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01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301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0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02" spans="1:14" hidden="1" x14ac:dyDescent="0.3">
      <c r="A302" s="17" t="s">
        <v>1</v>
      </c>
      <c r="B302" s="17" t="s">
        <v>25</v>
      </c>
      <c r="C302" s="17"/>
      <c r="D302" s="17" t="s">
        <v>261</v>
      </c>
      <c r="E302" s="18"/>
      <c r="F302" s="17"/>
      <c r="G302" s="17"/>
      <c r="H302" s="17"/>
      <c r="I302" s="17" t="str">
        <f>IF(ISBLANK(Tabla3[[#This Row],[RENAMED TABLE]]),Tabla3[[#This Row],[TABLE]],Tabla3[[#This Row],[RENAMED TABLE]])</f>
        <v>Dim_Date</v>
      </c>
      <c r="J302" s="17" t="str">
        <f>IF(ISBLANK(Tabla3[[#This Row],[RENAMED COLUMN]]),Tabla3[[#This Row],[COLUMN]],Tabla3[[#This Row],[RENAMED COLUMN]])</f>
        <v>EnglishMonthName</v>
      </c>
      <c r="K302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02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302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0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03" spans="1:14" hidden="1" x14ac:dyDescent="0.3">
      <c r="A303" s="17" t="s">
        <v>1</v>
      </c>
      <c r="B303" s="17" t="s">
        <v>25</v>
      </c>
      <c r="C303" s="17"/>
      <c r="D303" s="17" t="s">
        <v>240</v>
      </c>
      <c r="E303" s="18"/>
      <c r="F303" s="17"/>
      <c r="G303" s="17"/>
      <c r="H303" s="17"/>
      <c r="I303" s="17" t="str">
        <f>IF(ISBLANK(Tabla3[[#This Row],[RENAMED TABLE]]),Tabla3[[#This Row],[TABLE]],Tabla3[[#This Row],[RENAMED TABLE]])</f>
        <v>Dim_Date</v>
      </c>
      <c r="J303" s="17" t="str">
        <f>IF(ISBLANK(Tabla3[[#This Row],[RENAMED COLUMN]]),Tabla3[[#This Row],[COLUMN]],Tabla3[[#This Row],[RENAMED COLUMN]])</f>
        <v>FullDate_Description</v>
      </c>
      <c r="K303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03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303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0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04" spans="1:14" hidden="1" x14ac:dyDescent="0.3">
      <c r="A304" s="17" t="s">
        <v>1</v>
      </c>
      <c r="B304" s="17" t="s">
        <v>25</v>
      </c>
      <c r="C304" s="17"/>
      <c r="D304" s="17" t="s">
        <v>245</v>
      </c>
      <c r="E304" s="18"/>
      <c r="F304" s="17"/>
      <c r="G304" s="17"/>
      <c r="H304" s="17"/>
      <c r="I304" s="17" t="str">
        <f>IF(ISBLANK(Tabla3[[#This Row],[RENAMED TABLE]]),Tabla3[[#This Row],[TABLE]],Tabla3[[#This Row],[RENAMED TABLE]])</f>
        <v>Dim_Date</v>
      </c>
      <c r="J304" s="17" t="str">
        <f>IF(ISBLANK(Tabla3[[#This Row],[RENAMED COLUMN]]),Tabla3[[#This Row],[COLUMN]],Tabla3[[#This Row],[RENAMED COLUMN]])</f>
        <v>MonthNumberOfYear</v>
      </c>
      <c r="K304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04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304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0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05" spans="1:14" hidden="1" x14ac:dyDescent="0.3">
      <c r="A305" s="17" t="s">
        <v>1</v>
      </c>
      <c r="B305" s="17" t="s">
        <v>25</v>
      </c>
      <c r="C305" s="17"/>
      <c r="D305" s="17" t="s">
        <v>259</v>
      </c>
      <c r="E305" s="18"/>
      <c r="F305" s="17"/>
      <c r="G305" s="17"/>
      <c r="H305" s="17"/>
      <c r="I305" s="17" t="str">
        <f>IF(ISBLANK(Tabla3[[#This Row],[RENAMED TABLE]]),Tabla3[[#This Row],[TABLE]],Tabla3[[#This Row],[RENAMED TABLE]])</f>
        <v>Dim_Date</v>
      </c>
      <c r="J305" s="17" t="str">
        <f>IF(ISBLANK(Tabla3[[#This Row],[RENAMED COLUMN]]),Tabla3[[#This Row],[COLUMN]],Tabla3[[#This Row],[RENAMED COLUMN]])</f>
        <v>SpanishDayNameOfWeek</v>
      </c>
      <c r="K305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05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305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0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06" spans="1:14" hidden="1" x14ac:dyDescent="0.3">
      <c r="A306" s="17" t="s">
        <v>1</v>
      </c>
      <c r="B306" s="17" t="s">
        <v>25</v>
      </c>
      <c r="C306" s="17"/>
      <c r="D306" s="17" t="s">
        <v>262</v>
      </c>
      <c r="E306" s="18"/>
      <c r="F306" s="17"/>
      <c r="G306" s="17"/>
      <c r="H306" s="17"/>
      <c r="I306" s="17" t="str">
        <f>IF(ISBLANK(Tabla3[[#This Row],[RENAMED TABLE]]),Tabla3[[#This Row],[TABLE]],Tabla3[[#This Row],[RENAMED TABLE]])</f>
        <v>Dim_Date</v>
      </c>
      <c r="J306" s="17" t="str">
        <f>IF(ISBLANK(Tabla3[[#This Row],[RENAMED COLUMN]]),Tabla3[[#This Row],[COLUMN]],Tabla3[[#This Row],[RENAMED COLUMN]])</f>
        <v>SpanishMonthName</v>
      </c>
      <c r="K306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06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306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0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07" spans="1:14" hidden="1" x14ac:dyDescent="0.3">
      <c r="A307" s="17" t="s">
        <v>1</v>
      </c>
      <c r="B307" s="17" t="s">
        <v>25</v>
      </c>
      <c r="C307" s="17"/>
      <c r="D307" s="17" t="s">
        <v>244</v>
      </c>
      <c r="E307" s="18"/>
      <c r="F307" s="17"/>
      <c r="G307" s="17"/>
      <c r="H307" s="17"/>
      <c r="I307" s="17" t="str">
        <f>IF(ISBLANK(Tabla3[[#This Row],[RENAMED TABLE]]),Tabla3[[#This Row],[TABLE]],Tabla3[[#This Row],[RENAMED TABLE]])</f>
        <v>Dim_Date</v>
      </c>
      <c r="J307" s="17" t="str">
        <f>IF(ISBLANK(Tabla3[[#This Row],[RENAMED COLUMN]]),Tabla3[[#This Row],[COLUMN]],Tabla3[[#This Row],[RENAMED COLUMN]])</f>
        <v>WeekNumberOfYear</v>
      </c>
      <c r="K307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07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307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0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08" spans="1:14" hidden="1" x14ac:dyDescent="0.3">
      <c r="A308" t="s">
        <v>1</v>
      </c>
      <c r="B308" t="s">
        <v>52</v>
      </c>
      <c r="D308" t="s">
        <v>76</v>
      </c>
      <c r="E308" s="3"/>
      <c r="F308" t="s">
        <v>680</v>
      </c>
      <c r="I308" t="str">
        <f>IF(ISBLANK(Tabla3[[#This Row],[RENAMED TABLE]]),Tabla3[[#This Row],[TABLE]],Tabla3[[#This Row],[RENAMED TABLE]])</f>
        <v>Dim_DeviceOperatingSystems</v>
      </c>
      <c r="J308" t="str">
        <f>IF(ISBLANK(Tabla3[[#This Row],[RENAMED COLUMN]]),Tabla3[[#This Row],[COLUMN]],Tabla3[[#This Row],[RENAMED COLUMN]])</f>
        <v>CreatedOnUTC</v>
      </c>
      <c r="K308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0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fn_listextendedproperty('MS_Description','SCHEMA','dbo','TABLE','Dim_DeviceOperatingSystems', 'COLUMN','CreatedOnUTC'))
	BEGIN			
		EXEC sys.sp_updateextendedproperty @name=N'MS_Description', @value=N'Última fecha de creación del registro en el DWH'
								, @level0type=N'SCHEMA',@level0name=N'dbo'
								, @level1type=N'TABLE',@level1name=N'Dim_DeviceOperatingSystems'
								, @level2type=N'COLUMN', @level2name=N'CreatedOnUTC'
	END
	ELSE
	BEGIN			
		EXEC sys.sp_addextendedproperty @name=N'MS_Description', @value=N'Última fecha de creación del registro en el DWH'
                            , @level0type=N'SCHEMA',@level0name=N'dbo'
                            , @level1type=N'TABLE',@level1name=N'Dim_DeviceOperatingSystems'
                            , @level2type=N'COLUMN', @level2name=N'CreatedOnUTC'
	END</v>
      </c>
      <c r="M30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0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09" spans="1:14" hidden="1" x14ac:dyDescent="0.3">
      <c r="A309" t="s">
        <v>1</v>
      </c>
      <c r="B309" t="s">
        <v>52</v>
      </c>
      <c r="D309" t="s">
        <v>77</v>
      </c>
      <c r="E309" s="3"/>
      <c r="F309" t="s">
        <v>681</v>
      </c>
      <c r="I309" t="str">
        <f>IF(ISBLANK(Tabla3[[#This Row],[RENAMED TABLE]]),Tabla3[[#This Row],[TABLE]],Tabla3[[#This Row],[RENAMED TABLE]])</f>
        <v>Dim_DeviceOperatingSystems</v>
      </c>
      <c r="J309" t="str">
        <f>IF(ISBLANK(Tabla3[[#This Row],[RENAMED COLUMN]]),Tabla3[[#This Row],[COLUMN]],Tabla3[[#This Row],[RENAMED COLUMN]])</f>
        <v>ModifiedOnUTC</v>
      </c>
      <c r="K30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0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fn_listextendedproperty('MS_Description','SCHEMA','dbo','TABLE','Dim_DeviceOperatingSystems', 'COLUMN','ModifiedOnUTC'))
	BEGIN			
		EXEC sys.sp_updateextendedproperty @name=N'MS_Description', @value=N'Última fecha de modificación del registro en el DWH'
								, @level0type=N'SCHEMA',@level0name=N'dbo'
								, @level1type=N'TABLE',@level1name=N'Dim_DeviceOperatingSystems'
								, @level2type=N'COLUMN', @level2name=N'ModifiedOnUTC'
	END
	ELSE
	BEGIN			
		EXEC sys.sp_addextendedproperty @name=N'MS_Description', @value=N'Última fecha de modificación del registro en el DWH'
                            , @level0type=N'SCHEMA',@level0name=N'dbo'
                            , @level1type=N'TABLE',@level1name=N'Dim_DeviceOperatingSystems'
                            , @level2type=N'COLUMN', @level2name=N'ModifiedOnUTC'
	END</v>
      </c>
      <c r="M30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0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10" spans="1:14" hidden="1" x14ac:dyDescent="0.3">
      <c r="A310" t="s">
        <v>1</v>
      </c>
      <c r="B310" t="s">
        <v>52</v>
      </c>
      <c r="D310" s="4" t="s">
        <v>265</v>
      </c>
      <c r="E310" s="3" t="s">
        <v>1024</v>
      </c>
      <c r="F310" t="s">
        <v>1025</v>
      </c>
      <c r="I310" t="str">
        <f>IF(ISBLANK(Tabla3[[#This Row],[RENAMED TABLE]]),Tabla3[[#This Row],[TABLE]],Tabla3[[#This Row],[RENAMED TABLE]])</f>
        <v>Dim_DeviceOperatingSystems</v>
      </c>
      <c r="J310" t="str">
        <f>IF(ISBLANK(Tabla3[[#This Row],[RENAMED COLUMN]]),Tabla3[[#This Row],[COLUMN]],Tabla3[[#This Row],[RENAMED COLUMN]])</f>
        <v>Device Operating System</v>
      </c>
      <c r="K310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'dbo.Dim_DeviceOperatingSystems.Operating System', 'Device Operating System', 'COLUMN';</v>
      </c>
      <c r="L31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fn_listextendedproperty('MS_Description','SCHEMA','dbo','TABLE','Dim_DeviceOperatingSystems', 'COLUMN','Device Operating System'))
	BEGIN			
		EXEC sys.sp_updateextendedproperty @name=N'MS_Description', @value=N'Sistema operativo del dispositivo'
								, @level0type=N'SCHEMA',@level0name=N'dbo'
								, @level1type=N'TABLE',@level1name=N'Dim_DeviceOperatingSystems'
								, @level2type=N'COLUMN', @level2name=N'Device Operating System'
	END
	ELSE
	BEGIN			
		EXEC sys.sp_addextendedproperty @name=N'MS_Description', @value=N'Sistema operativo del dispositivo'
                            , @level0type=N'SCHEMA',@level0name=N'dbo'
                            , @level1type=N'TABLE',@level1name=N'Dim_DeviceOperatingSystems'
                            , @level2type=N'COLUMN', @level2name=N'Device Operating System'
	END</v>
      </c>
      <c r="M31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1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11" spans="1:14" hidden="1" x14ac:dyDescent="0.3">
      <c r="A311" t="s">
        <v>1</v>
      </c>
      <c r="B311" t="s">
        <v>52</v>
      </c>
      <c r="D311" t="s">
        <v>264</v>
      </c>
      <c r="E311" s="3"/>
      <c r="F311" t="s">
        <v>873</v>
      </c>
      <c r="I311" t="str">
        <f>IF(ISBLANK(Tabla3[[#This Row],[RENAMED TABLE]]),Tabla3[[#This Row],[TABLE]],Tabla3[[#This Row],[RENAMED TABLE]])</f>
        <v>Dim_DeviceOperatingSystems</v>
      </c>
      <c r="J311" t="str">
        <f>IF(ISBLANK(Tabla3[[#This Row],[RENAMED COLUMN]]),Tabla3[[#This Row],[COLUMN]],Tabla3[[#This Row],[RENAMED COLUMN]])</f>
        <v>SK_DeviceOperatingSystem</v>
      </c>
      <c r="K311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1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fn_listextendedproperty('MS_Description','SCHEMA','dbo','TABLE','Dim_DeviceOperatingSystems', 'COLUMN','SK_DeviceOperatingSystem'))
	BEGIN			
		EXEC sys.sp_updateextendedproperty @name=N'MS_Description', @value=N'Identificador del sistema operativo de los dispositivos'
								, @level0type=N'SCHEMA',@level0name=N'dbo'
								, @level1type=N'TABLE',@level1name=N'Dim_DeviceOperatingSystems'
								, @level2type=N'COLUMN', @level2name=N'SK_DeviceOperatingSystem'
	END
	ELSE
	BEGIN			
		EXEC sys.sp_addextendedproperty @name=N'MS_Description', @value=N'Identificador del sistema operativo de los dispositivos'
                            , @level0type=N'SCHEMA',@level0name=N'dbo'
                            , @level1type=N'TABLE',@level1name=N'Dim_DeviceOperatingSystems'
                            , @level2type=N'COLUMN', @level2name=N'SK_DeviceOperatingSystem'
	END</v>
      </c>
      <c r="M31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1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12" spans="1:14" hidden="1" x14ac:dyDescent="0.3">
      <c r="A312" t="s">
        <v>1</v>
      </c>
      <c r="B312" t="s">
        <v>53</v>
      </c>
      <c r="D312" t="s">
        <v>267</v>
      </c>
      <c r="E312" s="3"/>
      <c r="F312" t="s">
        <v>711</v>
      </c>
      <c r="I312" t="str">
        <f>IF(ISBLANK(Tabla3[[#This Row],[RENAMED TABLE]]),Tabla3[[#This Row],[TABLE]],Tabla3[[#This Row],[RENAMED TABLE]])</f>
        <v>Dim_DeviceTypes</v>
      </c>
      <c r="J312" t="str">
        <f>IF(ISBLANK(Tabla3[[#This Row],[RENAMED COLUMN]]),Tabla3[[#This Row],[COLUMN]],Tabla3[[#This Row],[RENAMED COLUMN]])</f>
        <v>BK_DeviceType</v>
      </c>
      <c r="K312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1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fn_listextendedproperty('MS_Description','SCHEMA','dbo','TABLE','Dim_DeviceTypes', 'COLUMN','BK_DeviceType'))
	BEGIN			
		EXEC sys.sp_updateextendedproperty @name=N'MS_Description', @value=N'Identificador de negocio del tipo de dispositivo'
								, @level0type=N'SCHEMA',@level0name=N'dbo'
								, @level1type=N'TABLE',@level1name=N'Dim_DeviceTypes'
								, @level2type=N'COLUMN', @level2name=N'BK_DeviceType'
	END
	ELSE
	BEGIN			
		EXEC sys.sp_addextendedproperty @name=N'MS_Description', @value=N'Identificador de negocio del tipo de dispositivo'
                            , @level0type=N'SCHEMA',@level0name=N'dbo'
                            , @level1type=N'TABLE',@level1name=N'Dim_DeviceTypes'
                            , @level2type=N'COLUMN', @level2name=N'BK_DeviceType'
	END</v>
      </c>
      <c r="M31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1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13" spans="1:14" hidden="1" x14ac:dyDescent="0.3">
      <c r="A313" t="s">
        <v>1</v>
      </c>
      <c r="B313" t="s">
        <v>53</v>
      </c>
      <c r="D313" t="s">
        <v>76</v>
      </c>
      <c r="E313" s="3"/>
      <c r="F313" t="s">
        <v>680</v>
      </c>
      <c r="I313" t="str">
        <f>IF(ISBLANK(Tabla3[[#This Row],[RENAMED TABLE]]),Tabla3[[#This Row],[TABLE]],Tabla3[[#This Row],[RENAMED TABLE]])</f>
        <v>Dim_DeviceTypes</v>
      </c>
      <c r="J313" t="str">
        <f>IF(ISBLANK(Tabla3[[#This Row],[RENAMED COLUMN]]),Tabla3[[#This Row],[COLUMN]],Tabla3[[#This Row],[RENAMED COLUMN]])</f>
        <v>CreatedOnUTC</v>
      </c>
      <c r="K313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1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fn_listextendedproperty('MS_Description','SCHEMA','dbo','TABLE','Dim_DeviceTypes', 'COLUMN','CreatedOnUTC'))
	BEGIN			
		EXEC sys.sp_updateextendedproperty @name=N'MS_Description', @value=N'Última fecha de creación del registro en el DWH'
								, @level0type=N'SCHEMA',@level0name=N'dbo'
								, @level1type=N'TABLE',@level1name=N'Dim_DeviceTypes'
								, @level2type=N'COLUMN', @level2name=N'CreatedOnUTC'
	END
	ELSE
	BEGIN			
		EXEC sys.sp_addextendedproperty @name=N'MS_Description', @value=N'Última fecha de creación del registro en el DWH'
                            , @level0type=N'SCHEMA',@level0name=N'dbo'
                            , @level1type=N'TABLE',@level1name=N'Dim_DeviceTypes'
                            , @level2type=N'COLUMN', @level2name=N'CreatedOnUTC'
	END</v>
      </c>
      <c r="M31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1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14" spans="1:14" hidden="1" x14ac:dyDescent="0.3">
      <c r="A314" t="s">
        <v>1</v>
      </c>
      <c r="B314" t="s">
        <v>53</v>
      </c>
      <c r="D314" t="s">
        <v>268</v>
      </c>
      <c r="E314" s="3"/>
      <c r="F314" t="s">
        <v>875</v>
      </c>
      <c r="I314" t="str">
        <f>IF(ISBLANK(Tabla3[[#This Row],[RENAMED TABLE]]),Tabla3[[#This Row],[TABLE]],Tabla3[[#This Row],[RENAMED TABLE]])</f>
        <v>Dim_DeviceTypes</v>
      </c>
      <c r="J314" t="str">
        <f>IF(ISBLANK(Tabla3[[#This Row],[RENAMED COLUMN]]),Tabla3[[#This Row],[COLUMN]],Tabla3[[#This Row],[RENAMED COLUMN]])</f>
        <v>Device Type</v>
      </c>
      <c r="K314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1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fn_listextendedproperty('MS_Description','SCHEMA','dbo','TABLE','Dim_DeviceTypes', 'COLUMN','Device Type'))
	BEGIN			
		EXEC sys.sp_updateextendedproperty @name=N'MS_Description', @value=N'Tipo de dispositivo'
								, @level0type=N'SCHEMA',@level0name=N'dbo'
								, @level1type=N'TABLE',@level1name=N'Dim_DeviceTypes'
								, @level2type=N'COLUMN', @level2name=N'Device Type'
	END
	ELSE
	BEGIN			
		EXEC sys.sp_addextendedproperty @name=N'MS_Description', @value=N'Tipo de dispositivo'
                            , @level0type=N'SCHEMA',@level0name=N'dbo'
                            , @level1type=N'TABLE',@level1name=N'Dim_DeviceTypes'
                            , @level2type=N'COLUMN', @level2name=N'Device Type'
	END</v>
      </c>
      <c r="M31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1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15" spans="1:14" hidden="1" x14ac:dyDescent="0.3">
      <c r="A315" t="s">
        <v>1</v>
      </c>
      <c r="B315" t="s">
        <v>53</v>
      </c>
      <c r="D315" t="s">
        <v>77</v>
      </c>
      <c r="E315" s="3"/>
      <c r="F315" t="s">
        <v>681</v>
      </c>
      <c r="I315" t="str">
        <f>IF(ISBLANK(Tabla3[[#This Row],[RENAMED TABLE]]),Tabla3[[#This Row],[TABLE]],Tabla3[[#This Row],[RENAMED TABLE]])</f>
        <v>Dim_DeviceTypes</v>
      </c>
      <c r="J315" t="str">
        <f>IF(ISBLANK(Tabla3[[#This Row],[RENAMED COLUMN]]),Tabla3[[#This Row],[COLUMN]],Tabla3[[#This Row],[RENAMED COLUMN]])</f>
        <v>ModifiedOnUTC</v>
      </c>
      <c r="K3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fn_listextendedproperty('MS_Description','SCHEMA','dbo','TABLE','Dim_DeviceTypes', 'COLUMN','ModifiedOnUTC'))
	BEGIN			
		EXEC sys.sp_updateextendedproperty @name=N'MS_Description', @value=N'Última fecha de modificación del registro en el DWH'
								, @level0type=N'SCHEMA',@level0name=N'dbo'
								, @level1type=N'TABLE',@level1name=N'Dim_DeviceTypes'
								, @level2type=N'COLUMN', @level2name=N'ModifiedOnUTC'
	END
	ELSE
	BEGIN			
		EXEC sys.sp_addextendedproperty @name=N'MS_Description', @value=N'Última fecha de modificación del registro en el DWH'
                            , @level0type=N'SCHEMA',@level0name=N'dbo'
                            , @level1type=N'TABLE',@level1name=N'Dim_DeviceTypes'
                            , @level2type=N'COLUMN', @level2name=N'ModifiedOnUTC'
	END</v>
      </c>
      <c r="M3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1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16" spans="1:14" hidden="1" x14ac:dyDescent="0.3">
      <c r="A316" t="s">
        <v>1</v>
      </c>
      <c r="B316" t="s">
        <v>53</v>
      </c>
      <c r="D316" t="s">
        <v>266</v>
      </c>
      <c r="E316" s="3"/>
      <c r="F316" t="s">
        <v>874</v>
      </c>
      <c r="I316" t="str">
        <f>IF(ISBLANK(Tabla3[[#This Row],[RENAMED TABLE]]),Tabla3[[#This Row],[TABLE]],Tabla3[[#This Row],[RENAMED TABLE]])</f>
        <v>Dim_DeviceTypes</v>
      </c>
      <c r="J316" t="str">
        <f>IF(ISBLANK(Tabla3[[#This Row],[RENAMED COLUMN]]),Tabla3[[#This Row],[COLUMN]],Tabla3[[#This Row],[RENAMED COLUMN]])</f>
        <v>SK_DeviceType</v>
      </c>
      <c r="K316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1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fn_listextendedproperty('MS_Description','SCHEMA','dbo','TABLE','Dim_DeviceTypes', 'COLUMN','SK_DeviceType'))
	BEGIN			
		EXEC sys.sp_updateextendedproperty @name=N'MS_Description', @value=N'Identificador del tipo de dispositivo'
								, @level0type=N'SCHEMA',@level0name=N'dbo'
								, @level1type=N'TABLE',@level1name=N'Dim_DeviceTypes'
								, @level2type=N'COLUMN', @level2name=N'SK_DeviceType'
	END
	ELSE
	BEGIN			
		EXEC sys.sp_addextendedproperty @name=N'MS_Description', @value=N'Identificador del tipo de dispositivo'
                            , @level0type=N'SCHEMA',@level0name=N'dbo'
                            , @level1type=N'TABLE',@level1name=N'Dim_DeviceTypes'
                            , @level2type=N'COLUMN', @level2name=N'SK_DeviceType'
	END</v>
      </c>
      <c r="M31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1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17" spans="1:14" hidden="1" x14ac:dyDescent="0.3">
      <c r="A317" t="s">
        <v>1</v>
      </c>
      <c r="B317" t="s">
        <v>54</v>
      </c>
      <c r="D317" t="s">
        <v>276</v>
      </c>
      <c r="E317" t="s">
        <v>605</v>
      </c>
      <c r="F317" t="s">
        <v>880</v>
      </c>
      <c r="I317" t="str">
        <f>IF(ISBLANK(Tabla3[[#This Row],[RENAMED TABLE]]),Tabla3[[#This Row],[TABLE]],Tabla3[[#This Row],[RENAMED TABLE]])</f>
        <v>Dim_Events</v>
      </c>
      <c r="J317" t="str">
        <f>IF(ISBLANK(Tabla3[[#This Row],[RENAMED COLUMN]]),Tabla3[[#This Row],[COLUMN]],Tabla3[[#This Row],[RENAMED COLUMN]])</f>
        <v>E Actual UTC Date</v>
      </c>
      <c r="K317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'dbo.Dim_Events.Actual UTC Date', 'E Actual UTC Date', 'COLUMN';</v>
      </c>
      <c r="L3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fn_listextendedproperty('MS_Description','SCHEMA','dbo','TABLE','Dim_Events', 'COLUMN','E Actual UTC Date'))
	BEGIN			
		EXEC sys.sp_updateextendedproperty @name=N'MS_Description', @value=N'Fecha de la última fecha de inicio del evento'
								, @level0type=N'SCHEMA',@level0name=N'dbo'
								, @level1type=N'TABLE',@level1name=N'Dim_Events'
								, @level2type=N'COLUMN', @level2name=N'E Actual UTC Date'
	END
	ELSE
	BEGIN			
		EXEC sys.sp_addextendedproperty @name=N'MS_Description', @value=N'Fecha de la última fecha de inicio del evento'
                            , @level0type=N'SCHEMA',@level0name=N'dbo'
                            , @level1type=N'TABLE',@level1name=N'Dim_Events'
                            , @level2type=N'COLUMN', @level2name=N'E Actual UTC Date'
	END</v>
      </c>
      <c r="M3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1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18" spans="1:14" hidden="1" x14ac:dyDescent="0.3">
      <c r="A318" t="s">
        <v>1</v>
      </c>
      <c r="B318" t="s">
        <v>54</v>
      </c>
      <c r="D318" t="s">
        <v>277</v>
      </c>
      <c r="E318" t="s">
        <v>606</v>
      </c>
      <c r="F318" t="s">
        <v>881</v>
      </c>
      <c r="I318" t="str">
        <f>IF(ISBLANK(Tabla3[[#This Row],[RENAMED TABLE]]),Tabla3[[#This Row],[TABLE]],Tabla3[[#This Row],[RENAMED TABLE]])</f>
        <v>Dim_Events</v>
      </c>
      <c r="J318" t="str">
        <f>IF(ISBLANK(Tabla3[[#This Row],[RENAMED COLUMN]]),Tabla3[[#This Row],[COLUMN]],Tabla3[[#This Row],[RENAMED COLUMN]])</f>
        <v>E Actual UTC DateKey</v>
      </c>
      <c r="K318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'dbo.Dim_Events.Actual UTC DateKey', 'E Actual UTC DateKey', 'COLUMN';</v>
      </c>
      <c r="L31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fn_listextendedproperty('MS_Description','SCHEMA','dbo','TABLE','Dim_Events', 'COLUMN','E Actual UTC DateKey'))
	BEGIN			
		EXEC sys.sp_updateextendedproperty @name=N'MS_Description', @value=N'Clave de fecha de la última fecha de inicio del evento'
								, @level0type=N'SCHEMA',@level0name=N'dbo'
								, @level1type=N'TABLE',@level1name=N'Dim_Events'
								, @level2type=N'COLUMN', @level2name=N'E Actual UTC DateKey'
	END
	ELSE
	BEGIN			
		EXEC sys.sp_addextendedproperty @name=N'MS_Description', @value=N'Clave de fecha de la última fecha de inicio del evento'
                            , @level0type=N'SCHEMA',@level0name=N'dbo'
                            , @level1type=N'TABLE',@level1name=N'Dim_Events'
                            , @level2type=N'COLUMN', @level2name=N'E Actual UTC DateKey'
	END</v>
      </c>
      <c r="M31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1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19" spans="1:14" hidden="1" x14ac:dyDescent="0.3">
      <c r="A319" t="s">
        <v>1</v>
      </c>
      <c r="B319" t="s">
        <v>54</v>
      </c>
      <c r="D319" t="s">
        <v>275</v>
      </c>
      <c r="E319" t="s">
        <v>604</v>
      </c>
      <c r="F319" t="s">
        <v>879</v>
      </c>
      <c r="I319" t="str">
        <f>IF(ISBLANK(Tabla3[[#This Row],[RENAMED TABLE]]),Tabla3[[#This Row],[TABLE]],Tabla3[[#This Row],[RENAMED TABLE]])</f>
        <v>Dim_Events</v>
      </c>
      <c r="J319" t="str">
        <f>IF(ISBLANK(Tabla3[[#This Row],[RENAMED COLUMN]]),Tabla3[[#This Row],[COLUMN]],Tabla3[[#This Row],[RENAMED COLUMN]])</f>
        <v>E Actual UTC Datetime</v>
      </c>
      <c r="K319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'dbo.Dim_Events.Actual UTC Datetime', 'E Actual UTC Datetime', 'COLUMN';</v>
      </c>
      <c r="L31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fn_listextendedproperty('MS_Description','SCHEMA','dbo','TABLE','Dim_Events', 'COLUMN','E Actual UTC Datetime'))
	BEGIN			
		EXEC sys.sp_updateextendedproperty @name=N'MS_Description', @value=N'Fecha y hora de la última fecha de inicio del evento'
								, @level0type=N'SCHEMA',@level0name=N'dbo'
								, @level1type=N'TABLE',@level1name=N'Dim_Events'
								, @level2type=N'COLUMN', @level2name=N'E Actual UTC Datetime'
	END
	ELSE
	BEGIN			
		EXEC sys.sp_addextendedproperty @name=N'MS_Description', @value=N'Fecha y hora de la última fecha de inicio del evento'
                            , @level0type=N'SCHEMA',@level0name=N'dbo'
                            , @level1type=N'TABLE',@level1name=N'Dim_Events'
                            , @level2type=N'COLUMN', @level2name=N'E Actual UTC Datetime'
	END</v>
      </c>
      <c r="M31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1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20" spans="1:14" hidden="1" x14ac:dyDescent="0.3">
      <c r="A320" t="s">
        <v>1</v>
      </c>
      <c r="B320" t="s">
        <v>54</v>
      </c>
      <c r="D320" t="s">
        <v>278</v>
      </c>
      <c r="E320" t="s">
        <v>607</v>
      </c>
      <c r="F320" t="s">
        <v>882</v>
      </c>
      <c r="I320" t="str">
        <f>IF(ISBLANK(Tabla3[[#This Row],[RENAMED TABLE]]),Tabla3[[#This Row],[TABLE]],Tabla3[[#This Row],[RENAMED TABLE]])</f>
        <v>Dim_Events</v>
      </c>
      <c r="J320" t="str">
        <f>IF(ISBLANK(Tabla3[[#This Row],[RENAMED COLUMN]]),Tabla3[[#This Row],[COLUMN]],Tabla3[[#This Row],[RENAMED COLUMN]])</f>
        <v>E Actual UTC TimeKey</v>
      </c>
      <c r="K320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'dbo.Dim_Events.Actual UTC TimeKey', 'E Actual UTC TimeKey', 'COLUMN';</v>
      </c>
      <c r="L32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fn_listextendedproperty('MS_Description','SCHEMA','dbo','TABLE','Dim_Events', 'COLUMN','E Actual UTC TimeKey'))
	BEGIN			
		EXEC sys.sp_updateextendedproperty @name=N'MS_Description', @value=N'Clave de hora de la última fecha de inicio del evento'
								, @level0type=N'SCHEMA',@level0name=N'dbo'
								, @level1type=N'TABLE',@level1name=N'Dim_Events'
								, @level2type=N'COLUMN', @level2name=N'E Actual UTC TimeKey'
	END
	ELSE
	BEGIN			
		EXEC sys.sp_addextendedproperty @name=N'MS_Description', @value=N'Clave de hora de la última fecha de inicio del evento'
                            , @level0type=N'SCHEMA',@level0name=N'dbo'
                            , @level1type=N'TABLE',@level1name=N'Dim_Events'
                            , @level2type=N'COLUMN', @level2name=N'E Actual UTC TimeKey'
	END</v>
      </c>
      <c r="M32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2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21" spans="1:14" hidden="1" x14ac:dyDescent="0.3">
      <c r="A321" t="s">
        <v>1</v>
      </c>
      <c r="B321" t="s">
        <v>54</v>
      </c>
      <c r="D321" t="s">
        <v>282</v>
      </c>
      <c r="E321" s="3"/>
      <c r="F321" t="s">
        <v>890</v>
      </c>
      <c r="I321" t="str">
        <f>IF(ISBLANK(Tabla3[[#This Row],[RENAMED TABLE]]),Tabla3[[#This Row],[TABLE]],Tabla3[[#This Row],[RENAMED TABLE]])</f>
        <v>Dim_Events</v>
      </c>
      <c r="J321" t="str">
        <f>IF(ISBLANK(Tabla3[[#This Row],[RENAMED COLUMN]]),Tabla3[[#This Row],[COLUMN]],Tabla3[[#This Row],[RENAMED COLUMN]])</f>
        <v>BK_Discipline</v>
      </c>
      <c r="K321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2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fn_listextendedproperty('MS_Description','SCHEMA','dbo','TABLE','Dim_Events', 'COLUMN','BK_Discipline'))
	BEGIN			
		EXEC sys.sp_updateextendedproperty @name=N'MS_Description', @value=N'Identificador de negocio de la modalidad a la que pertenece el evento'
								, @level0type=N'SCHEMA',@level0name=N'dbo'
								, @level1type=N'TABLE',@level1name=N'Dim_Events'
								, @level2type=N'COLUMN', @level2name=N'BK_Discipline'
	END
	ELSE
	BEGIN			
		EXEC sys.sp_addextendedproperty @name=N'MS_Description', @value=N'Identificador de negocio de la modalidad a la que pertenece el evento'
                            , @level0type=N'SCHEMA',@level0name=N'dbo'
                            , @level1type=N'TABLE',@level1name=N'Dim_Events'
                            , @level2type=N'COLUMN', @level2name=N'BK_Discipline'
	END</v>
      </c>
      <c r="M32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2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22" spans="1:14" hidden="1" x14ac:dyDescent="0.3">
      <c r="A322" t="s">
        <v>1</v>
      </c>
      <c r="B322" t="s">
        <v>54</v>
      </c>
      <c r="D322" t="s">
        <v>82</v>
      </c>
      <c r="E322" s="3"/>
      <c r="F322" t="s">
        <v>877</v>
      </c>
      <c r="I322" t="str">
        <f>IF(ISBLANK(Tabla3[[#This Row],[RENAMED TABLE]]),Tabla3[[#This Row],[TABLE]],Tabla3[[#This Row],[RENAMED TABLE]])</f>
        <v>Dim_Events</v>
      </c>
      <c r="J322" t="str">
        <f>IF(ISBLANK(Tabla3[[#This Row],[RENAMED COLUMN]]),Tabla3[[#This Row],[COLUMN]],Tabla3[[#This Row],[RENAMED COLUMN]])</f>
        <v>BK_Event</v>
      </c>
      <c r="K322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2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fn_listextendedproperty('MS_Description','SCHEMA','dbo','TABLE','Dim_Events', 'COLUMN','BK_Event'))
	BEGIN			
		EXEC sys.sp_updateextendedproperty @name=N'MS_Description', @value=N'Identificador de negocio del evento'
								, @level0type=N'SCHEMA',@level0name=N'dbo'
								, @level1type=N'TABLE',@level1name=N'Dim_Events'
								, @level2type=N'COLUMN', @level2name=N'BK_Event'
	END
	ELSE
	BEGIN			
		EXEC sys.sp_addextendedproperty @name=N'MS_Description', @value=N'Identificador de negocio del evento'
                            , @level0type=N'SCHEMA',@level0name=N'dbo'
                            , @level1type=N'TABLE',@level1name=N'Dim_Events'
                            , @level2type=N'COLUMN', @level2name=N'BK_Event'
	END</v>
      </c>
      <c r="M32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2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23" spans="1:14" hidden="1" x14ac:dyDescent="0.3">
      <c r="A323" t="s">
        <v>1</v>
      </c>
      <c r="B323" t="s">
        <v>54</v>
      </c>
      <c r="D323" t="s">
        <v>280</v>
      </c>
      <c r="E323" s="3"/>
      <c r="F323" t="s">
        <v>888</v>
      </c>
      <c r="I323" t="str">
        <f>IF(ISBLANK(Tabla3[[#This Row],[RENAMED TABLE]]),Tabla3[[#This Row],[TABLE]],Tabla3[[#This Row],[RENAMED TABLE]])</f>
        <v>Dim_Events</v>
      </c>
      <c r="J323" t="str">
        <f>IF(ISBLANK(Tabla3[[#This Row],[RENAMED COLUMN]]),Tabla3[[#This Row],[COLUMN]],Tabla3[[#This Row],[RENAMED COLUMN]])</f>
        <v>BK_Subdiscipline</v>
      </c>
      <c r="K323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2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fn_listextendedproperty('MS_Description','SCHEMA','dbo','TABLE','Dim_Events', 'COLUMN','BK_Subdiscipline'))
	BEGIN			
		EXEC sys.sp_updateextendedproperty @name=N'MS_Description', @value=N'Identificador de negocio de la submodalidad a la que pertenece el evento'
								, @level0type=N'SCHEMA',@level0name=N'dbo'
								, @level1type=N'TABLE',@level1name=N'Dim_Events'
								, @level2type=N'COLUMN', @level2name=N'BK_Subdiscipline'
	END
	ELSE
	BEGIN			
		EXEC sys.sp_addextendedproperty @name=N'MS_Description', @value=N'Identificador de negocio de la submodalidad a la que pertenece el evento'
                            , @level0type=N'SCHEMA',@level0name=N'dbo'
                            , @level1type=N'TABLE',@level1name=N'Dim_Events'
                            , @level2type=N'COLUMN', @level2name=N'BK_Subdiscipline'
	END</v>
      </c>
      <c r="M32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2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24" spans="1:14" hidden="1" x14ac:dyDescent="0.3">
      <c r="A324" t="s">
        <v>1</v>
      </c>
      <c r="B324" t="s">
        <v>54</v>
      </c>
      <c r="D324" t="s">
        <v>76</v>
      </c>
      <c r="E324" s="3"/>
      <c r="F324" t="s">
        <v>680</v>
      </c>
      <c r="I324" t="str">
        <f>IF(ISBLANK(Tabla3[[#This Row],[RENAMED TABLE]]),Tabla3[[#This Row],[TABLE]],Tabla3[[#This Row],[RENAMED TABLE]])</f>
        <v>Dim_Events</v>
      </c>
      <c r="J324" t="str">
        <f>IF(ISBLANK(Tabla3[[#This Row],[RENAMED COLUMN]]),Tabla3[[#This Row],[COLUMN]],Tabla3[[#This Row],[RENAMED COLUMN]])</f>
        <v>CreatedOnUTC</v>
      </c>
      <c r="K324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2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fn_listextendedproperty('MS_Description','SCHEMA','dbo','TABLE','Dim_Events', 'COLUMN','CreatedOnUTC'))
	BEGIN			
		EXEC sys.sp_updateextendedproperty @name=N'MS_Description', @value=N'Última fecha de creación del registro en el DWH'
								, @level0type=N'SCHEMA',@level0name=N'dbo'
								, @level1type=N'TABLE',@level1name=N'Dim_Events'
								, @level2type=N'COLUMN', @level2name=N'CreatedOnUTC'
	END
	ELSE
	BEGIN			
		EXEC sys.sp_addextendedproperty @name=N'MS_Description', @value=N'Última fecha de creación del registro en el DWH'
                            , @level0type=N'SCHEMA',@level0name=N'dbo'
                            , @level1type=N'TABLE',@level1name=N'Dim_Events'
                            , @level2type=N'COLUMN', @level2name=N'CreatedOnUTC'
	END</v>
      </c>
      <c r="M32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2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25" spans="1:14" hidden="1" x14ac:dyDescent="0.3">
      <c r="A325" t="s">
        <v>1</v>
      </c>
      <c r="B325" t="s">
        <v>54</v>
      </c>
      <c r="D325" s="4" t="s">
        <v>283</v>
      </c>
      <c r="E325" s="3" t="s">
        <v>1033</v>
      </c>
      <c r="F325" t="s">
        <v>891</v>
      </c>
      <c r="I325" t="str">
        <f>IF(ISBLANK(Tabla3[[#This Row],[RENAMED TABLE]]),Tabla3[[#This Row],[TABLE]],Tabla3[[#This Row],[RENAMED TABLE]])</f>
        <v>Dim_Events</v>
      </c>
      <c r="J325" t="str">
        <f>IF(ISBLANK(Tabla3[[#This Row],[RENAMED COLUMN]]),Tabla3[[#This Row],[COLUMN]],Tabla3[[#This Row],[RENAMED COLUMN]])</f>
        <v>Discipline</v>
      </c>
      <c r="K325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'dbo.Dim_Events.Discipline Name', 'Discipline', 'COLUMN';</v>
      </c>
      <c r="L32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fn_listextendedproperty('MS_Description','SCHEMA','dbo','TABLE','Dim_Events', 'COLUMN','Discipline'))
	BEGIN			
		EXEC sys.sp_updateextendedproperty @name=N'MS_Description', @value=N'Modalidad a la que pertenece el evento'
								, @level0type=N'SCHEMA',@level0name=N'dbo'
								, @level1type=N'TABLE',@level1name=N'Dim_Events'
								, @level2type=N'COLUMN', @level2name=N'Discipline'
	END
	ELSE
	BEGIN			
		EXEC sys.sp_addextendedproperty @name=N'MS_Description', @value=N'Modalidad a la que pertenece el evento'
                            , @level0type=N'SCHEMA',@level0name=N'dbo'
                            , @level1type=N'TABLE',@level1name=N'Dim_Events'
                            , @level2type=N'COLUMN', @level2name=N'Discipline'
	END</v>
      </c>
      <c r="M32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2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26" spans="1:14" hidden="1" x14ac:dyDescent="0.3">
      <c r="A326" t="s">
        <v>1</v>
      </c>
      <c r="B326" t="s">
        <v>54</v>
      </c>
      <c r="D326" s="4" t="s">
        <v>270</v>
      </c>
      <c r="E326" s="3" t="s">
        <v>995</v>
      </c>
      <c r="F326" t="s">
        <v>878</v>
      </c>
      <c r="I326" t="str">
        <f>IF(ISBLANK(Tabla3[[#This Row],[RENAMED TABLE]]),Tabla3[[#This Row],[TABLE]],Tabla3[[#This Row],[RENAMED TABLE]])</f>
        <v>Dim_Events</v>
      </c>
      <c r="J326" t="str">
        <f>IF(ISBLANK(Tabla3[[#This Row],[RENAMED COLUMN]]),Tabla3[[#This Row],[COLUMN]],Tabla3[[#This Row],[RENAMED COLUMN]])</f>
        <v>Event</v>
      </c>
      <c r="K326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'dbo.Dim_Events.Event Name', 'Event', 'COLUMN';</v>
      </c>
      <c r="L32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fn_listextendedproperty('MS_Description','SCHEMA','dbo','TABLE','Dim_Events', 'COLUMN','Event'))
	BEGIN			
		EXEC sys.sp_updateextendedproperty @name=N'MS_Description', @value=N'Nombre del evento'
								, @level0type=N'SCHEMA',@level0name=N'dbo'
								, @level1type=N'TABLE',@level1name=N'Dim_Events'
								, @level2type=N'COLUMN', @level2name=N'Event'
	END
	ELSE
	BEGIN			
		EXEC sys.sp_addextendedproperty @name=N'MS_Description', @value=N'Nombre del evento'
                            , @level0type=N'SCHEMA',@level0name=N'dbo'
                            , @level1type=N'TABLE',@level1name=N'Dim_Events'
                            , @level2type=N'COLUMN', @level2name=N'Event'
	END</v>
      </c>
      <c r="M32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2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27" spans="1:14" hidden="1" x14ac:dyDescent="0.3">
      <c r="A327" t="s">
        <v>1</v>
      </c>
      <c r="B327" t="s">
        <v>54</v>
      </c>
      <c r="D327" t="s">
        <v>272</v>
      </c>
      <c r="E327" t="s">
        <v>601</v>
      </c>
      <c r="F327" t="s">
        <v>884</v>
      </c>
      <c r="I327" t="str">
        <f>IF(ISBLANK(Tabla3[[#This Row],[RENAMED TABLE]]),Tabla3[[#This Row],[TABLE]],Tabla3[[#This Row],[RENAMED TABLE]])</f>
        <v>Dim_Events</v>
      </c>
      <c r="J327" t="str">
        <f>IF(ISBLANK(Tabla3[[#This Row],[RENAMED COLUMN]]),Tabla3[[#This Row],[COLUMN]],Tabla3[[#This Row],[RENAMED COLUMN]])</f>
        <v>E Initial UTC Date</v>
      </c>
      <c r="K327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'dbo.Dim_Events.Initial UTC Date', 'E Initial UTC Date', 'COLUMN';</v>
      </c>
      <c r="L32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fn_listextendedproperty('MS_Description','SCHEMA','dbo','TABLE','Dim_Events', 'COLUMN','E Initial UTC Date'))
	BEGIN			
		EXEC sys.sp_updateextendedproperty @name=N'MS_Description', @value=N'Fecha de la primera fecha de inicio del evento'
								, @level0type=N'SCHEMA',@level0name=N'dbo'
								, @level1type=N'TABLE',@level1name=N'Dim_Events'
								, @level2type=N'COLUMN', @level2name=N'E Initial UTC Date'
	END
	ELSE
	BEGIN			
		EXEC sys.sp_addextendedproperty @name=N'MS_Description', @value=N'Fecha de la primera fecha de inicio del evento'
                            , @level0type=N'SCHEMA',@level0name=N'dbo'
                            , @level1type=N'TABLE',@level1name=N'Dim_Events'
                            , @level2type=N'COLUMN', @level2name=N'E Initial UTC Date'
	END</v>
      </c>
      <c r="M32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2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28" spans="1:14" hidden="1" x14ac:dyDescent="0.3">
      <c r="A328" t="s">
        <v>1</v>
      </c>
      <c r="B328" t="s">
        <v>54</v>
      </c>
      <c r="D328" t="s">
        <v>273</v>
      </c>
      <c r="E328" t="s">
        <v>602</v>
      </c>
      <c r="F328" t="s">
        <v>885</v>
      </c>
      <c r="I328" t="str">
        <f>IF(ISBLANK(Tabla3[[#This Row],[RENAMED TABLE]]),Tabla3[[#This Row],[TABLE]],Tabla3[[#This Row],[RENAMED TABLE]])</f>
        <v>Dim_Events</v>
      </c>
      <c r="J328" t="str">
        <f>IF(ISBLANK(Tabla3[[#This Row],[RENAMED COLUMN]]),Tabla3[[#This Row],[COLUMN]],Tabla3[[#This Row],[RENAMED COLUMN]])</f>
        <v>E Initial UTC DateKey</v>
      </c>
      <c r="K328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'dbo.Dim_Events.Initial UTC DateKey', 'E Initial UTC DateKey', 'COLUMN';</v>
      </c>
      <c r="L32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fn_listextendedproperty('MS_Description','SCHEMA','dbo','TABLE','Dim_Events', 'COLUMN','E Initial UTC DateKey'))
	BEGIN			
		EXEC sys.sp_updateextendedproperty @name=N'MS_Description', @value=N'Clave de fecha de la primera fecha de inicio del evento'
								, @level0type=N'SCHEMA',@level0name=N'dbo'
								, @level1type=N'TABLE',@level1name=N'Dim_Events'
								, @level2type=N'COLUMN', @level2name=N'E Initial UTC DateKey'
	END
	ELSE
	BEGIN			
		EXEC sys.sp_addextendedproperty @name=N'MS_Description', @value=N'Clave de fecha de la primera fecha de inicio del evento'
                            , @level0type=N'SCHEMA',@level0name=N'dbo'
                            , @level1type=N'TABLE',@level1name=N'Dim_Events'
                            , @level2type=N'COLUMN', @level2name=N'E Initial UTC DateKey'
	END</v>
      </c>
      <c r="M32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2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29" spans="1:14" hidden="1" x14ac:dyDescent="0.3">
      <c r="A329" t="s">
        <v>1</v>
      </c>
      <c r="B329" t="s">
        <v>54</v>
      </c>
      <c r="D329" t="s">
        <v>271</v>
      </c>
      <c r="E329" t="s">
        <v>600</v>
      </c>
      <c r="F329" t="s">
        <v>883</v>
      </c>
      <c r="H329" t="s">
        <v>1123</v>
      </c>
      <c r="I329" t="str">
        <f>IF(ISBLANK(Tabla3[[#This Row],[RENAMED TABLE]]),Tabla3[[#This Row],[TABLE]],Tabla3[[#This Row],[RENAMED TABLE]])</f>
        <v>Dim_Events</v>
      </c>
      <c r="J329" t="str">
        <f>IF(ISBLANK(Tabla3[[#This Row],[RENAMED COLUMN]]),Tabla3[[#This Row],[COLUMN]],Tabla3[[#This Row],[RENAMED COLUMN]])</f>
        <v>E Initial UTC Datetime</v>
      </c>
      <c r="K329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'dbo.Dim_Events.Initial UTC Datetime', 'E Initial UTC Datetime', 'COLUMN';</v>
      </c>
      <c r="L32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fn_listextendedproperty('MS_Description','SCHEMA','dbo','TABLE','Dim_Events', 'COLUMN','E Initial UTC Datetime'))
	BEGIN			
		EXEC sys.sp_updateextendedproperty @name=N'MS_Description', @value=N'Fecha y hora de la primera fecha de inicio del evento'
								, @level0type=N'SCHEMA',@level0name=N'dbo'
								, @level1type=N'TABLE',@level1name=N'Dim_Events'
								, @level2type=N'COLUMN', @level2name=N'E Initial UTC Datetime'
	END
	ELSE
	BEGIN			
		EXEC sys.sp_addextendedproperty @name=N'MS_Description', @value=N'Fecha y hora de la primera fecha de inicio del evento'
                            , @level0type=N'SCHEMA',@level0name=N'dbo'
                            , @level1type=N'TABLE',@level1name=N'Dim_Events'
                            , @level2type=N'COLUMN', @level2name=N'E Initial UTC Datetime'
	END</v>
      </c>
      <c r="M32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29" t="e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>#REF!</v>
      </c>
    </row>
    <row r="330" spans="1:14" hidden="1" x14ac:dyDescent="0.3">
      <c r="A330" t="s">
        <v>1</v>
      </c>
      <c r="B330" t="s">
        <v>54</v>
      </c>
      <c r="D330" t="s">
        <v>274</v>
      </c>
      <c r="E330" t="s">
        <v>603</v>
      </c>
      <c r="F330" t="s">
        <v>886</v>
      </c>
      <c r="I330" t="str">
        <f>IF(ISBLANK(Tabla3[[#This Row],[RENAMED TABLE]]),Tabla3[[#This Row],[TABLE]],Tabla3[[#This Row],[RENAMED TABLE]])</f>
        <v>Dim_Events</v>
      </c>
      <c r="J330" t="str">
        <f>IF(ISBLANK(Tabla3[[#This Row],[RENAMED COLUMN]]),Tabla3[[#This Row],[COLUMN]],Tabla3[[#This Row],[RENAMED COLUMN]])</f>
        <v>E Initial UTC TimeKey</v>
      </c>
      <c r="K330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'dbo.Dim_Events.Initial UTC TimeKey', 'E Initial UTC TimeKey', 'COLUMN';</v>
      </c>
      <c r="L33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fn_listextendedproperty('MS_Description','SCHEMA','dbo','TABLE','Dim_Events', 'COLUMN','E Initial UTC TimeKey'))
	BEGIN			
		EXEC sys.sp_updateextendedproperty @name=N'MS_Description', @value=N'Clave de hora de la primera fecha de inicio del evento'
								, @level0type=N'SCHEMA',@level0name=N'dbo'
								, @level1type=N'TABLE',@level1name=N'Dim_Events'
								, @level2type=N'COLUMN', @level2name=N'E Initial UTC TimeKey'
	END
	ELSE
	BEGIN			
		EXEC sys.sp_addextendedproperty @name=N'MS_Description', @value=N'Clave de hora de la primera fecha de inicio del evento'
                            , @level0type=N'SCHEMA',@level0name=N'dbo'
                            , @level1type=N'TABLE',@level1name=N'Dim_Events'
                            , @level2type=N'COLUMN', @level2name=N'E Initial UTC TimeKey'
	END</v>
      </c>
      <c r="M33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3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31" spans="1:14" hidden="1" x14ac:dyDescent="0.3">
      <c r="A331" t="s">
        <v>1</v>
      </c>
      <c r="B331" t="s">
        <v>54</v>
      </c>
      <c r="D331" t="s">
        <v>279</v>
      </c>
      <c r="E331" s="3"/>
      <c r="F331" t="s">
        <v>887</v>
      </c>
      <c r="I331" t="str">
        <f>IF(ISBLANK(Tabla3[[#This Row],[RENAMED TABLE]]),Tabla3[[#This Row],[TABLE]],Tabla3[[#This Row],[RENAMED TABLE]])</f>
        <v>Dim_Events</v>
      </c>
      <c r="J331" t="str">
        <f>IF(ISBLANK(Tabla3[[#This Row],[RENAMED COLUMN]]),Tabla3[[#This Row],[COLUMN]],Tabla3[[#This Row],[RENAMED COLUMN]])</f>
        <v>Is Live Event</v>
      </c>
      <c r="K331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3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fn_listextendedproperty('MS_Description','SCHEMA','dbo','TABLE','Dim_Events', 'COLUMN','Is Live Event'))
	BEGIN			
		EXEC sys.sp_updateextendedproperty @name=N'MS_Description', @value=N'Es un evento en directo'
								, @level0type=N'SCHEMA',@level0name=N'dbo'
								, @level1type=N'TABLE',@level1name=N'Dim_Events'
								, @level2type=N'COLUMN', @level2name=N'Is Live Event'
	END
	ELSE
	BEGIN			
		EXEC sys.sp_addextendedproperty @name=N'MS_Description', @value=N'Es un evento en directo'
                            , @level0type=N'SCHEMA',@level0name=N'dbo'
                            , @level1type=N'TABLE',@level1name=N'Dim_Events'
                            , @level2type=N'COLUMN', @level2name=N'Is Live Event'
	END</v>
      </c>
      <c r="M33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3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32" spans="1:14" hidden="1" x14ac:dyDescent="0.3">
      <c r="A332" t="s">
        <v>1</v>
      </c>
      <c r="B332" t="s">
        <v>54</v>
      </c>
      <c r="D332" t="s">
        <v>77</v>
      </c>
      <c r="E332" s="3"/>
      <c r="F332" t="s">
        <v>681</v>
      </c>
      <c r="I332" t="str">
        <f>IF(ISBLANK(Tabla3[[#This Row],[RENAMED TABLE]]),Tabla3[[#This Row],[TABLE]],Tabla3[[#This Row],[RENAMED TABLE]])</f>
        <v>Dim_Events</v>
      </c>
      <c r="J332" t="str">
        <f>IF(ISBLANK(Tabla3[[#This Row],[RENAMED COLUMN]]),Tabla3[[#This Row],[COLUMN]],Tabla3[[#This Row],[RENAMED COLUMN]])</f>
        <v>ModifiedOnUTC</v>
      </c>
      <c r="K332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3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fn_listextendedproperty('MS_Description','SCHEMA','dbo','TABLE','Dim_Events', 'COLUMN','ModifiedOnUTC'))
	BEGIN			
		EXEC sys.sp_updateextendedproperty @name=N'MS_Description', @value=N'Última fecha de modificación del registro en el DWH'
								, @level0type=N'SCHEMA',@level0name=N'dbo'
								, @level1type=N'TABLE',@level1name=N'Dim_Events'
								, @level2type=N'COLUMN', @level2name=N'ModifiedOnUTC'
	END
	ELSE
	BEGIN			
		EXEC sys.sp_addextendedproperty @name=N'MS_Description', @value=N'Última fecha de modificación del registro en el DWH'
                            , @level0type=N'SCHEMA',@level0name=N'dbo'
                            , @level1type=N'TABLE',@level1name=N'Dim_Events'
                            , @level2type=N'COLUMN', @level2name=N'ModifiedOnUTC'
	END</v>
      </c>
      <c r="M33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3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33" spans="1:14" hidden="1" x14ac:dyDescent="0.3">
      <c r="A333" t="s">
        <v>1</v>
      </c>
      <c r="B333" t="s">
        <v>54</v>
      </c>
      <c r="D333" t="s">
        <v>269</v>
      </c>
      <c r="E333" s="3"/>
      <c r="F333" t="s">
        <v>876</v>
      </c>
      <c r="I333" t="str">
        <f>IF(ISBLANK(Tabla3[[#This Row],[RENAMED TABLE]]),Tabla3[[#This Row],[TABLE]],Tabla3[[#This Row],[RENAMED TABLE]])</f>
        <v>Dim_Events</v>
      </c>
      <c r="J333" t="str">
        <f>IF(ISBLANK(Tabla3[[#This Row],[RENAMED COLUMN]]),Tabla3[[#This Row],[COLUMN]],Tabla3[[#This Row],[RENAMED COLUMN]])</f>
        <v>SK_Event</v>
      </c>
      <c r="K333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3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fn_listextendedproperty('MS_Description','SCHEMA','dbo','TABLE','Dim_Events', 'COLUMN','SK_Event'))
	BEGIN			
		EXEC sys.sp_updateextendedproperty @name=N'MS_Description', @value=N'Identificador del evento'
								, @level0type=N'SCHEMA',@level0name=N'dbo'
								, @level1type=N'TABLE',@level1name=N'Dim_Events'
								, @level2type=N'COLUMN', @level2name=N'SK_Event'
	END
	ELSE
	BEGIN			
		EXEC sys.sp_addextendedproperty @name=N'MS_Description', @value=N'Identificador del evento'
                            , @level0type=N'SCHEMA',@level0name=N'dbo'
                            , @level1type=N'TABLE',@level1name=N'Dim_Events'
                            , @level2type=N'COLUMN', @level2name=N'SK_Event'
	END</v>
      </c>
      <c r="M33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3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34" spans="1:14" hidden="1" x14ac:dyDescent="0.3">
      <c r="A334" t="s">
        <v>1</v>
      </c>
      <c r="B334" t="s">
        <v>54</v>
      </c>
      <c r="D334" s="4" t="s">
        <v>281</v>
      </c>
      <c r="E334" s="3" t="s">
        <v>1032</v>
      </c>
      <c r="F334" t="s">
        <v>889</v>
      </c>
      <c r="I334" t="str">
        <f>IF(ISBLANK(Tabla3[[#This Row],[RENAMED TABLE]]),Tabla3[[#This Row],[TABLE]],Tabla3[[#This Row],[RENAMED TABLE]])</f>
        <v>Dim_Events</v>
      </c>
      <c r="J334" t="str">
        <f>IF(ISBLANK(Tabla3[[#This Row],[RENAMED COLUMN]]),Tabla3[[#This Row],[COLUMN]],Tabla3[[#This Row],[RENAMED COLUMN]])</f>
        <v>Subdiscipline</v>
      </c>
      <c r="K334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'dbo.Dim_Events.Subdiscipline Name', 'Subdiscipline', 'COLUMN';</v>
      </c>
      <c r="L33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fn_listextendedproperty('MS_Description','SCHEMA','dbo','TABLE','Dim_Events', 'COLUMN','Subdiscipline'))
	BEGIN			
		EXEC sys.sp_updateextendedproperty @name=N'MS_Description', @value=N'Submodalidad a la que pertenece el evento'
								, @level0type=N'SCHEMA',@level0name=N'dbo'
								, @level1type=N'TABLE',@level1name=N'Dim_Events'
								, @level2type=N'COLUMN', @level2name=N'Subdiscipline'
	END
	ELSE
	BEGIN			
		EXEC sys.sp_addextendedproperty @name=N'MS_Description', @value=N'Submodalidad a la que pertenece el evento'
                            , @level0type=N'SCHEMA',@level0name=N'dbo'
                            , @level1type=N'TABLE',@level1name=N'Dim_Events'
                            , @level2type=N'COLUMN', @level2name=N'Subdiscipline'
	END</v>
      </c>
      <c r="M33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3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35" spans="1:14" hidden="1" x14ac:dyDescent="0.3">
      <c r="A335" t="s">
        <v>1</v>
      </c>
      <c r="B335" t="s">
        <v>55</v>
      </c>
      <c r="D335" t="s">
        <v>285</v>
      </c>
      <c r="E335" s="3"/>
      <c r="F335" t="s">
        <v>893</v>
      </c>
      <c r="I335" t="str">
        <f>IF(ISBLANK(Tabla3[[#This Row],[RENAMED TABLE]]),Tabla3[[#This Row],[TABLE]],Tabla3[[#This Row],[RENAMED TABLE]])</f>
        <v>Dim_Geography</v>
      </c>
      <c r="J335" t="str">
        <f>IF(ISBLANK(Tabla3[[#This Row],[RENAMED COLUMN]]),Tabla3[[#This Row],[COLUMN]],Tabla3[[#This Row],[RENAMED COLUMN]])</f>
        <v>Address</v>
      </c>
      <c r="K33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3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fn_listextendedproperty('MS_Description','SCHEMA','dbo','TABLE','Dim_Geography', 'COLUMN','Address'))
	BEGIN			
		EXEC sys.sp_updateextendedproperty @name=N'MS_Description', @value=N'Dirección'
								, @level0type=N'SCHEMA',@level0name=N'dbo'
								, @level1type=N'TABLE',@level1name=N'Dim_Geography'
								, @level2type=N'COLUMN', @level2name=N'Address'
	END
	ELSE
	BEGIN			
		EXEC sys.sp_addextendedproperty @name=N'MS_Description', @value=N'Dirección'
                            , @level0type=N'SCHEMA',@level0name=N'dbo'
                            , @level1type=N'TABLE',@level1name=N'Dim_Geography'
                            , @level2type=N'COLUMN', @level2name=N'Address'
	END</v>
      </c>
      <c r="M33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3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36" spans="1:14" hidden="1" x14ac:dyDescent="0.3">
      <c r="A336" t="s">
        <v>1</v>
      </c>
      <c r="B336" t="s">
        <v>55</v>
      </c>
      <c r="D336" t="s">
        <v>76</v>
      </c>
      <c r="E336" s="3"/>
      <c r="F336" t="s">
        <v>680</v>
      </c>
      <c r="I336" t="str">
        <f>IF(ISBLANK(Tabla3[[#This Row],[RENAMED TABLE]]),Tabla3[[#This Row],[TABLE]],Tabla3[[#This Row],[RENAMED TABLE]])</f>
        <v>Dim_Geography</v>
      </c>
      <c r="J336" t="str">
        <f>IF(ISBLANK(Tabla3[[#This Row],[RENAMED COLUMN]]),Tabla3[[#This Row],[COLUMN]],Tabla3[[#This Row],[RENAMED COLUMN]])</f>
        <v>CreatedOnUTC</v>
      </c>
      <c r="K336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3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fn_listextendedproperty('MS_Description','SCHEMA','dbo','TABLE','Dim_Geography', 'COLUMN','CreatedOnUTC'))
	BEGIN			
		EXEC sys.sp_updateextendedproperty @name=N'MS_Description', @value=N'Última fecha de creación del registro en el DWH'
								, @level0type=N'SCHEMA',@level0name=N'dbo'
								, @level1type=N'TABLE',@level1name=N'Dim_Geography'
								, @level2type=N'COLUMN', @level2name=N'CreatedOnUTC'
	END
	ELSE
	BEGIN			
		EXEC sys.sp_addextendedproperty @name=N'MS_Description', @value=N'Última fecha de creación del registro en el DWH'
                            , @level0type=N'SCHEMA',@level0name=N'dbo'
                            , @level1type=N'TABLE',@level1name=N'Dim_Geography'
                            , @level2type=N'COLUMN', @level2name=N'CreatedOnUTC'
	END</v>
      </c>
      <c r="M33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3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37" spans="1:14" hidden="1" x14ac:dyDescent="0.3">
      <c r="A337" t="s">
        <v>1</v>
      </c>
      <c r="B337" t="s">
        <v>55</v>
      </c>
      <c r="D337" t="s">
        <v>286</v>
      </c>
      <c r="E337" s="3"/>
      <c r="F337" t="s">
        <v>895</v>
      </c>
      <c r="I337" t="str">
        <f>IF(ISBLANK(Tabla3[[#This Row],[RENAMED TABLE]]),Tabla3[[#This Row],[TABLE]],Tabla3[[#This Row],[RENAMED TABLE]])</f>
        <v>Dim_Geography</v>
      </c>
      <c r="J337" t="str">
        <f>IF(ISBLANK(Tabla3[[#This Row],[RENAMED COLUMN]]),Tabla3[[#This Row],[COLUMN]],Tabla3[[#This Row],[RENAMED COLUMN]])</f>
        <v>Latitude</v>
      </c>
      <c r="K33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3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fn_listextendedproperty('MS_Description','SCHEMA','dbo','TABLE','Dim_Geography', 'COLUMN','Latitude'))
	BEGIN			
		EXEC sys.sp_updateextendedproperty @name=N'MS_Description', @value=N'Coordenada de latitud de la dirección'
								, @level0type=N'SCHEMA',@level0name=N'dbo'
								, @level1type=N'TABLE',@level1name=N'Dim_Geography'
								, @level2type=N'COLUMN', @level2name=N'Latitude'
	END
	ELSE
	BEGIN			
		EXEC sys.sp_addextendedproperty @name=N'MS_Description', @value=N'Coordenada de latitud de la dirección'
                            , @level0type=N'SCHEMA',@level0name=N'dbo'
                            , @level1type=N'TABLE',@level1name=N'Dim_Geography'
                            , @level2type=N'COLUMN', @level2name=N'Latitude'
	END</v>
      </c>
      <c r="M33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3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38" spans="1:14" hidden="1" x14ac:dyDescent="0.3">
      <c r="A338" t="s">
        <v>1</v>
      </c>
      <c r="B338" t="s">
        <v>55</v>
      </c>
      <c r="D338" t="s">
        <v>287</v>
      </c>
      <c r="E338" s="3"/>
      <c r="F338" t="s">
        <v>894</v>
      </c>
      <c r="I338" t="str">
        <f>IF(ISBLANK(Tabla3[[#This Row],[RENAMED TABLE]]),Tabla3[[#This Row],[TABLE]],Tabla3[[#This Row],[RENAMED TABLE]])</f>
        <v>Dim_Geography</v>
      </c>
      <c r="J338" t="str">
        <f>IF(ISBLANK(Tabla3[[#This Row],[RENAMED COLUMN]]),Tabla3[[#This Row],[COLUMN]],Tabla3[[#This Row],[RENAMED COLUMN]])</f>
        <v>Longitude</v>
      </c>
      <c r="K338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3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fn_listextendedproperty('MS_Description','SCHEMA','dbo','TABLE','Dim_Geography', 'COLUMN','Longitude'))
	BEGIN			
		EXEC sys.sp_updateextendedproperty @name=N'MS_Description', @value=N'Coordenada de longitud de la dirección'
								, @level0type=N'SCHEMA',@level0name=N'dbo'
								, @level1type=N'TABLE',@level1name=N'Dim_Geography'
								, @level2type=N'COLUMN', @level2name=N'Longitude'
	END
	ELSE
	BEGIN			
		EXEC sys.sp_addextendedproperty @name=N'MS_Description', @value=N'Coordenada de longitud de la dirección'
                            , @level0type=N'SCHEMA',@level0name=N'dbo'
                            , @level1type=N'TABLE',@level1name=N'Dim_Geography'
                            , @level2type=N'COLUMN', @level2name=N'Longitude'
	END</v>
      </c>
      <c r="M33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3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39" spans="1:14" hidden="1" x14ac:dyDescent="0.3">
      <c r="A339" t="s">
        <v>1</v>
      </c>
      <c r="B339" t="s">
        <v>55</v>
      </c>
      <c r="D339" t="s">
        <v>77</v>
      </c>
      <c r="E339" s="3"/>
      <c r="F339" t="s">
        <v>681</v>
      </c>
      <c r="I339" t="str">
        <f>IF(ISBLANK(Tabla3[[#This Row],[RENAMED TABLE]]),Tabla3[[#This Row],[TABLE]],Tabla3[[#This Row],[RENAMED TABLE]])</f>
        <v>Dim_Geography</v>
      </c>
      <c r="J339" t="str">
        <f>IF(ISBLANK(Tabla3[[#This Row],[RENAMED COLUMN]]),Tabla3[[#This Row],[COLUMN]],Tabla3[[#This Row],[RENAMED COLUMN]])</f>
        <v>ModifiedOnUTC</v>
      </c>
      <c r="K33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3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fn_listextendedproperty('MS_Description','SCHEMA','dbo','TABLE','Dim_Geography', 'COLUMN','ModifiedOnUTC'))
	BEGIN			
		EXEC sys.sp_updateextendedproperty @name=N'MS_Description', @value=N'Última fecha de modificación del registro en el DWH'
								, @level0type=N'SCHEMA',@level0name=N'dbo'
								, @level1type=N'TABLE',@level1name=N'Dim_Geography'
								, @level2type=N'COLUMN', @level2name=N'ModifiedOnUTC'
	END
	ELSE
	BEGIN			
		EXEC sys.sp_addextendedproperty @name=N'MS_Description', @value=N'Última fecha de modificación del registro en el DWH'
                            , @level0type=N'SCHEMA',@level0name=N'dbo'
                            , @level1type=N'TABLE',@level1name=N'Dim_Geography'
                            , @level2type=N'COLUMN', @level2name=N'ModifiedOnUTC'
	END</v>
      </c>
      <c r="M33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3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40" spans="1:14" hidden="1" x14ac:dyDescent="0.3">
      <c r="A340" t="s">
        <v>1</v>
      </c>
      <c r="B340" t="s">
        <v>55</v>
      </c>
      <c r="D340" t="s">
        <v>175</v>
      </c>
      <c r="E340" s="3"/>
      <c r="F340" t="s">
        <v>806</v>
      </c>
      <c r="I340" t="str">
        <f>IF(ISBLANK(Tabla3[[#This Row],[RENAMED TABLE]]),Tabla3[[#This Row],[TABLE]],Tabla3[[#This Row],[RENAMED TABLE]])</f>
        <v>Dim_Geography</v>
      </c>
      <c r="J340" t="str">
        <f>IF(ISBLANK(Tabla3[[#This Row],[RENAMED COLUMN]]),Tabla3[[#This Row],[COLUMN]],Tabla3[[#This Row],[RENAMED COLUMN]])</f>
        <v>SK_Geography</v>
      </c>
      <c r="K340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4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fn_listextendedproperty('MS_Description','SCHEMA','dbo','TABLE','Dim_Geography', 'COLUMN','SK_Geography'))
	BEGIN			
		EXEC sys.sp_updateextendedproperty @name=N'MS_Description', @value=N'Identificador de la geografía'
								, @level0type=N'SCHEMA',@level0name=N'dbo'
								, @level1type=N'TABLE',@level1name=N'Dim_Geography'
								, @level2type=N'COLUMN', @level2name=N'SK_Geography'
	END
	ELSE
	BEGIN			
		EXEC sys.sp_addextendedproperty @name=N'MS_Description', @value=N'Identificador de la geografía'
                            , @level0type=N'SCHEMA',@level0name=N'dbo'
                            , @level1type=N'TABLE',@level1name=N'Dim_Geography'
                            , @level2type=N'COLUMN', @level2name=N'SK_Geography'
	END</v>
      </c>
      <c r="M34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4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41" spans="1:14" hidden="1" x14ac:dyDescent="0.3">
      <c r="A341" t="s">
        <v>1</v>
      </c>
      <c r="B341" t="s">
        <v>55</v>
      </c>
      <c r="D341" t="s">
        <v>284</v>
      </c>
      <c r="E341" s="3"/>
      <c r="F341" t="s">
        <v>892</v>
      </c>
      <c r="I341" t="str">
        <f>IF(ISBLANK(Tabla3[[#This Row],[RENAMED TABLE]]),Tabla3[[#This Row],[TABLE]],Tabla3[[#This Row],[RENAMED TABLE]])</f>
        <v>Dim_Geography</v>
      </c>
      <c r="J341" t="str">
        <f>IF(ISBLANK(Tabla3[[#This Row],[RENAMED COLUMN]]),Tabla3[[#This Row],[COLUMN]],Tabla3[[#This Row],[RENAMED COLUMN]])</f>
        <v>SK_GlobalGeography</v>
      </c>
      <c r="K341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4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fn_listextendedproperty('MS_Description','SCHEMA','dbo','TABLE','Dim_Geography', 'COLUMN','SK_GlobalGeography'))
	BEGIN			
		EXEC sys.sp_updateextendedproperty @name=N'MS_Description', @value=N'Identificador de la geografía global'
								, @level0type=N'SCHEMA',@level0name=N'dbo'
								, @level1type=N'TABLE',@level1name=N'Dim_Geography'
								, @level2type=N'COLUMN', @level2name=N'SK_GlobalGeography'
	END
	ELSE
	BEGIN			
		EXEC sys.sp_addextendedproperty @name=N'MS_Description', @value=N'Identificador de la geografía global'
                            , @level0type=N'SCHEMA',@level0name=N'dbo'
                            , @level1type=N'TABLE',@level1name=N'Dim_Geography'
                            , @level2type=N'COLUMN', @level2name=N'SK_GlobalGeography'
	END</v>
      </c>
      <c r="M34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4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42" spans="1:14" hidden="1" x14ac:dyDescent="0.3">
      <c r="A342" t="s">
        <v>1</v>
      </c>
      <c r="B342" t="s">
        <v>4</v>
      </c>
      <c r="D342" t="s">
        <v>288</v>
      </c>
      <c r="E342" s="3"/>
      <c r="F342" t="s">
        <v>896</v>
      </c>
      <c r="I342" t="str">
        <f>IF(ISBLANK(Tabla3[[#This Row],[RENAMED TABLE]]),Tabla3[[#This Row],[TABLE]],Tabla3[[#This Row],[RENAMED TABLE]])</f>
        <v>Dim_GlobalGeography</v>
      </c>
      <c r="J342" t="str">
        <f>IF(ISBLANK(Tabla3[[#This Row],[RENAMED COLUMN]]),Tabla3[[#This Row],[COLUMN]],Tabla3[[#This Row],[RENAMED COLUMN]])</f>
        <v>BK_Country</v>
      </c>
      <c r="K342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4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fn_listextendedproperty('MS_Description','SCHEMA','dbo','TABLE','Dim_GlobalGeography', 'COLUMN','BK_Country'))
	BEGIN			
		EXEC sys.sp_updateextendedproperty @name=N'MS_Description', @value=N'Identificador de negocio del país'
								, @level0type=N'SCHEMA',@level0name=N'dbo'
								, @level1type=N'TABLE',@level1name=N'Dim_GlobalGeography'
								, @level2type=N'COLUMN', @level2name=N'BK_Country'
	END
	ELSE
	BEGIN			
		EXEC sys.sp_addextendedproperty @name=N'MS_Description', @value=N'Identificador de negocio del país'
                            , @level0type=N'SCHEMA',@level0name=N'dbo'
                            , @level1type=N'TABLE',@level1name=N'Dim_GlobalGeography'
                            , @level2type=N'COLUMN', @level2name=N'BK_Country'
	END</v>
      </c>
      <c r="M34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4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43" spans="1:14" hidden="1" x14ac:dyDescent="0.3">
      <c r="A343" t="s">
        <v>1</v>
      </c>
      <c r="B343" t="s">
        <v>4</v>
      </c>
      <c r="D343" t="s">
        <v>294</v>
      </c>
      <c r="E343" s="3"/>
      <c r="F343" t="s">
        <v>902</v>
      </c>
      <c r="I343" t="str">
        <f>IF(ISBLANK(Tabla3[[#This Row],[RENAMED TABLE]]),Tabla3[[#This Row],[TABLE]],Tabla3[[#This Row],[RENAMED TABLE]])</f>
        <v>Dim_GlobalGeography</v>
      </c>
      <c r="J343" t="str">
        <f>IF(ISBLANK(Tabla3[[#This Row],[RENAMED COLUMN]]),Tabla3[[#This Row],[COLUMN]],Tabla3[[#This Row],[RENAMED COLUMN]])</f>
        <v>BK_Geo Div L1</v>
      </c>
      <c r="K343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4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fn_listextendedproperty('MS_Description','SCHEMA','dbo','TABLE','Dim_GlobalGeography', 'COLUMN','BK_Geo Div L1'))
	BEGIN			
		EXEC sys.sp_updateextendedproperty @name=N'MS_Description', @value=N'Identificador de negocio de la subdivisión de nivel 1 del país'
								, @level0type=N'SCHEMA',@level0name=N'dbo'
								, @level1type=N'TABLE',@level1name=N'Dim_GlobalGeography'
								, @level2type=N'COLUMN', @level2name=N'BK_Geo Div L1'
	END
	ELSE
	BEGIN			
		EXEC sys.sp_addextendedproperty @name=N'MS_Description', @value=N'Identificador de negocio de la subdivisión de nivel 1 del país'
                            , @level0type=N'SCHEMA',@level0name=N'dbo'
                            , @level1type=N'TABLE',@level1name=N'Dim_GlobalGeography'
                            , @level2type=N'COLUMN', @level2name=N'BK_Geo Div L1'
	END</v>
      </c>
      <c r="M34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4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44" spans="1:14" hidden="1" x14ac:dyDescent="0.3">
      <c r="A344" t="s">
        <v>1</v>
      </c>
      <c r="B344" t="s">
        <v>4</v>
      </c>
      <c r="D344" t="s">
        <v>297</v>
      </c>
      <c r="E344" s="3"/>
      <c r="F344" t="s">
        <v>905</v>
      </c>
      <c r="I344" t="str">
        <f>IF(ISBLANK(Tabla3[[#This Row],[RENAMED TABLE]]),Tabla3[[#This Row],[TABLE]],Tabla3[[#This Row],[RENAMED TABLE]])</f>
        <v>Dim_GlobalGeography</v>
      </c>
      <c r="J344" t="str">
        <f>IF(ISBLANK(Tabla3[[#This Row],[RENAMED COLUMN]]),Tabla3[[#This Row],[COLUMN]],Tabla3[[#This Row],[RENAMED COLUMN]])</f>
        <v>BK_Geo Div L2</v>
      </c>
      <c r="K344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4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fn_listextendedproperty('MS_Description','SCHEMA','dbo','TABLE','Dim_GlobalGeography', 'COLUMN','BK_Geo Div L2'))
	BEGIN			
		EXEC sys.sp_updateextendedproperty @name=N'MS_Description', @value=N'Identificador de negocio de la subdivisión de nivel 2 del país'
								, @level0type=N'SCHEMA',@level0name=N'dbo'
								, @level1type=N'TABLE',@level1name=N'Dim_GlobalGeography'
								, @level2type=N'COLUMN', @level2name=N'BK_Geo Div L2'
	END
	ELSE
	BEGIN			
		EXEC sys.sp_addextendedproperty @name=N'MS_Description', @value=N'Identificador de negocio de la subdivisión de nivel 2 del país'
                            , @level0type=N'SCHEMA',@level0name=N'dbo'
                            , @level1type=N'TABLE',@level1name=N'Dim_GlobalGeography'
                            , @level2type=N'COLUMN', @level2name=N'BK_Geo Div L2'
	END</v>
      </c>
      <c r="M34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4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45" spans="1:14" hidden="1" x14ac:dyDescent="0.3">
      <c r="A345" t="s">
        <v>1</v>
      </c>
      <c r="B345" t="s">
        <v>4</v>
      </c>
      <c r="D345" t="s">
        <v>300</v>
      </c>
      <c r="E345" s="3"/>
      <c r="F345" t="s">
        <v>908</v>
      </c>
      <c r="I345" t="str">
        <f>IF(ISBLANK(Tabla3[[#This Row],[RENAMED TABLE]]),Tabla3[[#This Row],[TABLE]],Tabla3[[#This Row],[RENAMED TABLE]])</f>
        <v>Dim_GlobalGeography</v>
      </c>
      <c r="J345" t="str">
        <f>IF(ISBLANK(Tabla3[[#This Row],[RENAMED COLUMN]]),Tabla3[[#This Row],[COLUMN]],Tabla3[[#This Row],[RENAMED COLUMN]])</f>
        <v>BK_Town</v>
      </c>
      <c r="K34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4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fn_listextendedproperty('MS_Description','SCHEMA','dbo','TABLE','Dim_GlobalGeography', 'COLUMN','BK_Town'))
	BEGIN			
		EXEC sys.sp_updateextendedproperty @name=N'MS_Description', @value=N'Identificador de negocio de la ciudad'
								, @level0type=N'SCHEMA',@level0name=N'dbo'
								, @level1type=N'TABLE',@level1name=N'Dim_GlobalGeography'
								, @level2type=N'COLUMN', @level2name=N'BK_Town'
	END
	ELSE
	BEGIN			
		EXEC sys.sp_addextendedproperty @name=N'MS_Description', @value=N'Identificador de negocio de la ciudad'
                            , @level0type=N'SCHEMA',@level0name=N'dbo'
                            , @level1type=N'TABLE',@level1name=N'Dim_GlobalGeography'
                            , @level2type=N'COLUMN', @level2name=N'BK_Town'
	END</v>
      </c>
      <c r="M34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4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46" spans="1:14" hidden="1" x14ac:dyDescent="0.3">
      <c r="A346" t="s">
        <v>1</v>
      </c>
      <c r="B346" t="s">
        <v>4</v>
      </c>
      <c r="D346" t="s">
        <v>302</v>
      </c>
      <c r="E346" s="3"/>
      <c r="F346" t="s">
        <v>910</v>
      </c>
      <c r="I346" t="str">
        <f>IF(ISBLANK(Tabla3[[#This Row],[RENAMED TABLE]]),Tabla3[[#This Row],[TABLE]],Tabla3[[#This Row],[RENAMED TABLE]])</f>
        <v>Dim_GlobalGeography</v>
      </c>
      <c r="J346" t="str">
        <f>IF(ISBLANK(Tabla3[[#This Row],[RENAMED COLUMN]]),Tabla3[[#This Row],[COLUMN]],Tabla3[[#This Row],[RENAMED COLUMN]])</f>
        <v>BK_TownPostalCode</v>
      </c>
      <c r="K346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4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fn_listextendedproperty('MS_Description','SCHEMA','dbo','TABLE','Dim_GlobalGeography', 'COLUMN','BK_TownPostalCode'))
	BEGIN			
		EXEC sys.sp_updateextendedproperty @name=N'MS_Description', @value=N'Identificador de negocio del código postal'
								, @level0type=N'SCHEMA',@level0name=N'dbo'
								, @level1type=N'TABLE',@level1name=N'Dim_GlobalGeography'
								, @level2type=N'COLUMN', @level2name=N'BK_TownPostalCode'
	END
	ELSE
	BEGIN			
		EXEC sys.sp_addextendedproperty @name=N'MS_Description', @value=N'Identificador de negocio del código postal'
                            , @level0type=N'SCHEMA',@level0name=N'dbo'
                            , @level1type=N'TABLE',@level1name=N'Dim_GlobalGeography'
                            , @level2type=N'COLUMN', @level2name=N'BK_TownPostalCode'
	END</v>
      </c>
      <c r="M34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4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47" spans="1:14" hidden="1" x14ac:dyDescent="0.3">
      <c r="A347" t="s">
        <v>1</v>
      </c>
      <c r="B347" t="s">
        <v>4</v>
      </c>
      <c r="D347" t="s">
        <v>290</v>
      </c>
      <c r="E347" s="3"/>
      <c r="F347" t="s">
        <v>898</v>
      </c>
      <c r="I347" t="str">
        <f>IF(ISBLANK(Tabla3[[#This Row],[RENAMED TABLE]]),Tabla3[[#This Row],[TABLE]],Tabla3[[#This Row],[RENAMED TABLE]])</f>
        <v>Dim_GlobalGeography</v>
      </c>
      <c r="J347" t="str">
        <f>IF(ISBLANK(Tabla3[[#This Row],[RENAMED COLUMN]]),Tabla3[[#This Row],[COLUMN]],Tabla3[[#This Row],[RENAMED COLUMN]])</f>
        <v>Country Code</v>
      </c>
      <c r="K34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4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fn_listextendedproperty('MS_Description','SCHEMA','dbo','TABLE','Dim_GlobalGeography', 'COLUMN','Country Code'))
	BEGIN			
		EXEC sys.sp_updateextendedproperty @name=N'MS_Description', @value=N'Código del país'
								, @level0type=N'SCHEMA',@level0name=N'dbo'
								, @level1type=N'TABLE',@level1name=N'Dim_GlobalGeography'
								, @level2type=N'COLUMN', @level2name=N'Country Code'
	END
	ELSE
	BEGIN			
		EXEC sys.sp_addextendedproperty @name=N'MS_Description', @value=N'Código del país'
                            , @level0type=N'SCHEMA',@level0name=N'dbo'
                            , @level1type=N'TABLE',@level1name=N'Dim_GlobalGeography'
                            , @level2type=N'COLUMN', @level2name=N'Country Code'
	END</v>
      </c>
      <c r="M34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4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48" spans="1:14" hidden="1" x14ac:dyDescent="0.3">
      <c r="A348" t="s">
        <v>1</v>
      </c>
      <c r="B348" t="s">
        <v>4</v>
      </c>
      <c r="D348" t="s">
        <v>292</v>
      </c>
      <c r="E348" s="3"/>
      <c r="F348" t="s">
        <v>900</v>
      </c>
      <c r="I348" t="str">
        <f>IF(ISBLANK(Tabla3[[#This Row],[RENAMED TABLE]]),Tabla3[[#This Row],[TABLE]],Tabla3[[#This Row],[RENAMED TABLE]])</f>
        <v>Dim_GlobalGeography</v>
      </c>
      <c r="J348" t="str">
        <f>IF(ISBLANK(Tabla3[[#This Row],[RENAMED COLUMN]]),Tabla3[[#This Row],[COLUMN]],Tabla3[[#This Row],[RENAMED COLUMN]])</f>
        <v>Country Code 3</v>
      </c>
      <c r="K348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4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fn_listextendedproperty('MS_Description','SCHEMA','dbo','TABLE','Dim_GlobalGeography', 'COLUMN','Country Code 3'))
	BEGIN			
		EXEC sys.sp_updateextendedproperty @name=N'MS_Description', @value=N'Código de 3 caracteres del país'
								, @level0type=N'SCHEMA',@level0name=N'dbo'
								, @level1type=N'TABLE',@level1name=N'Dim_GlobalGeography'
								, @level2type=N'COLUMN', @level2name=N'Country Code 3'
	END
	ELSE
	BEGIN			
		EXEC sys.sp_addextendedproperty @name=N'MS_Description', @value=N'Código de 3 caracteres del país'
                            , @level0type=N'SCHEMA',@level0name=N'dbo'
                            , @level1type=N'TABLE',@level1name=N'Dim_GlobalGeography'
                            , @level2type=N'COLUMN', @level2name=N'Country Code 3'
	END</v>
      </c>
      <c r="M34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4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49" spans="1:14" hidden="1" x14ac:dyDescent="0.3">
      <c r="A349" t="s">
        <v>1</v>
      </c>
      <c r="B349" t="s">
        <v>4</v>
      </c>
      <c r="D349" t="s">
        <v>293</v>
      </c>
      <c r="E349" s="3"/>
      <c r="F349" t="s">
        <v>901</v>
      </c>
      <c r="I349" t="str">
        <f>IF(ISBLANK(Tabla3[[#This Row],[RENAMED TABLE]]),Tabla3[[#This Row],[TABLE]],Tabla3[[#This Row],[RENAMED TABLE]])</f>
        <v>Dim_GlobalGeography</v>
      </c>
      <c r="J349" t="str">
        <f>IF(ISBLANK(Tabla3[[#This Row],[RENAMED COLUMN]]),Tabla3[[#This Row],[COLUMN]],Tabla3[[#This Row],[RENAMED COLUMN]])</f>
        <v>Country Code N</v>
      </c>
      <c r="K34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4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fn_listextendedproperty('MS_Description','SCHEMA','dbo','TABLE','Dim_GlobalGeography', 'COLUMN','Country Code N'))
	BEGIN			
		EXEC sys.sp_updateextendedproperty @name=N'MS_Description', @value=N'Código numérico del país'
								, @level0type=N'SCHEMA',@level0name=N'dbo'
								, @level1type=N'TABLE',@level1name=N'Dim_GlobalGeography'
								, @level2type=N'COLUMN', @level2name=N'Country Code N'
	END
	ELSE
	BEGIN			
		EXEC sys.sp_addextendedproperty @name=N'MS_Description', @value=N'Código numérico del país'
                            , @level0type=N'SCHEMA',@level0name=N'dbo'
                            , @level1type=N'TABLE',@level1name=N'Dim_GlobalGeography'
                            , @level2type=N'COLUMN', @level2name=N'Country Code N'
	END</v>
      </c>
      <c r="M34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4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50" spans="1:14" hidden="1" x14ac:dyDescent="0.3">
      <c r="A350" t="s">
        <v>1</v>
      </c>
      <c r="B350" t="s">
        <v>4</v>
      </c>
      <c r="D350" t="s">
        <v>291</v>
      </c>
      <c r="E350" s="3"/>
      <c r="F350" t="s">
        <v>899</v>
      </c>
      <c r="I350" t="str">
        <f>IF(ISBLANK(Tabla3[[#This Row],[RENAMED TABLE]]),Tabla3[[#This Row],[TABLE]],Tabla3[[#This Row],[RENAMED TABLE]])</f>
        <v>Dim_GlobalGeography</v>
      </c>
      <c r="J350" t="str">
        <f>IF(ISBLANK(Tabla3[[#This Row],[RENAMED COLUMN]]),Tabla3[[#This Row],[COLUMN]],Tabla3[[#This Row],[RENAMED COLUMN]])</f>
        <v>Country Flag</v>
      </c>
      <c r="K350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5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fn_listextendedproperty('MS_Description','SCHEMA','dbo','TABLE','Dim_GlobalGeography', 'COLUMN','Country Flag'))
	BEGIN			
		EXEC sys.sp_updateextendedproperty @name=N'MS_Description', @value=N'Bandera del país'
								, @level0type=N'SCHEMA',@level0name=N'dbo'
								, @level1type=N'TABLE',@level1name=N'Dim_GlobalGeography'
								, @level2type=N'COLUMN', @level2name=N'Country Flag'
	END
	ELSE
	BEGIN			
		EXEC sys.sp_addextendedproperty @name=N'MS_Description', @value=N'Bandera del país'
                            , @level0type=N'SCHEMA',@level0name=N'dbo'
                            , @level1type=N'TABLE',@level1name=N'Dim_GlobalGeography'
                            , @level2type=N'COLUMN', @level2name=N'Country Flag'
	END</v>
      </c>
      <c r="M35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5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51" spans="1:14" hidden="1" x14ac:dyDescent="0.3">
      <c r="A351" t="s">
        <v>1</v>
      </c>
      <c r="B351" t="s">
        <v>4</v>
      </c>
      <c r="D351" s="4" t="s">
        <v>289</v>
      </c>
      <c r="E351" s="3" t="s">
        <v>1034</v>
      </c>
      <c r="F351" t="s">
        <v>897</v>
      </c>
      <c r="I351" t="str">
        <f>IF(ISBLANK(Tabla3[[#This Row],[RENAMED TABLE]]),Tabla3[[#This Row],[TABLE]],Tabla3[[#This Row],[RENAMED TABLE]])</f>
        <v>Dim_GlobalGeography</v>
      </c>
      <c r="J351" t="str">
        <f>IF(ISBLANK(Tabla3[[#This Row],[RENAMED COLUMN]]),Tabla3[[#This Row],[COLUMN]],Tabla3[[#This Row],[RENAMED COLUMN]])</f>
        <v>Country</v>
      </c>
      <c r="K351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'dbo.Dim_GlobalGeography.Country Name', 'Country', 'COLUMN';</v>
      </c>
      <c r="L35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fn_listextendedproperty('MS_Description','SCHEMA','dbo','TABLE','Dim_GlobalGeography', 'COLUMN','Country'))
	BEGIN			
		EXEC sys.sp_updateextendedproperty @name=N'MS_Description', @value=N'Nombre del país'
								, @level0type=N'SCHEMA',@level0name=N'dbo'
								, @level1type=N'TABLE',@level1name=N'Dim_GlobalGeography'
								, @level2type=N'COLUMN', @level2name=N'Country'
	END
	ELSE
	BEGIN			
		EXEC sys.sp_addextendedproperty @name=N'MS_Description', @value=N'Nombre del país'
                            , @level0type=N'SCHEMA',@level0name=N'dbo'
                            , @level1type=N'TABLE',@level1name=N'Dim_GlobalGeography'
                            , @level2type=N'COLUMN', @level2name=N'Country'
	END</v>
      </c>
      <c r="M35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5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52" spans="1:14" hidden="1" x14ac:dyDescent="0.3">
      <c r="A352" t="s">
        <v>1</v>
      </c>
      <c r="B352" t="s">
        <v>4</v>
      </c>
      <c r="D352" t="s">
        <v>76</v>
      </c>
      <c r="E352" s="3"/>
      <c r="F352" t="s">
        <v>680</v>
      </c>
      <c r="I352" t="str">
        <f>IF(ISBLANK(Tabla3[[#This Row],[RENAMED TABLE]]),Tabla3[[#This Row],[TABLE]],Tabla3[[#This Row],[RENAMED TABLE]])</f>
        <v>Dim_GlobalGeography</v>
      </c>
      <c r="J352" t="str">
        <f>IF(ISBLANK(Tabla3[[#This Row],[RENAMED COLUMN]]),Tabla3[[#This Row],[COLUMN]],Tabla3[[#This Row],[RENAMED COLUMN]])</f>
        <v>CreatedOnUTC</v>
      </c>
      <c r="K352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5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fn_listextendedproperty('MS_Description','SCHEMA','dbo','TABLE','Dim_GlobalGeography', 'COLUMN','CreatedOnUTC'))
	BEGIN			
		EXEC sys.sp_updateextendedproperty @name=N'MS_Description', @value=N'Última fecha de creación del registro en el DWH'
								, @level0type=N'SCHEMA',@level0name=N'dbo'
								, @level1type=N'TABLE',@level1name=N'Dim_GlobalGeography'
								, @level2type=N'COLUMN', @level2name=N'CreatedOnUTC'
	END
	ELSE
	BEGIN			
		EXEC sys.sp_addextendedproperty @name=N'MS_Description', @value=N'Última fecha de creación del registro en el DWH'
                            , @level0type=N'SCHEMA',@level0name=N'dbo'
                            , @level1type=N'TABLE',@level1name=N'Dim_GlobalGeography'
                            , @level2type=N'COLUMN', @level2name=N'CreatedOnUTC'
	END</v>
      </c>
      <c r="M35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5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53" spans="1:14" hidden="1" x14ac:dyDescent="0.3">
      <c r="A353" t="s">
        <v>1</v>
      </c>
      <c r="B353" t="s">
        <v>4</v>
      </c>
      <c r="D353" t="s">
        <v>295</v>
      </c>
      <c r="E353" s="3"/>
      <c r="F353" t="s">
        <v>903</v>
      </c>
      <c r="I353" t="str">
        <f>IF(ISBLANK(Tabla3[[#This Row],[RENAMED TABLE]]),Tabla3[[#This Row],[TABLE]],Tabla3[[#This Row],[RENAMED TABLE]])</f>
        <v>Dim_GlobalGeography</v>
      </c>
      <c r="J353" t="str">
        <f>IF(ISBLANK(Tabla3[[#This Row],[RENAMED COLUMN]]),Tabla3[[#This Row],[COLUMN]],Tabla3[[#This Row],[RENAMED COLUMN]])</f>
        <v>Geo Div L1 Name</v>
      </c>
      <c r="K353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5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fn_listextendedproperty('MS_Description','SCHEMA','dbo','TABLE','Dim_GlobalGeography', 'COLUMN','Geo Div L1 Name'))
	BEGIN			
		EXEC sys.sp_updateextendedproperty @name=N'MS_Description', @value=N'Nombre de la subdivisión de nivel 1 del país'
								, @level0type=N'SCHEMA',@level0name=N'dbo'
								, @level1type=N'TABLE',@level1name=N'Dim_GlobalGeography'
								, @level2type=N'COLUMN', @level2name=N'Geo Div L1 Name'
	END
	ELSE
	BEGIN			
		EXEC sys.sp_addextendedproperty @name=N'MS_Description', @value=N'Nombre de la subdivisión de nivel 1 del país'
                            , @level0type=N'SCHEMA',@level0name=N'dbo'
                            , @level1type=N'TABLE',@level1name=N'Dim_GlobalGeography'
                            , @level2type=N'COLUMN', @level2name=N'Geo Div L1 Name'
	END</v>
      </c>
      <c r="M35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5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54" spans="1:14" hidden="1" x14ac:dyDescent="0.3">
      <c r="A354" t="s">
        <v>1</v>
      </c>
      <c r="B354" t="s">
        <v>4</v>
      </c>
      <c r="D354" t="s">
        <v>296</v>
      </c>
      <c r="E354" s="3"/>
      <c r="F354" t="s">
        <v>904</v>
      </c>
      <c r="I354" t="str">
        <f>IF(ISBLANK(Tabla3[[#This Row],[RENAMED TABLE]]),Tabla3[[#This Row],[TABLE]],Tabla3[[#This Row],[RENAMED TABLE]])</f>
        <v>Dim_GlobalGeography</v>
      </c>
      <c r="J354" t="str">
        <f>IF(ISBLANK(Tabla3[[#This Row],[RENAMED COLUMN]]),Tabla3[[#This Row],[COLUMN]],Tabla3[[#This Row],[RENAMED COLUMN]])</f>
        <v>Geo Div L1 Type</v>
      </c>
      <c r="K354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5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fn_listextendedproperty('MS_Description','SCHEMA','dbo','TABLE','Dim_GlobalGeography', 'COLUMN','Geo Div L1 Type'))
	BEGIN			
		EXEC sys.sp_updateextendedproperty @name=N'MS_Description', @value=N'Tipo de subdivisión de nivel 1 del país'
								, @level0type=N'SCHEMA',@level0name=N'dbo'
								, @level1type=N'TABLE',@level1name=N'Dim_GlobalGeography'
								, @level2type=N'COLUMN', @level2name=N'Geo Div L1 Type'
	END
	ELSE
	BEGIN			
		EXEC sys.sp_addextendedproperty @name=N'MS_Description', @value=N'Tipo de subdivisión de nivel 1 del país'
                            , @level0type=N'SCHEMA',@level0name=N'dbo'
                            , @level1type=N'TABLE',@level1name=N'Dim_GlobalGeography'
                            , @level2type=N'COLUMN', @level2name=N'Geo Div L1 Type'
	END</v>
      </c>
      <c r="M35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5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55" spans="1:14" hidden="1" x14ac:dyDescent="0.3">
      <c r="A355" t="s">
        <v>1</v>
      </c>
      <c r="B355" t="s">
        <v>4</v>
      </c>
      <c r="D355" t="s">
        <v>298</v>
      </c>
      <c r="E355" s="3"/>
      <c r="F355" t="s">
        <v>906</v>
      </c>
      <c r="I355" t="str">
        <f>IF(ISBLANK(Tabla3[[#This Row],[RENAMED TABLE]]),Tabla3[[#This Row],[TABLE]],Tabla3[[#This Row],[RENAMED TABLE]])</f>
        <v>Dim_GlobalGeography</v>
      </c>
      <c r="J355" t="str">
        <f>IF(ISBLANK(Tabla3[[#This Row],[RENAMED COLUMN]]),Tabla3[[#This Row],[COLUMN]],Tabla3[[#This Row],[RENAMED COLUMN]])</f>
        <v>Geo Div L2 Name</v>
      </c>
      <c r="K35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5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fn_listextendedproperty('MS_Description','SCHEMA','dbo','TABLE','Dim_GlobalGeography', 'COLUMN','Geo Div L2 Name'))
	BEGIN			
		EXEC sys.sp_updateextendedproperty @name=N'MS_Description', @value=N'Nombre de la subdivisión de nivel 2 del país'
								, @level0type=N'SCHEMA',@level0name=N'dbo'
								, @level1type=N'TABLE',@level1name=N'Dim_GlobalGeography'
								, @level2type=N'COLUMN', @level2name=N'Geo Div L2 Name'
	END
	ELSE
	BEGIN			
		EXEC sys.sp_addextendedproperty @name=N'MS_Description', @value=N'Nombre de la subdivisión de nivel 2 del país'
                            , @level0type=N'SCHEMA',@level0name=N'dbo'
                            , @level1type=N'TABLE',@level1name=N'Dim_GlobalGeography'
                            , @level2type=N'COLUMN', @level2name=N'Geo Div L2 Name'
	END</v>
      </c>
      <c r="M35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5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56" spans="1:14" hidden="1" x14ac:dyDescent="0.3">
      <c r="A356" t="s">
        <v>1</v>
      </c>
      <c r="B356" t="s">
        <v>4</v>
      </c>
      <c r="D356" t="s">
        <v>299</v>
      </c>
      <c r="E356" s="3"/>
      <c r="F356" t="s">
        <v>907</v>
      </c>
      <c r="I356" t="str">
        <f>IF(ISBLANK(Tabla3[[#This Row],[RENAMED TABLE]]),Tabla3[[#This Row],[TABLE]],Tabla3[[#This Row],[RENAMED TABLE]])</f>
        <v>Dim_GlobalGeography</v>
      </c>
      <c r="J356" t="str">
        <f>IF(ISBLANK(Tabla3[[#This Row],[RENAMED COLUMN]]),Tabla3[[#This Row],[COLUMN]],Tabla3[[#This Row],[RENAMED COLUMN]])</f>
        <v>Geo Div L2 Type</v>
      </c>
      <c r="K356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5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fn_listextendedproperty('MS_Description','SCHEMA','dbo','TABLE','Dim_GlobalGeography', 'COLUMN','Geo Div L2 Type'))
	BEGIN			
		EXEC sys.sp_updateextendedproperty @name=N'MS_Description', @value=N'Tipo de subdivisión de nivel 2 del país'
								, @level0type=N'SCHEMA',@level0name=N'dbo'
								, @level1type=N'TABLE',@level1name=N'Dim_GlobalGeography'
								, @level2type=N'COLUMN', @level2name=N'Geo Div L2 Type'
	END
	ELSE
	BEGIN			
		EXEC sys.sp_addextendedproperty @name=N'MS_Description', @value=N'Tipo de subdivisión de nivel 2 del país'
                            , @level0type=N'SCHEMA',@level0name=N'dbo'
                            , @level1type=N'TABLE',@level1name=N'Dim_GlobalGeography'
                            , @level2type=N'COLUMN', @level2name=N'Geo Div L2 Type'
	END</v>
      </c>
      <c r="M35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5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57" spans="1:14" hidden="1" x14ac:dyDescent="0.3">
      <c r="A357" t="s">
        <v>1</v>
      </c>
      <c r="B357" t="s">
        <v>4</v>
      </c>
      <c r="D357" t="s">
        <v>77</v>
      </c>
      <c r="E357" s="3"/>
      <c r="F357" t="s">
        <v>681</v>
      </c>
      <c r="I357" t="str">
        <f>IF(ISBLANK(Tabla3[[#This Row],[RENAMED TABLE]]),Tabla3[[#This Row],[TABLE]],Tabla3[[#This Row],[RENAMED TABLE]])</f>
        <v>Dim_GlobalGeography</v>
      </c>
      <c r="J357" t="str">
        <f>IF(ISBLANK(Tabla3[[#This Row],[RENAMED COLUMN]]),Tabla3[[#This Row],[COLUMN]],Tabla3[[#This Row],[RENAMED COLUMN]])</f>
        <v>ModifiedOnUTC</v>
      </c>
      <c r="K35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5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fn_listextendedproperty('MS_Description','SCHEMA','dbo','TABLE','Dim_GlobalGeography', 'COLUMN','ModifiedOnUTC'))
	BEGIN			
		EXEC sys.sp_updateextendedproperty @name=N'MS_Description', @value=N'Última fecha de modificación del registro en el DWH'
								, @level0type=N'SCHEMA',@level0name=N'dbo'
								, @level1type=N'TABLE',@level1name=N'Dim_GlobalGeography'
								, @level2type=N'COLUMN', @level2name=N'ModifiedOnUTC'
	END
	ELSE
	BEGIN			
		EXEC sys.sp_addextendedproperty @name=N'MS_Description', @value=N'Última fecha de modificación del registro en el DWH'
                            , @level0type=N'SCHEMA',@level0name=N'dbo'
                            , @level1type=N'TABLE',@level1name=N'Dim_GlobalGeography'
                            , @level2type=N'COLUMN', @level2name=N'ModifiedOnUTC'
	END</v>
      </c>
      <c r="M35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5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58" spans="1:14" hidden="1" x14ac:dyDescent="0.3">
      <c r="A358" t="s">
        <v>1</v>
      </c>
      <c r="B358" t="s">
        <v>4</v>
      </c>
      <c r="D358" t="s">
        <v>303</v>
      </c>
      <c r="E358" s="3"/>
      <c r="F358" t="s">
        <v>911</v>
      </c>
      <c r="I358" t="str">
        <f>IF(ISBLANK(Tabla3[[#This Row],[RENAMED TABLE]]),Tabla3[[#This Row],[TABLE]],Tabla3[[#This Row],[RENAMED TABLE]])</f>
        <v>Dim_GlobalGeography</v>
      </c>
      <c r="J358" t="str">
        <f>IF(ISBLANK(Tabla3[[#This Row],[RENAMED COLUMN]]),Tabla3[[#This Row],[COLUMN]],Tabla3[[#This Row],[RENAMED COLUMN]])</f>
        <v>Postal Code</v>
      </c>
      <c r="K358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5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fn_listextendedproperty('MS_Description','SCHEMA','dbo','TABLE','Dim_GlobalGeography', 'COLUMN','Postal Code'))
	BEGIN			
		EXEC sys.sp_updateextendedproperty @name=N'MS_Description', @value=N'Código postal'
								, @level0type=N'SCHEMA',@level0name=N'dbo'
								, @level1type=N'TABLE',@level1name=N'Dim_GlobalGeography'
								, @level2type=N'COLUMN', @level2name=N'Postal Code'
	END
	ELSE
	BEGIN			
		EXEC sys.sp_addextendedproperty @name=N'MS_Description', @value=N'Código postal'
                            , @level0type=N'SCHEMA',@level0name=N'dbo'
                            , @level1type=N'TABLE',@level1name=N'Dim_GlobalGeography'
                            , @level2type=N'COLUMN', @level2name=N'Postal Code'
	END</v>
      </c>
      <c r="M35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5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59" spans="1:14" hidden="1" x14ac:dyDescent="0.3">
      <c r="A359" t="s">
        <v>1</v>
      </c>
      <c r="B359" t="s">
        <v>4</v>
      </c>
      <c r="D359" t="s">
        <v>284</v>
      </c>
      <c r="E359" s="3"/>
      <c r="F359" t="s">
        <v>892</v>
      </c>
      <c r="I359" t="str">
        <f>IF(ISBLANK(Tabla3[[#This Row],[RENAMED TABLE]]),Tabla3[[#This Row],[TABLE]],Tabla3[[#This Row],[RENAMED TABLE]])</f>
        <v>Dim_GlobalGeography</v>
      </c>
      <c r="J359" t="str">
        <f>IF(ISBLANK(Tabla3[[#This Row],[RENAMED COLUMN]]),Tabla3[[#This Row],[COLUMN]],Tabla3[[#This Row],[RENAMED COLUMN]])</f>
        <v>SK_GlobalGeography</v>
      </c>
      <c r="K35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5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fn_listextendedproperty('MS_Description','SCHEMA','dbo','TABLE','Dim_GlobalGeography', 'COLUMN','SK_GlobalGeography'))
	BEGIN			
		EXEC sys.sp_updateextendedproperty @name=N'MS_Description', @value=N'Identificador de la geografía global'
								, @level0type=N'SCHEMA',@level0name=N'dbo'
								, @level1type=N'TABLE',@level1name=N'Dim_GlobalGeography'
								, @level2type=N'COLUMN', @level2name=N'SK_GlobalGeography'
	END
	ELSE
	BEGIN			
		EXEC sys.sp_addextendedproperty @name=N'MS_Description', @value=N'Identificador de la geografía global'
                            , @level0type=N'SCHEMA',@level0name=N'dbo'
                            , @level1type=N'TABLE',@level1name=N'Dim_GlobalGeography'
                            , @level2type=N'COLUMN', @level2name=N'SK_GlobalGeography'
	END</v>
      </c>
      <c r="M35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5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60" spans="1:14" hidden="1" x14ac:dyDescent="0.3">
      <c r="A360" t="s">
        <v>1</v>
      </c>
      <c r="B360" t="s">
        <v>4</v>
      </c>
      <c r="D360" s="4" t="s">
        <v>301</v>
      </c>
      <c r="E360" s="3" t="s">
        <v>1035</v>
      </c>
      <c r="F360" t="s">
        <v>909</v>
      </c>
      <c r="I360" t="str">
        <f>IF(ISBLANK(Tabla3[[#This Row],[RENAMED TABLE]]),Tabla3[[#This Row],[TABLE]],Tabla3[[#This Row],[RENAMED TABLE]])</f>
        <v>Dim_GlobalGeography</v>
      </c>
      <c r="J360" t="str">
        <f>IF(ISBLANK(Tabla3[[#This Row],[RENAMED COLUMN]]),Tabla3[[#This Row],[COLUMN]],Tabla3[[#This Row],[RENAMED COLUMN]])</f>
        <v>Town</v>
      </c>
      <c r="K360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'dbo.Dim_GlobalGeography.Town Name', 'Town', 'COLUMN';</v>
      </c>
      <c r="L36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fn_listextendedproperty('MS_Description','SCHEMA','dbo','TABLE','Dim_GlobalGeography', 'COLUMN','Town'))
	BEGIN			
		EXEC sys.sp_updateextendedproperty @name=N'MS_Description', @value=N'Ciudad'
								, @level0type=N'SCHEMA',@level0name=N'dbo'
								, @level1type=N'TABLE',@level1name=N'Dim_GlobalGeography'
								, @level2type=N'COLUMN', @level2name=N'Town'
	END
	ELSE
	BEGIN			
		EXEC sys.sp_addextendedproperty @name=N'MS_Description', @value=N'Ciudad'
                            , @level0type=N'SCHEMA',@level0name=N'dbo'
                            , @level1type=N'TABLE',@level1name=N'Dim_GlobalGeography'
                            , @level2type=N'COLUMN', @level2name=N'Town'
	END</v>
      </c>
      <c r="M36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6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61" spans="1:14" hidden="1" x14ac:dyDescent="0.3">
      <c r="A361" t="s">
        <v>1</v>
      </c>
      <c r="B361" s="4" t="s">
        <v>5</v>
      </c>
      <c r="C361" s="3" t="s">
        <v>1021</v>
      </c>
      <c r="D361" s="4" t="s">
        <v>304</v>
      </c>
      <c r="E361" s="3" t="s">
        <v>1027</v>
      </c>
      <c r="F361" t="s">
        <v>912</v>
      </c>
      <c r="I361" t="str">
        <f>IF(ISBLANK(Tabla3[[#This Row],[RENAMED TABLE]]),Tabla3[[#This Row],[TABLE]],Tabla3[[#This Row],[RENAMED TABLE]])</f>
        <v>Dim_ClientLimitsTypes</v>
      </c>
      <c r="J361" t="str">
        <f>IF(ISBLANK(Tabla3[[#This Row],[RENAMED COLUMN]]),Tabla3[[#This Row],[COLUMN]],Tabla3[[#This Row],[RENAMED COLUMN]])</f>
        <v>BK_ClientLimitConcept</v>
      </c>
      <c r="K361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'dbo.Dim_ClientLimitsTypes.BK_LimitConcept', 'BK_ClientLimitConcept', 'COLUMN';</v>
      </c>
      <c r="L36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fn_listextendedproperty('MS_Description','SCHEMA','dbo','TABLE','Dim_ClientLimitsTypes', 'COLUMN','BK_ClientLimitConcept'))
	BEGIN			
		EXEC sys.sp_updateextendedproperty @name=N'MS_Description', @value=N'Identificador de negocio del concepto de límite'
								, @level0type=N'SCHEMA',@level0name=N'dbo'
								, @level1type=N'TABLE',@level1name=N'Dim_ClientLimitsTypes'
								, @level2type=N'COLUMN', @level2name=N'BK_ClientLimitConcept'
	END
	ELSE
	BEGIN			
		EXEC sys.sp_addextendedproperty @name=N'MS_Description', @value=N'Identificador de negocio del concepto de límite'
                            , @level0type=N'SCHEMA',@level0name=N'dbo'
                            , @level1type=N'TABLE',@level1name=N'Dim_ClientLimitsTypes'
                            , @level2type=N'COLUMN', @level2name=N'BK_ClientLimitConcept'
	END</v>
      </c>
      <c r="M36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6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62" spans="1:14" hidden="1" x14ac:dyDescent="0.3">
      <c r="A362" t="s">
        <v>1</v>
      </c>
      <c r="B362" s="4" t="s">
        <v>5</v>
      </c>
      <c r="C362" s="3" t="s">
        <v>1021</v>
      </c>
      <c r="D362" s="4" t="s">
        <v>305</v>
      </c>
      <c r="E362" s="3" t="s">
        <v>1031</v>
      </c>
      <c r="F362" t="s">
        <v>913</v>
      </c>
      <c r="I362" t="str">
        <f>IF(ISBLANK(Tabla3[[#This Row],[RENAMED TABLE]]),Tabla3[[#This Row],[TABLE]],Tabla3[[#This Row],[RENAMED TABLE]])</f>
        <v>Dim_ClientLimitsTypes</v>
      </c>
      <c r="J362" t="str">
        <f>IF(ISBLANK(Tabla3[[#This Row],[RENAMED COLUMN]]),Tabla3[[#This Row],[COLUMN]],Tabla3[[#This Row],[RENAMED COLUMN]])</f>
        <v>BK_ClientTimeUnit</v>
      </c>
      <c r="K362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'dbo.Dim_ClientLimitsTypes.BK_TimeUnit', 'BK_ClientTimeUnit', 'COLUMN';</v>
      </c>
      <c r="L36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fn_listextendedproperty('MS_Description','SCHEMA','dbo','TABLE','Dim_ClientLimitsTypes', 'COLUMN','BK_ClientTimeUnit'))
	BEGIN			
		EXEC sys.sp_updateextendedproperty @name=N'MS_Description', @value=N'Identificador de negocio de la unidad de tiempo'
								, @level0type=N'SCHEMA',@level0name=N'dbo'
								, @level1type=N'TABLE',@level1name=N'Dim_ClientLimitsTypes'
								, @level2type=N'COLUMN', @level2name=N'BK_ClientTimeUnit'
	END
	ELSE
	BEGIN			
		EXEC sys.sp_addextendedproperty @name=N'MS_Description', @value=N'Identificador de negocio de la unidad de tiempo'
                            , @level0type=N'SCHEMA',@level0name=N'dbo'
                            , @level1type=N'TABLE',@level1name=N'Dim_ClientLimitsTypes'
                            , @level2type=N'COLUMN', @level2name=N'BK_ClientTimeUnit'
	END</v>
      </c>
      <c r="M36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6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63" spans="1:14" hidden="1" x14ac:dyDescent="0.3">
      <c r="A363" t="s">
        <v>1</v>
      </c>
      <c r="B363" s="4" t="s">
        <v>5</v>
      </c>
      <c r="C363" s="3" t="s">
        <v>1021</v>
      </c>
      <c r="D363" t="s">
        <v>76</v>
      </c>
      <c r="E363" s="3"/>
      <c r="F363" t="s">
        <v>680</v>
      </c>
      <c r="I363" t="str">
        <f>IF(ISBLANK(Tabla3[[#This Row],[RENAMED TABLE]]),Tabla3[[#This Row],[TABLE]],Tabla3[[#This Row],[RENAMED TABLE]])</f>
        <v>Dim_ClientLimitsTypes</v>
      </c>
      <c r="J363" t="str">
        <f>IF(ISBLANK(Tabla3[[#This Row],[RENAMED COLUMN]]),Tabla3[[#This Row],[COLUMN]],Tabla3[[#This Row],[RENAMED COLUMN]])</f>
        <v>CreatedOnUTC</v>
      </c>
      <c r="K363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6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fn_listextendedproperty('MS_Description','SCHEMA','dbo','TABLE','Dim_ClientLimitsTypes', 'COLUMN','CreatedOnUTC'))
	BEGIN			
		EXEC sys.sp_updateextendedproperty @name=N'MS_Description', @value=N'Última fecha de creación del registro en el DWH'
								, @level0type=N'SCHEMA',@level0name=N'dbo'
								, @level1type=N'TABLE',@level1name=N'Dim_ClientLimitsTypes'
								, @level2type=N'COLUMN', @level2name=N'CreatedOnUTC'
	END
	ELSE
	BEGIN			
		EXEC sys.sp_addextendedproperty @name=N'MS_Description', @value=N'Última fecha de creación del registro en el DWH'
                            , @level0type=N'SCHEMA',@level0name=N'dbo'
                            , @level1type=N'TABLE',@level1name=N'Dim_ClientLimitsTypes'
                            , @level2type=N'COLUMN', @level2name=N'CreatedOnUTC'
	END</v>
      </c>
      <c r="M36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6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64" spans="1:14" hidden="1" x14ac:dyDescent="0.3">
      <c r="A364" t="s">
        <v>1</v>
      </c>
      <c r="B364" s="4" t="s">
        <v>5</v>
      </c>
      <c r="C364" s="3" t="s">
        <v>1021</v>
      </c>
      <c r="D364" s="4" t="s">
        <v>306</v>
      </c>
      <c r="E364" s="3" t="s">
        <v>1026</v>
      </c>
      <c r="F364" t="s">
        <v>915</v>
      </c>
      <c r="I364" t="str">
        <f>IF(ISBLANK(Tabla3[[#This Row],[RENAMED TABLE]]),Tabla3[[#This Row],[TABLE]],Tabla3[[#This Row],[RENAMED TABLE]])</f>
        <v>Dim_ClientLimitsTypes</v>
      </c>
      <c r="J364" t="str">
        <f>IF(ISBLANK(Tabla3[[#This Row],[RENAMED COLUMN]]),Tabla3[[#This Row],[COLUMN]],Tabla3[[#This Row],[RENAMED COLUMN]])</f>
        <v>Client Limit Concept</v>
      </c>
      <c r="K364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'dbo.Dim_ClientLimitsTypes.Limit Concept', 'Client Limit Concept', 'COLUMN';</v>
      </c>
      <c r="L36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fn_listextendedproperty('MS_Description','SCHEMA','dbo','TABLE','Dim_ClientLimitsTypes', 'COLUMN','Client Limit Concept'))
	BEGIN			
		EXEC sys.sp_updateextendedproperty @name=N'MS_Description', @value=N'Concepto de límite o nombre de la limitación'
								, @level0type=N'SCHEMA',@level0name=N'dbo'
								, @level1type=N'TABLE',@level1name=N'Dim_ClientLimitsTypes'
								, @level2type=N'COLUMN', @level2name=N'Client Limit Concept'
	END
	ELSE
	BEGIN			
		EXEC sys.sp_addextendedproperty @name=N'MS_Description', @value=N'Concepto de límite o nombre de la limitación'
                            , @level0type=N'SCHEMA',@level0name=N'dbo'
                            , @level1type=N'TABLE',@level1name=N'Dim_ClientLimitsTypes'
                            , @level2type=N'COLUMN', @level2name=N'Client Limit Concept'
	END</v>
      </c>
      <c r="M36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6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65" spans="1:14" hidden="1" x14ac:dyDescent="0.3">
      <c r="A365" t="s">
        <v>1</v>
      </c>
      <c r="B365" s="4" t="s">
        <v>5</v>
      </c>
      <c r="C365" s="3" t="s">
        <v>1021</v>
      </c>
      <c r="D365" t="s">
        <v>77</v>
      </c>
      <c r="E365" s="3"/>
      <c r="F365" t="s">
        <v>681</v>
      </c>
      <c r="I365" t="str">
        <f>IF(ISBLANK(Tabla3[[#This Row],[RENAMED TABLE]]),Tabla3[[#This Row],[TABLE]],Tabla3[[#This Row],[RENAMED TABLE]])</f>
        <v>Dim_ClientLimitsTypes</v>
      </c>
      <c r="J365" t="str">
        <f>IF(ISBLANK(Tabla3[[#This Row],[RENAMED COLUMN]]),Tabla3[[#This Row],[COLUMN]],Tabla3[[#This Row],[RENAMED COLUMN]])</f>
        <v>ModifiedOnUTC</v>
      </c>
      <c r="K36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6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fn_listextendedproperty('MS_Description','SCHEMA','dbo','TABLE','Dim_ClientLimitsTypes', 'COLUMN','ModifiedOnUTC'))
	BEGIN			
		EXEC sys.sp_updateextendedproperty @name=N'MS_Description', @value=N'Última fecha de modificación del registro en el DWH'
								, @level0type=N'SCHEMA',@level0name=N'dbo'
								, @level1type=N'TABLE',@level1name=N'Dim_ClientLimitsTypes'
								, @level2type=N'COLUMN', @level2name=N'ModifiedOnUTC'
	END
	ELSE
	BEGIN			
		EXEC sys.sp_addextendedproperty @name=N'MS_Description', @value=N'Última fecha de modificación del registro en el DWH'
                            , @level0type=N'SCHEMA',@level0name=N'dbo'
                            , @level1type=N'TABLE',@level1name=N'Dim_ClientLimitsTypes'
                            , @level2type=N'COLUMN', @level2name=N'ModifiedOnUTC'
	END</v>
      </c>
      <c r="M36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6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66" spans="1:14" hidden="1" x14ac:dyDescent="0.3">
      <c r="A366" t="s">
        <v>1</v>
      </c>
      <c r="B366" s="4" t="s">
        <v>5</v>
      </c>
      <c r="C366" s="3" t="s">
        <v>1021</v>
      </c>
      <c r="D366" s="4" t="s">
        <v>138</v>
      </c>
      <c r="E366" s="3" t="s">
        <v>1028</v>
      </c>
      <c r="F366" t="s">
        <v>757</v>
      </c>
      <c r="I366" t="str">
        <f>IF(ISBLANK(Tabla3[[#This Row],[RENAMED TABLE]]),Tabla3[[#This Row],[TABLE]],Tabla3[[#This Row],[RENAMED TABLE]])</f>
        <v>Dim_ClientLimitsTypes</v>
      </c>
      <c r="J366" t="str">
        <f>IF(ISBLANK(Tabla3[[#This Row],[RENAMED COLUMN]]),Tabla3[[#This Row],[COLUMN]],Tabla3[[#This Row],[RENAMED COLUMN]])</f>
        <v>SK_ClientLimitType</v>
      </c>
      <c r="K366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'dbo.Dim_ClientLimitsTypes.SK_LimitType', 'SK_ClientLimitType', 'COLUMN';</v>
      </c>
      <c r="L36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fn_listextendedproperty('MS_Description','SCHEMA','dbo','TABLE','Dim_ClientLimitsTypes', 'COLUMN','SK_ClientLimitType'))
	BEGIN			
		EXEC sys.sp_updateextendedproperty @name=N'MS_Description', @value=N'Identificador del tipo de límite del cliente'
								, @level0type=N'SCHEMA',@level0name=N'dbo'
								, @level1type=N'TABLE',@level1name=N'Dim_ClientLimitsTypes'
								, @level2type=N'COLUMN', @level2name=N'SK_ClientLimitType'
	END
	ELSE
	BEGIN			
		EXEC sys.sp_addextendedproperty @name=N'MS_Description', @value=N'Identificador del tipo de límite del cliente'
                            , @level0type=N'SCHEMA',@level0name=N'dbo'
                            , @level1type=N'TABLE',@level1name=N'Dim_ClientLimitsTypes'
                            , @level2type=N'COLUMN', @level2name=N'SK_ClientLimitType'
	END</v>
      </c>
      <c r="M36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6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67" spans="1:14" hidden="1" x14ac:dyDescent="0.3">
      <c r="A367" t="s">
        <v>1</v>
      </c>
      <c r="B367" s="4" t="s">
        <v>5</v>
      </c>
      <c r="C367" s="3" t="s">
        <v>1021</v>
      </c>
      <c r="D367" s="4" t="s">
        <v>307</v>
      </c>
      <c r="E367" s="3" t="s">
        <v>1030</v>
      </c>
      <c r="F367" t="s">
        <v>914</v>
      </c>
      <c r="I367" t="str">
        <f>IF(ISBLANK(Tabla3[[#This Row],[RENAMED TABLE]]),Tabla3[[#This Row],[TABLE]],Tabla3[[#This Row],[RENAMED TABLE]])</f>
        <v>Dim_ClientLimitsTypes</v>
      </c>
      <c r="J367" t="str">
        <f>IF(ISBLANK(Tabla3[[#This Row],[RENAMED COLUMN]]),Tabla3[[#This Row],[COLUMN]],Tabla3[[#This Row],[RENAMED COLUMN]])</f>
        <v>Client Time Unit</v>
      </c>
      <c r="K367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'dbo.Dim_ClientLimitsTypes.Time Unit', 'Client Time Unit', 'COLUMN';</v>
      </c>
      <c r="L36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fn_listextendedproperty('MS_Description','SCHEMA','dbo','TABLE','Dim_ClientLimitsTypes', 'COLUMN','Client Time Unit'))
	BEGIN			
		EXEC sys.sp_updateextendedproperty @name=N'MS_Description', @value=N'Unidad de tiempo'
								, @level0type=N'SCHEMA',@level0name=N'dbo'
								, @level1type=N'TABLE',@level1name=N'Dim_ClientLimitsTypes'
								, @level2type=N'COLUMN', @level2name=N'Client Time Unit'
	END
	ELSE
	BEGIN			
		EXEC sys.sp_addextendedproperty @name=N'MS_Description', @value=N'Unidad de tiempo'
                            , @level0type=N'SCHEMA',@level0name=N'dbo'
                            , @level1type=N'TABLE',@level1name=N'Dim_ClientLimitsTypes'
                            , @level2type=N'COLUMN', @level2name=N'Client Time Unit'
	END</v>
      </c>
      <c r="M36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6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68" spans="1:14" hidden="1" x14ac:dyDescent="0.3">
      <c r="A368" t="s">
        <v>1</v>
      </c>
      <c r="B368" t="s">
        <v>6</v>
      </c>
      <c r="D368" t="s">
        <v>95</v>
      </c>
      <c r="E368" s="3"/>
      <c r="F368" t="s">
        <v>917</v>
      </c>
      <c r="I368" t="str">
        <f>IF(ISBLANK(Tabla3[[#This Row],[RENAMED TABLE]]),Tabla3[[#This Row],[TABLE]],Tabla3[[#This Row],[RENAMED TABLE]])</f>
        <v>Dim_ManagementUnits</v>
      </c>
      <c r="J368" t="str">
        <f>IF(ISBLANK(Tabla3[[#This Row],[RENAMED COLUMN]]),Tabla3[[#This Row],[COLUMN]],Tabla3[[#This Row],[RENAMED COLUMN]])</f>
        <v>BK_ManagementUnit</v>
      </c>
      <c r="K368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6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fn_listextendedproperty('MS_Description','SCHEMA','dbo','TABLE','Dim_ManagementUnits', 'COLUMN','BK_ManagementUnit'))
	BEGIN			
		EXEC sys.sp_updateextendedproperty @name=N'MS_Description', @value=N'Identificador de negocio de la Unidad de Gestión'
								, @level0type=N'SCHEMA',@level0name=N'dbo'
								, @level1type=N'TABLE',@level1name=N'Dim_ManagementUnits'
								, @level2type=N'COLUMN', @level2name=N'BK_ManagementUnit'
	END
	ELSE
	BEGIN			
		EXEC sys.sp_addextendedproperty @name=N'MS_Description', @value=N'Identificador de negocio de la Unidad de Gestión'
                            , @level0type=N'SCHEMA',@level0name=N'dbo'
                            , @level1type=N'TABLE',@level1name=N'Dim_ManagementUnits'
                            , @level2type=N'COLUMN', @level2name=N'BK_ManagementUnit'
	END</v>
      </c>
      <c r="M36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6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69" spans="1:14" hidden="1" x14ac:dyDescent="0.3">
      <c r="A369" t="s">
        <v>1</v>
      </c>
      <c r="B369" t="s">
        <v>6</v>
      </c>
      <c r="D369" t="s">
        <v>308</v>
      </c>
      <c r="E369" s="3"/>
      <c r="F369" t="s">
        <v>979</v>
      </c>
      <c r="I369" t="str">
        <f>IF(ISBLANK(Tabla3[[#This Row],[RENAMED TABLE]]),Tabla3[[#This Row],[TABLE]],Tabla3[[#This Row],[RENAMED TABLE]])</f>
        <v>Dim_ManagementUnits</v>
      </c>
      <c r="J369" t="str">
        <f>IF(ISBLANK(Tabla3[[#This Row],[RENAMED COLUMN]]),Tabla3[[#This Row],[COLUMN]],Tabla3[[#This Row],[RENAMED COLUMN]])</f>
        <v>BK_SBU</v>
      </c>
      <c r="K36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6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fn_listextendedproperty('MS_Description','SCHEMA','dbo','TABLE','Dim_ManagementUnits', 'COLUMN','BK_SBU'))
	BEGIN			
		EXEC sys.sp_updateextendedproperty @name=N'MS_Description', @value=N'Identificador de negocio de la Strategic Business Unit (Unidad de negocio stratégica)'
								, @level0type=N'SCHEMA',@level0name=N'dbo'
								, @level1type=N'TABLE',@level1name=N'Dim_ManagementUnits'
								, @level2type=N'COLUMN', @level2name=N'BK_SBU'
	END
	ELSE
	BEGIN			
		EXEC sys.sp_addextendedproperty @name=N'MS_Description', @value=N'Identificador de negocio de la Strategic Business Unit (Unidad de negocio stratégica)'
                            , @level0type=N'SCHEMA',@level0name=N'dbo'
                            , @level1type=N'TABLE',@level1name=N'Dim_ManagementUnits'
                            , @level2type=N'COLUMN', @level2name=N'BK_SBU'
	END</v>
      </c>
      <c r="M36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6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70" spans="1:14" hidden="1" x14ac:dyDescent="0.3">
      <c r="A370" t="s">
        <v>1</v>
      </c>
      <c r="B370" t="s">
        <v>6</v>
      </c>
      <c r="D370" t="s">
        <v>76</v>
      </c>
      <c r="E370" s="3"/>
      <c r="F370" t="s">
        <v>680</v>
      </c>
      <c r="I370" t="str">
        <f>IF(ISBLANK(Tabla3[[#This Row],[RENAMED TABLE]]),Tabla3[[#This Row],[TABLE]],Tabla3[[#This Row],[RENAMED TABLE]])</f>
        <v>Dim_ManagementUnits</v>
      </c>
      <c r="J370" t="str">
        <f>IF(ISBLANK(Tabla3[[#This Row],[RENAMED COLUMN]]),Tabla3[[#This Row],[COLUMN]],Tabla3[[#This Row],[RENAMED COLUMN]])</f>
        <v>CreatedOnUTC</v>
      </c>
      <c r="K370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7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fn_listextendedproperty('MS_Description','SCHEMA','dbo','TABLE','Dim_ManagementUnits', 'COLUMN','CreatedOnUTC'))
	BEGIN			
		EXEC sys.sp_updateextendedproperty @name=N'MS_Description', @value=N'Última fecha de creación del registro en el DWH'
								, @level0type=N'SCHEMA',@level0name=N'dbo'
								, @level1type=N'TABLE',@level1name=N'Dim_ManagementUnits'
								, @level2type=N'COLUMN', @level2name=N'CreatedOnUTC'
	END
	ELSE
	BEGIN			
		EXEC sys.sp_addextendedproperty @name=N'MS_Description', @value=N'Última fecha de creación del registro en el DWH'
                            , @level0type=N'SCHEMA',@level0name=N'dbo'
                            , @level1type=N'TABLE',@level1name=N'Dim_ManagementUnits'
                            , @level2type=N'COLUMN', @level2name=N'CreatedOnUTC'
	END</v>
      </c>
      <c r="M37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7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71" spans="1:14" hidden="1" x14ac:dyDescent="0.3">
      <c r="A371" t="s">
        <v>1</v>
      </c>
      <c r="B371" t="s">
        <v>6</v>
      </c>
      <c r="D371" s="4" t="s">
        <v>62</v>
      </c>
      <c r="E371" s="3" t="s">
        <v>609</v>
      </c>
      <c r="F371" t="s">
        <v>921</v>
      </c>
      <c r="I371" t="str">
        <f>IF(ISBLANK(Tabla3[[#This Row],[RENAMED TABLE]]),Tabla3[[#This Row],[TABLE]],Tabla3[[#This Row],[RENAMED TABLE]])</f>
        <v>Dim_ManagementUnits</v>
      </c>
      <c r="J371" t="str">
        <f>IF(ISBLANK(Tabla3[[#This Row],[RENAMED COLUMN]]),Tabla3[[#This Row],[COLUMN]],Tabla3[[#This Row],[RENAMED COLUMN]])</f>
        <v>MU Created UTC</v>
      </c>
      <c r="K371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'dbo.Dim_ManagementUnits.CreatedUTC', 'MU Created UTC', 'COLUMN';</v>
      </c>
      <c r="L37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fn_listextendedproperty('MS_Description','SCHEMA','dbo','TABLE','Dim_ManagementUnits', 'COLUMN','MU Created UTC'))
	BEGIN			
		EXEC sys.sp_updateextendedproperty @name=N'MS_Description', @value=N'Fecha y hora de la creación de la unidad de gestión'
								, @level0type=N'SCHEMA',@level0name=N'dbo'
								, @level1type=N'TABLE',@level1name=N'Dim_ManagementUnits'
								, @level2type=N'COLUMN', @level2name=N'MU Created UTC'
	END
	ELSE
	BEGIN			
		EXEC sys.sp_addextendedproperty @name=N'MS_Description', @value=N'Fecha y hora de la creación de la unidad de gestión'
                            , @level0type=N'SCHEMA',@level0name=N'dbo'
                            , @level1type=N'TABLE',@level1name=N'Dim_ManagementUnits'
                            , @level2type=N'COLUMN', @level2name=N'MU Created UTC'
	END</v>
      </c>
      <c r="M37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7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72" spans="1:14" hidden="1" x14ac:dyDescent="0.3">
      <c r="A372" t="s">
        <v>1</v>
      </c>
      <c r="B372" t="s">
        <v>6</v>
      </c>
      <c r="D372" s="4" t="s">
        <v>309</v>
      </c>
      <c r="E372" s="3" t="s">
        <v>996</v>
      </c>
      <c r="F372" t="s">
        <v>918</v>
      </c>
      <c r="I372" t="str">
        <f>IF(ISBLANK(Tabla3[[#This Row],[RENAMED TABLE]]),Tabla3[[#This Row],[TABLE]],Tabla3[[#This Row],[RENAMED TABLE]])</f>
        <v>Dim_ManagementUnits</v>
      </c>
      <c r="J372" t="str">
        <f>IF(ISBLANK(Tabla3[[#This Row],[RENAMED COLUMN]]),Tabla3[[#This Row],[COLUMN]],Tabla3[[#This Row],[RENAMED COLUMN]])</f>
        <v>Management Unit</v>
      </c>
      <c r="K372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'dbo.Dim_ManagementUnits.ManagementUnit Name', 'Management Unit', 'COLUMN';</v>
      </c>
      <c r="L37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fn_listextendedproperty('MS_Description','SCHEMA','dbo','TABLE','Dim_ManagementUnits', 'COLUMN','Management Unit'))
	BEGIN			
		EXEC sys.sp_updateextendedproperty @name=N'MS_Description', @value=N'Nombre de la Unidad de Gestión'
								, @level0type=N'SCHEMA',@level0name=N'dbo'
								, @level1type=N'TABLE',@level1name=N'Dim_ManagementUnits'
								, @level2type=N'COLUMN', @level2name=N'Management Unit'
	END
	ELSE
	BEGIN			
		EXEC sys.sp_addextendedproperty @name=N'MS_Description', @value=N'Nombre de la Unidad de Gestión'
                            , @level0type=N'SCHEMA',@level0name=N'dbo'
                            , @level1type=N'TABLE',@level1name=N'Dim_ManagementUnits'
                            , @level2type=N'COLUMN', @level2name=N'Management Unit'
	END</v>
      </c>
      <c r="M37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7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73" spans="1:14" hidden="1" x14ac:dyDescent="0.3">
      <c r="A373" t="s">
        <v>1</v>
      </c>
      <c r="B373" t="s">
        <v>6</v>
      </c>
      <c r="D373" s="4" t="s">
        <v>311</v>
      </c>
      <c r="E373" s="3" t="s">
        <v>608</v>
      </c>
      <c r="F373" t="s">
        <v>919</v>
      </c>
      <c r="I373" t="str">
        <f>IF(ISBLANK(Tabla3[[#This Row],[RENAMED TABLE]]),Tabla3[[#This Row],[TABLE]],Tabla3[[#This Row],[RENAMED TABLE]])</f>
        <v>Dim_ManagementUnits</v>
      </c>
      <c r="J373" t="str">
        <f>IF(ISBLANK(Tabla3[[#This Row],[RENAMED COLUMN]]),Tabla3[[#This Row],[COLUMN]],Tabla3[[#This Row],[RENAMED COLUMN]])</f>
        <v>Management Unit Type</v>
      </c>
      <c r="K373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'dbo.Dim_ManagementUnits.ManagementUnit Type', 'Management Unit Type', 'COLUMN';</v>
      </c>
      <c r="L37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fn_listextendedproperty('MS_Description','SCHEMA','dbo','TABLE','Dim_ManagementUnits', 'COLUMN','Management Unit Type'))
	BEGIN			
		EXEC sys.sp_updateextendedproperty @name=N'MS_Description', @value=N'Tipo de la unidad de gestión'
								, @level0type=N'SCHEMA',@level0name=N'dbo'
								, @level1type=N'TABLE',@level1name=N'Dim_ManagementUnits'
								, @level2type=N'COLUMN', @level2name=N'Management Unit Type'
	END
	ELSE
	BEGIN			
		EXEC sys.sp_addextendedproperty @name=N'MS_Description', @value=N'Tipo de la unidad de gestión'
                            , @level0type=N'SCHEMA',@level0name=N'dbo'
                            , @level1type=N'TABLE',@level1name=N'Dim_ManagementUnits'
                            , @level2type=N'COLUMN', @level2name=N'Management Unit Type'
	END</v>
      </c>
      <c r="M37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7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74" spans="1:14" hidden="1" x14ac:dyDescent="0.3">
      <c r="A374" t="s">
        <v>1</v>
      </c>
      <c r="B374" t="s">
        <v>6</v>
      </c>
      <c r="D374" t="s">
        <v>77</v>
      </c>
      <c r="E374" s="3"/>
      <c r="F374" t="s">
        <v>681</v>
      </c>
      <c r="I374" t="str">
        <f>IF(ISBLANK(Tabla3[[#This Row],[RENAMED TABLE]]),Tabla3[[#This Row],[TABLE]],Tabla3[[#This Row],[RENAMED TABLE]])</f>
        <v>Dim_ManagementUnits</v>
      </c>
      <c r="J374" t="str">
        <f>IF(ISBLANK(Tabla3[[#This Row],[RENAMED COLUMN]]),Tabla3[[#This Row],[COLUMN]],Tabla3[[#This Row],[RENAMED COLUMN]])</f>
        <v>ModifiedOnUTC</v>
      </c>
      <c r="K374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7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fn_listextendedproperty('MS_Description','SCHEMA','dbo','TABLE','Dim_ManagementUnits', 'COLUMN','ModifiedOnUTC'))
	BEGIN			
		EXEC sys.sp_updateextendedproperty @name=N'MS_Description', @value=N'Última fecha de modificación del registro en el DWH'
								, @level0type=N'SCHEMA',@level0name=N'dbo'
								, @level1type=N'TABLE',@level1name=N'Dim_ManagementUnits'
								, @level2type=N'COLUMN', @level2name=N'ModifiedOnUTC'
	END
	ELSE
	BEGIN			
		EXEC sys.sp_addextendedproperty @name=N'MS_Description', @value=N'Última fecha de modificación del registro en el DWH'
                            , @level0type=N'SCHEMA',@level0name=N'dbo'
                            , @level1type=N'TABLE',@level1name=N'Dim_ManagementUnits'
                            , @level2type=N'COLUMN', @level2name=N'ModifiedOnUTC'
	END</v>
      </c>
      <c r="M37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7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75" spans="1:14" hidden="1" x14ac:dyDescent="0.3">
      <c r="A375" t="s">
        <v>1</v>
      </c>
      <c r="B375" t="s">
        <v>6</v>
      </c>
      <c r="D375" s="4" t="s">
        <v>61</v>
      </c>
      <c r="E375" s="3" t="s">
        <v>610</v>
      </c>
      <c r="F375" t="s">
        <v>922</v>
      </c>
      <c r="I375" t="str">
        <f>IF(ISBLANK(Tabla3[[#This Row],[RENAMED TABLE]]),Tabla3[[#This Row],[TABLE]],Tabla3[[#This Row],[RENAMED TABLE]])</f>
        <v>Dim_ManagementUnits</v>
      </c>
      <c r="J375" t="str">
        <f>IF(ISBLANK(Tabla3[[#This Row],[RENAMED COLUMN]]),Tabla3[[#This Row],[COLUMN]],Tabla3[[#This Row],[RENAMED COLUMN]])</f>
        <v>MU Updated UTC</v>
      </c>
      <c r="K375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'dbo.Dim_ManagementUnits.ModifiedUTC', 'MU Updated UTC', 'COLUMN';</v>
      </c>
      <c r="L37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fn_listextendedproperty('MS_Description','SCHEMA','dbo','TABLE','Dim_ManagementUnits', 'COLUMN','MU Updated UTC'))
	BEGIN			
		EXEC sys.sp_updateextendedproperty @name=N'MS_Description', @value=N'Fecha y hora de la actualización de la unidad de gestión'
								, @level0type=N'SCHEMA',@level0name=N'dbo'
								, @level1type=N'TABLE',@level1name=N'Dim_ManagementUnits'
								, @level2type=N'COLUMN', @level2name=N'MU Updated UTC'
	END
	ELSE
	BEGIN			
		EXEC sys.sp_addextendedproperty @name=N'MS_Description', @value=N'Fecha y hora de la actualización de la unidad de gestión'
                            , @level0type=N'SCHEMA',@level0name=N'dbo'
                            , @level1type=N'TABLE',@level1name=N'Dim_ManagementUnits'
                            , @level2type=N'COLUMN', @level2name=N'MU Updated UTC'
	END</v>
      </c>
      <c r="M37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7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76" spans="1:14" hidden="1" x14ac:dyDescent="0.3">
      <c r="A376" t="s">
        <v>1</v>
      </c>
      <c r="B376" t="s">
        <v>6</v>
      </c>
      <c r="D376" t="s">
        <v>313</v>
      </c>
      <c r="E376" s="3"/>
      <c r="F376" t="s">
        <v>920</v>
      </c>
      <c r="I376" t="str">
        <f>IF(ISBLANK(Tabla3[[#This Row],[RENAMED TABLE]]),Tabla3[[#This Row],[TABLE]],Tabla3[[#This Row],[RENAMED TABLE]])</f>
        <v>Dim_ManagementUnits</v>
      </c>
      <c r="J376" t="str">
        <f>IF(ISBLANK(Tabla3[[#This Row],[RENAMED COLUMN]]),Tabla3[[#This Row],[COLUMN]],Tabla3[[#This Row],[RENAMED COLUMN]])</f>
        <v>Owner</v>
      </c>
      <c r="K376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7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fn_listextendedproperty('MS_Description','SCHEMA','dbo','TABLE','Dim_ManagementUnits', 'COLUMN','Owner'))
	BEGIN			
		EXEC sys.sp_updateextendedproperty @name=N'MS_Description', @value=N'Propietario'
								, @level0type=N'SCHEMA',@level0name=N'dbo'
								, @level1type=N'TABLE',@level1name=N'Dim_ManagementUnits'
								, @level2type=N'COLUMN', @level2name=N'Owner'
	END
	ELSE
	BEGIN			
		EXEC sys.sp_addextendedproperty @name=N'MS_Description', @value=N'Propietario'
                            , @level0type=N'SCHEMA',@level0name=N'dbo'
                            , @level1type=N'TABLE',@level1name=N'Dim_ManagementUnits'
                            , @level2type=N'COLUMN', @level2name=N'Owner'
	END</v>
      </c>
      <c r="M37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7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77" spans="1:14" s="21" customFormat="1" hidden="1" x14ac:dyDescent="0.3">
      <c r="A377" t="s">
        <v>1</v>
      </c>
      <c r="B377" t="s">
        <v>6</v>
      </c>
      <c r="C377"/>
      <c r="D377" s="4" t="s">
        <v>310</v>
      </c>
      <c r="E377" s="3" t="s">
        <v>997</v>
      </c>
      <c r="F377" t="s">
        <v>980</v>
      </c>
      <c r="G377"/>
      <c r="H377"/>
      <c r="I377" t="str">
        <f>IF(ISBLANK(Tabla3[[#This Row],[RENAMED TABLE]]),Tabla3[[#This Row],[TABLE]],Tabla3[[#This Row],[RENAMED TABLE]])</f>
        <v>Dim_ManagementUnits</v>
      </c>
      <c r="J377" t="str">
        <f>IF(ISBLANK(Tabla3[[#This Row],[RENAMED COLUMN]]),Tabla3[[#This Row],[COLUMN]],Tabla3[[#This Row],[RENAMED COLUMN]])</f>
        <v>SBU</v>
      </c>
      <c r="K377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'dbo.Dim_ManagementUnits.SBU Name', 'SBU', 'COLUMN';</v>
      </c>
      <c r="L37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fn_listextendedproperty('MS_Description','SCHEMA','dbo','TABLE','Dim_ManagementUnits', 'COLUMN','SBU'))
	BEGIN			
		EXEC sys.sp_updateextendedproperty @name=N'MS_Description', @value=N'Nombre de la Strategic Business Unit (Unidad de negocio stratégica)'
								, @level0type=N'SCHEMA',@level0name=N'dbo'
								, @level1type=N'TABLE',@level1name=N'Dim_ManagementUnits'
								, @level2type=N'COLUMN', @level2name=N'SBU'
	END
	ELSE
	BEGIN			
		EXEC sys.sp_addextendedproperty @name=N'MS_Description', @value=N'Nombre de la Strategic Business Unit (Unidad de negocio stratégica)'
                            , @level0type=N'SCHEMA',@level0name=N'dbo'
                            , @level1type=N'TABLE',@level1name=N'Dim_ManagementUnits'
                            , @level2type=N'COLUMN', @level2name=N'SBU'
	END</v>
      </c>
      <c r="M37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7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78" spans="1:14" s="21" customFormat="1" hidden="1" x14ac:dyDescent="0.3">
      <c r="A378" t="s">
        <v>1</v>
      </c>
      <c r="B378" t="s">
        <v>6</v>
      </c>
      <c r="C378"/>
      <c r="D378" t="s">
        <v>312</v>
      </c>
      <c r="E378" s="3"/>
      <c r="F378" t="s">
        <v>981</v>
      </c>
      <c r="G378"/>
      <c r="H378"/>
      <c r="I378" t="str">
        <f>IF(ISBLANK(Tabla3[[#This Row],[RENAMED TABLE]]),Tabla3[[#This Row],[TABLE]],Tabla3[[#This Row],[RENAMED TABLE]])</f>
        <v>Dim_ManagementUnits</v>
      </c>
      <c r="J378" t="str">
        <f>IF(ISBLANK(Tabla3[[#This Row],[RENAMED COLUMN]]),Tabla3[[#This Row],[COLUMN]],Tabla3[[#This Row],[RENAMED COLUMN]])</f>
        <v>SBU Type</v>
      </c>
      <c r="K378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7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fn_listextendedproperty('MS_Description','SCHEMA','dbo','TABLE','Dim_ManagementUnits', 'COLUMN','SBU Type'))
	BEGIN			
		EXEC sys.sp_updateextendedproperty @name=N'MS_Description', @value=N'Tipo de Strategic Business Unit (Unidad de negocio stratégica)'
								, @level0type=N'SCHEMA',@level0name=N'dbo'
								, @level1type=N'TABLE',@level1name=N'Dim_ManagementUnits'
								, @level2type=N'COLUMN', @level2name=N'SBU Type'
	END
	ELSE
	BEGIN			
		EXEC sys.sp_addextendedproperty @name=N'MS_Description', @value=N'Tipo de Strategic Business Unit (Unidad de negocio stratégica)'
                            , @level0type=N'SCHEMA',@level0name=N'dbo'
                            , @level1type=N'TABLE',@level1name=N'Dim_ManagementUnits'
                            , @level2type=N'COLUMN', @level2name=N'SBU Type'
	END</v>
      </c>
      <c r="M37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7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79" spans="1:14" s="12" customFormat="1" hidden="1" x14ac:dyDescent="0.3">
      <c r="A379" t="s">
        <v>1</v>
      </c>
      <c r="B379" t="s">
        <v>6</v>
      </c>
      <c r="C379"/>
      <c r="D379" t="s">
        <v>94</v>
      </c>
      <c r="E379" s="3"/>
      <c r="F379" t="s">
        <v>727</v>
      </c>
      <c r="G379"/>
      <c r="H379"/>
      <c r="I379" t="str">
        <f>IF(ISBLANK(Tabla3[[#This Row],[RENAMED TABLE]]),Tabla3[[#This Row],[TABLE]],Tabla3[[#This Row],[RENAMED TABLE]])</f>
        <v>Dim_ManagementUnits</v>
      </c>
      <c r="J379" t="str">
        <f>IF(ISBLANK(Tabla3[[#This Row],[RENAMED COLUMN]]),Tabla3[[#This Row],[COLUMN]],Tabla3[[#This Row],[RENAMED COLUMN]])</f>
        <v>SK_ManagementUnit</v>
      </c>
      <c r="K37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7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fn_listextendedproperty('MS_Description','SCHEMA','dbo','TABLE','Dim_ManagementUnits', 'COLUMN','SK_ManagementUnit'))
	BEGIN			
		EXEC sys.sp_updateextendedproperty @name=N'MS_Description', @value=N'Identificador de la Unidad de Gestión'
								, @level0type=N'SCHEMA',@level0name=N'dbo'
								, @level1type=N'TABLE',@level1name=N'Dim_ManagementUnits'
								, @level2type=N'COLUMN', @level2name=N'SK_ManagementUnit'
	END
	ELSE
	BEGIN			
		EXEC sys.sp_addextendedproperty @name=N'MS_Description', @value=N'Identificador de la Unidad de Gestión'
                            , @level0type=N'SCHEMA',@level0name=N'dbo'
                            , @level1type=N'TABLE',@level1name=N'Dim_ManagementUnits'
                            , @level2type=N'COLUMN', @level2name=N'SK_ManagementUnit'
	END</v>
      </c>
      <c r="M37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7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80" spans="1:14" s="21" customFormat="1" hidden="1" x14ac:dyDescent="0.3">
      <c r="A380" t="s">
        <v>1</v>
      </c>
      <c r="B380" t="s">
        <v>7</v>
      </c>
      <c r="C380"/>
      <c r="D380" t="s">
        <v>316</v>
      </c>
      <c r="E380" s="3"/>
      <c r="F380" t="s">
        <v>926</v>
      </c>
      <c r="G380"/>
      <c r="H380"/>
      <c r="I380" t="str">
        <f>IF(ISBLANK(Tabla3[[#This Row],[RENAMED TABLE]]),Tabla3[[#This Row],[TABLE]],Tabla3[[#This Row],[RENAMED TABLE]])</f>
        <v>Dim_Markets</v>
      </c>
      <c r="J380" t="str">
        <f>IF(ISBLANK(Tabla3[[#This Row],[RENAMED COLUMN]]),Tabla3[[#This Row],[COLUMN]],Tabla3[[#This Row],[RENAMED COLUMN]])</f>
        <v>Bet Type</v>
      </c>
      <c r="K380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8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fn_listextendedproperty('MS_Description','SCHEMA','dbo','TABLE','Dim_Markets', 'COLUMN','Bet Type'))
	BEGIN			
		EXEC sys.sp_updateextendedproperty @name=N'MS_Description', @value=N'Tipo de apuesta'
								, @level0type=N'SCHEMA',@level0name=N'dbo'
								, @level1type=N'TABLE',@level1name=N'Dim_Markets'
								, @level2type=N'COLUMN', @level2name=N'Bet Type'
	END
	ELSE
	BEGIN			
		EXEC sys.sp_addextendedproperty @name=N'MS_Description', @value=N'Tipo de apuesta'
                            , @level0type=N'SCHEMA',@level0name=N'dbo'
                            , @level1type=N'TABLE',@level1name=N'Dim_Markets'
                            , @level2type=N'COLUMN', @level2name=N'Bet Type'
	END</v>
      </c>
      <c r="M38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8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81" spans="1:14" s="21" customFormat="1" hidden="1" x14ac:dyDescent="0.3">
      <c r="A381" s="21" t="s">
        <v>1</v>
      </c>
      <c r="B381" s="21" t="s">
        <v>7</v>
      </c>
      <c r="D381" s="21" t="s">
        <v>76</v>
      </c>
      <c r="E381" s="22" t="s">
        <v>1074</v>
      </c>
      <c r="F381" s="21" t="s">
        <v>680</v>
      </c>
      <c r="I381" s="21" t="str">
        <f>IF(ISBLANK(Tabla3[[#This Row],[RENAMED TABLE]]),Tabla3[[#This Row],[TABLE]],Tabla3[[#This Row],[RENAMED TABLE]])</f>
        <v>Dim_Markets</v>
      </c>
      <c r="J381" s="21" t="str">
        <f>IF(ISBLANK(Tabla3[[#This Row],[RENAMED COLUMN]]),Tabla3[[#This Row],[COLUMN]],Tabla3[[#This Row],[RENAMED COLUMN]])</f>
        <v>Last CreatedOnUTC</v>
      </c>
      <c r="K381" s="21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'dbo.Dim_Markets.CreatedOnUTC', 'Last CreatedOnUTC', 'COLUMN';</v>
      </c>
      <c r="L381" s="2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fn_listextendedproperty('MS_Description','SCHEMA','dbo','TABLE','Dim_Markets', 'COLUMN','Last CreatedOnUTC'))
	BEGIN			
		EXEC sys.sp_updateextendedproperty @name=N'MS_Description', @value=N'Última fecha de creación del registro en el DWH'
								, @level0type=N'SCHEMA',@level0name=N'dbo'
								, @level1type=N'TABLE',@level1name=N'Dim_Markets'
								, @level2type=N'COLUMN', @level2name=N'Last CreatedOnUTC'
	END
	ELSE
	BEGIN			
		EXEC sys.sp_addextendedproperty @name=N'MS_Description', @value=N'Última fecha de creación del registro en el DWH'
                            , @level0type=N'SCHEMA',@level0name=N'dbo'
                            , @level1type=N'TABLE',@level1name=N'Dim_Markets'
                            , @level2type=N'COLUMN', @level2name=N'Last CreatedOnUTC'
	END</v>
      </c>
      <c r="M381" s="2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8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82" spans="1:14" hidden="1" x14ac:dyDescent="0.3">
      <c r="A382" s="21" t="s">
        <v>1</v>
      </c>
      <c r="B382" s="21" t="s">
        <v>7</v>
      </c>
      <c r="C382" s="21"/>
      <c r="D382" s="21" t="s">
        <v>120</v>
      </c>
      <c r="E382" s="22" t="s">
        <v>1072</v>
      </c>
      <c r="F382" s="21" t="s">
        <v>713</v>
      </c>
      <c r="G382" s="21"/>
      <c r="H382" s="21"/>
      <c r="I382" s="21" t="str">
        <f>IF(ISBLANK(Tabla3[[#This Row],[RENAMED TABLE]]),Tabla3[[#This Row],[TABLE]],Tabla3[[#This Row],[RENAMED TABLE]])</f>
        <v>Dim_Markets</v>
      </c>
      <c r="J382" s="21" t="str">
        <f>IF(ISBLANK(Tabla3[[#This Row],[RENAMED COLUMN]]),Tabla3[[#This Row],[COLUMN]],Tabla3[[#This Row],[RENAMED COLUMN]])</f>
        <v>Last End Date UTC</v>
      </c>
      <c r="K382" s="21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'dbo.Dim_Markets.End Date UTC', 'Last End Date UTC', 'COLUMN';</v>
      </c>
      <c r="L382" s="2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fn_listextendedproperty('MS_Description','SCHEMA','dbo','TABLE','Dim_Markets', 'COLUMN','Last End Date UTC'))
	BEGIN			
		EXEC sys.sp_updateextendedproperty @name=N'MS_Description', @value=N'Fecha de Fin de validez del registro SCD2'
								, @level0type=N'SCHEMA',@level0name=N'dbo'
								, @level1type=N'TABLE',@level1name=N'Dim_Markets'
								, @level2type=N'COLUMN', @level2name=N'Last End Date UTC'
	END
	ELSE
	BEGIN			
		EXEC sys.sp_addextendedproperty @name=N'MS_Description', @value=N'Fecha de Fin de validez del registro SCD2'
                            , @level0type=N'SCHEMA',@level0name=N'dbo'
                            , @level1type=N'TABLE',@level1name=N'Dim_Markets'
                            , @level2type=N'COLUMN', @level2name=N'Last End Date UTC'
	END</v>
      </c>
      <c r="M382" s="2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8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83" spans="1:14" hidden="1" x14ac:dyDescent="0.3">
      <c r="A383" t="s">
        <v>1</v>
      </c>
      <c r="B383" t="s">
        <v>7</v>
      </c>
      <c r="D383" t="s">
        <v>320</v>
      </c>
      <c r="E383" s="3"/>
      <c r="F383" t="s">
        <v>1045</v>
      </c>
      <c r="I383" t="str">
        <f>IF(ISBLANK(Tabla3[[#This Row],[RENAMED TABLE]]),Tabla3[[#This Row],[TABLE]],Tabla3[[#This Row],[RENAMED TABLE]])</f>
        <v>Dim_Markets</v>
      </c>
      <c r="J383" t="str">
        <f>IF(ISBLANK(Tabla3[[#This Row],[RENAMED COLUMN]]),Tabla3[[#This Row],[COLUMN]],Tabla3[[#This Row],[RENAMED COLUMN]])</f>
        <v>IsOutright</v>
      </c>
      <c r="K383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8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fn_listextendedproperty('MS_Description','SCHEMA','dbo','TABLE','Dim_Markets', 'COLUMN','IsOutright'))
	BEGIN			
		EXEC sys.sp_updateextendedproperty @name=N'MS_Description', @value=N'Indica si es un mercado de la submodalidad o no (ej. Ganador de liga)'
								, @level0type=N'SCHEMA',@level0name=N'dbo'
								, @level1type=N'TABLE',@level1name=N'Dim_Markets'
								, @level2type=N'COLUMN', @level2name=N'IsOutright'
	END
	ELSE
	BEGIN			
		EXEC sys.sp_addextendedproperty @name=N'MS_Description', @value=N'Indica si es un mercado de la submodalidad o no (ej. Ganador de liga)'
                            , @level0type=N'SCHEMA',@level0name=N'dbo'
                            , @level1type=N'TABLE',@level1name=N'Dim_Markets'
                            , @level2type=N'COLUMN', @level2name=N'IsOutright'
	END</v>
      </c>
      <c r="M38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8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84" spans="1:14" s="12" customFormat="1" hidden="1" x14ac:dyDescent="0.3">
      <c r="A384" t="s">
        <v>1</v>
      </c>
      <c r="B384" t="s">
        <v>7</v>
      </c>
      <c r="C384"/>
      <c r="D384" t="s">
        <v>315</v>
      </c>
      <c r="E384" s="3"/>
      <c r="F384" t="s">
        <v>924</v>
      </c>
      <c r="G384"/>
      <c r="H384"/>
      <c r="I384" t="str">
        <f>IF(ISBLANK(Tabla3[[#This Row],[RENAMED TABLE]]),Tabla3[[#This Row],[TABLE]],Tabla3[[#This Row],[RENAMED TABLE]])</f>
        <v>Dim_Markets</v>
      </c>
      <c r="J384" t="str">
        <f>IF(ISBLANK(Tabla3[[#This Row],[RENAMED COLUMN]]),Tabla3[[#This Row],[COLUMN]],Tabla3[[#This Row],[RENAMED COLUMN]])</f>
        <v>Last_BK_Market</v>
      </c>
      <c r="K384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8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fn_listextendedproperty('MS_Description','SCHEMA','dbo','TABLE','Dim_Markets', 'COLUMN','Last_BK_Market'))
	BEGIN			
		EXEC sys.sp_updateextendedproperty @name=N'MS_Description', @value=N'Último identificador de negocio del mercado de configuación'
								, @level0type=N'SCHEMA',@level0name=N'dbo'
								, @level1type=N'TABLE',@level1name=N'Dim_Markets'
								, @level2type=N'COLUMN', @level2name=N'Last_BK_Market'
	END
	ELSE
	BEGIN			
		EXEC sys.sp_addextendedproperty @name=N'MS_Description', @value=N'Último identificador de negocio del mercado de configuación'
                            , @level0type=N'SCHEMA',@level0name=N'dbo'
                            , @level1type=N'TABLE',@level1name=N'Dim_Markets'
                            , @level2type=N'COLUMN', @level2name=N'Last_BK_Market'
	END</v>
      </c>
      <c r="M38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8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85" spans="1:14" hidden="1" x14ac:dyDescent="0.3">
      <c r="A385" t="s">
        <v>1</v>
      </c>
      <c r="B385" t="s">
        <v>7</v>
      </c>
      <c r="D385" t="s">
        <v>665</v>
      </c>
      <c r="F385" t="s">
        <v>925</v>
      </c>
      <c r="I385" t="str">
        <f>IF(ISBLANK(Tabla3[[#This Row],[RENAMED TABLE]]),Tabla3[[#This Row],[TABLE]],Tabla3[[#This Row],[RENAMED TABLE]])</f>
        <v>Dim_Markets</v>
      </c>
      <c r="J385" t="str">
        <f>IF(ISBLANK(Tabla3[[#This Row],[RENAMED COLUMN]]),Tabla3[[#This Row],[COLUMN]],Tabla3[[#This Row],[RENAMED COLUMN]])</f>
        <v>Market</v>
      </c>
      <c r="K38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8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fn_listextendedproperty('MS_Description','SCHEMA','dbo','TABLE','Dim_Markets', 'COLUMN','Market'))
	BEGIN			
		EXEC sys.sp_updateextendedproperty @name=N'MS_Description', @value=N'Mercado de configuración'
								, @level0type=N'SCHEMA',@level0name=N'dbo'
								, @level1type=N'TABLE',@level1name=N'Dim_Markets'
								, @level2type=N'COLUMN', @level2name=N'Market'
	END
	ELSE
	BEGIN			
		EXEC sys.sp_addextendedproperty @name=N'MS_Description', @value=N'Mercado de configuración'
                            , @level0type=N'SCHEMA',@level0name=N'dbo'
                            , @level1type=N'TABLE',@level1name=N'Dim_Markets'
                            , @level2type=N'COLUMN', @level2name=N'Market'
	END</v>
      </c>
      <c r="M38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8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86" spans="1:14" hidden="1" x14ac:dyDescent="0.3">
      <c r="A386" s="12" t="s">
        <v>1</v>
      </c>
      <c r="B386" s="12" t="s">
        <v>7</v>
      </c>
      <c r="C386" s="12"/>
      <c r="D386" s="13" t="s">
        <v>323</v>
      </c>
      <c r="E386" s="14" t="s">
        <v>1071</v>
      </c>
      <c r="F386" s="12" t="s">
        <v>930</v>
      </c>
      <c r="G386" s="12"/>
      <c r="H386" s="12" t="s">
        <v>1123</v>
      </c>
      <c r="I386" s="12" t="str">
        <f>IF(ISBLANK(Tabla3[[#This Row],[RENAMED TABLE]]),Tabla3[[#This Row],[TABLE]],Tabla3[[#This Row],[RENAMED TABLE]])</f>
        <v>Dim_Markets</v>
      </c>
      <c r="J386" s="12" t="str">
        <f>IF(ISBLANK(Tabla3[[#This Row],[RENAMED COLUMN]]),Tabla3[[#This Row],[COLUMN]],Tabla3[[#This Row],[RENAMED COLUMN]])</f>
        <v>Last Market Created UTC</v>
      </c>
      <c r="K386" s="12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'dbo.Dim_Markets.Market Create Date UTC', 'Last Market Created UTC', 'COLUMN';</v>
      </c>
      <c r="L386" s="1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fn_listextendedproperty('MS_Description','SCHEMA','dbo','TABLE','Dim_Markets', 'COLUMN','Last Market Created UTC'))
	BEGIN			
		EXEC sys.sp_updateextendedproperty @name=N'MS_Description', @value=N'Fecha y hora de creación del mercado de configuración'
								, @level0type=N'SCHEMA',@level0name=N'dbo'
								, @level1type=N'TABLE',@level1name=N'Dim_Markets'
								, @level2type=N'COLUMN', @level2name=N'Last Market Created UTC'
	END
	ELSE
	BEGIN			
		EXEC sys.sp_addextendedproperty @name=N'MS_Description', @value=N'Fecha y hora de creación del mercado de configuración'
                            , @level0type=N'SCHEMA',@level0name=N'dbo'
                            , @level1type=N'TABLE',@level1name=N'Dim_Markets'
                            , @level2type=N'COLUMN', @level2name=N'Last Market Created UTC'
	END</v>
      </c>
      <c r="M386" s="1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86" t="e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>#REF!</v>
      </c>
    </row>
    <row r="387" spans="1:14" hidden="1" x14ac:dyDescent="0.3">
      <c r="A387" t="s">
        <v>1</v>
      </c>
      <c r="B387" t="s">
        <v>7</v>
      </c>
      <c r="D387" t="s">
        <v>319</v>
      </c>
      <c r="E387" s="3"/>
      <c r="F387" t="s">
        <v>928</v>
      </c>
      <c r="I387" t="str">
        <f>IF(ISBLANK(Tabla3[[#This Row],[RENAMED TABLE]]),Tabla3[[#This Row],[TABLE]],Tabla3[[#This Row],[RENAMED TABLE]])</f>
        <v>Dim_Markets</v>
      </c>
      <c r="J387" t="str">
        <f>IF(ISBLANK(Tabla3[[#This Row],[RENAMED COLUMN]]),Tabla3[[#This Row],[COLUMN]],Tabla3[[#This Row],[RENAMED COLUMN]])</f>
        <v>Market Type</v>
      </c>
      <c r="K38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8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fn_listextendedproperty('MS_Description','SCHEMA','dbo','TABLE','Dim_Markets', 'COLUMN','Market Type'))
	BEGIN			
		EXEC sys.sp_updateextendedproperty @name=N'MS_Description', @value=N'Tipo de mercado'
								, @level0type=N'SCHEMA',@level0name=N'dbo'
								, @level1type=N'TABLE',@level1name=N'Dim_Markets'
								, @level2type=N'COLUMN', @level2name=N'Market Type'
	END
	ELSE
	BEGIN			
		EXEC sys.sp_addextendedproperty @name=N'MS_Description', @value=N'Tipo de mercado'
                            , @level0type=N'SCHEMA',@level0name=N'dbo'
                            , @level1type=N'TABLE',@level1name=N'Dim_Markets'
                            , @level2type=N'COLUMN', @level2name=N'Market Type'
	END</v>
      </c>
      <c r="M38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8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88" spans="1:14" hidden="1" x14ac:dyDescent="0.3">
      <c r="A388" s="21" t="s">
        <v>1</v>
      </c>
      <c r="B388" s="21" t="s">
        <v>7</v>
      </c>
      <c r="C388" s="21"/>
      <c r="D388" s="21" t="s">
        <v>77</v>
      </c>
      <c r="E388" s="22" t="s">
        <v>1075</v>
      </c>
      <c r="F388" s="21" t="s">
        <v>681</v>
      </c>
      <c r="G388" s="21"/>
      <c r="H388" s="21"/>
      <c r="I388" s="21" t="str">
        <f>IF(ISBLANK(Tabla3[[#This Row],[RENAMED TABLE]]),Tabla3[[#This Row],[TABLE]],Tabla3[[#This Row],[RENAMED TABLE]])</f>
        <v>Dim_Markets</v>
      </c>
      <c r="J388" s="21" t="str">
        <f>IF(ISBLANK(Tabla3[[#This Row],[RENAMED COLUMN]]),Tabla3[[#This Row],[COLUMN]],Tabla3[[#This Row],[RENAMED COLUMN]])</f>
        <v>Last ModifiedOnUTC</v>
      </c>
      <c r="K388" s="21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'dbo.Dim_Markets.ModifiedOnUTC', 'Last ModifiedOnUTC', 'COLUMN';</v>
      </c>
      <c r="L388" s="2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fn_listextendedproperty('MS_Description','SCHEMA','dbo','TABLE','Dim_Markets', 'COLUMN','Last ModifiedOnUTC'))
	BEGIN			
		EXEC sys.sp_updateextendedproperty @name=N'MS_Description', @value=N'Última fecha de modificación del registro en el DWH'
								, @level0type=N'SCHEMA',@level0name=N'dbo'
								, @level1type=N'TABLE',@level1name=N'Dim_Markets'
								, @level2type=N'COLUMN', @level2name=N'Last ModifiedOnUTC'
	END
	ELSE
	BEGIN			
		EXEC sys.sp_addextendedproperty @name=N'MS_Description', @value=N'Última fecha de modificación del registro en el DWH'
                            , @level0type=N'SCHEMA',@level0name=N'dbo'
                            , @level1type=N'TABLE',@level1name=N'Dim_Markets'
                            , @level2type=N'COLUMN', @level2name=N'Last ModifiedOnUTC'
	END</v>
      </c>
      <c r="M388" s="2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8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89" spans="1:14" hidden="1" x14ac:dyDescent="0.3">
      <c r="A389" t="s">
        <v>1</v>
      </c>
      <c r="B389" t="s">
        <v>7</v>
      </c>
      <c r="D389" t="s">
        <v>318</v>
      </c>
      <c r="E389" s="3"/>
      <c r="F389" t="s">
        <v>929</v>
      </c>
      <c r="I389" t="str">
        <f>IF(ISBLANK(Tabla3[[#This Row],[RENAMED TABLE]]),Tabla3[[#This Row],[TABLE]],Tabla3[[#This Row],[RENAMED TABLE]])</f>
        <v>Dim_Markets</v>
      </c>
      <c r="J389" t="str">
        <f>IF(ISBLANK(Tabla3[[#This Row],[RENAMED COLUMN]]),Tabla3[[#This Row],[COLUMN]],Tabla3[[#This Row],[RENAMED COLUMN]])</f>
        <v>Options Created Method</v>
      </c>
      <c r="K38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8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fn_listextendedproperty('MS_Description','SCHEMA','dbo','TABLE','Dim_Markets', 'COLUMN','Options Created Method'))
	BEGIN			
		EXEC sys.sp_updateextendedproperty @name=N'MS_Description', @value=N'Método de creación de las opciones (Automático o Manual)'
								, @level0type=N'SCHEMA',@level0name=N'dbo'
								, @level1type=N'TABLE',@level1name=N'Dim_Markets'
								, @level2type=N'COLUMN', @level2name=N'Options Created Method'
	END
	ELSE
	BEGIN			
		EXEC sys.sp_addextendedproperty @name=N'MS_Description', @value=N'Método de creación de las opciones (Automático o Manual)'
                            , @level0type=N'SCHEMA',@level0name=N'dbo'
                            , @level1type=N'TABLE',@level1name=N'Dim_Markets'
                            , @level2type=N'COLUMN', @level2name=N'Options Created Method'
	END</v>
      </c>
      <c r="M38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8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90" spans="1:14" hidden="1" x14ac:dyDescent="0.3">
      <c r="A390" t="s">
        <v>1</v>
      </c>
      <c r="B390" t="s">
        <v>7</v>
      </c>
      <c r="D390" t="s">
        <v>322</v>
      </c>
      <c r="E390" s="3"/>
      <c r="F390" t="s">
        <v>927</v>
      </c>
      <c r="I390" t="str">
        <f>IF(ISBLANK(Tabla3[[#This Row],[RENAMED TABLE]]),Tabla3[[#This Row],[TABLE]],Tabla3[[#This Row],[RENAMED TABLE]])</f>
        <v>Dim_Markets</v>
      </c>
      <c r="J390" t="str">
        <f>IF(ISBLANK(Tabla3[[#This Row],[RENAMED COLUMN]]),Tabla3[[#This Row],[COLUMN]],Tabla3[[#This Row],[RENAMED COLUMN]])</f>
        <v>Participant Type</v>
      </c>
      <c r="K390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9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fn_listextendedproperty('MS_Description','SCHEMA','dbo','TABLE','Dim_Markets', 'COLUMN','Participant Type'))
	BEGIN			
		EXEC sys.sp_updateextendedproperty @name=N'MS_Description', @value=N'Tipo de participante'
								, @level0type=N'SCHEMA',@level0name=N'dbo'
								, @level1type=N'TABLE',@level1name=N'Dim_Markets'
								, @level2type=N'COLUMN', @level2name=N'Participant Type'
	END
	ELSE
	BEGIN			
		EXEC sys.sp_addextendedproperty @name=N'MS_Description', @value=N'Tipo de participante'
                            , @level0type=N'SCHEMA',@level0name=N'dbo'
                            , @level1type=N'TABLE',@level1name=N'Dim_Markets'
                            , @level2type=N'COLUMN', @level2name=N'Participant Type'
	END</v>
      </c>
      <c r="M39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9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91" spans="1:14" hidden="1" x14ac:dyDescent="0.3">
      <c r="A391" t="s">
        <v>1</v>
      </c>
      <c r="B391" t="s">
        <v>7</v>
      </c>
      <c r="D391" t="s">
        <v>314</v>
      </c>
      <c r="E391" s="3"/>
      <c r="F391" t="s">
        <v>923</v>
      </c>
      <c r="I391" t="str">
        <f>IF(ISBLANK(Tabla3[[#This Row],[RENAMED TABLE]]),Tabla3[[#This Row],[TABLE]],Tabla3[[#This Row],[RENAMED TABLE]])</f>
        <v>Dim_Markets</v>
      </c>
      <c r="J391" t="str">
        <f>IF(ISBLANK(Tabla3[[#This Row],[RENAMED COLUMN]]),Tabla3[[#This Row],[COLUMN]],Tabla3[[#This Row],[RENAMED COLUMN]])</f>
        <v>SK_Market</v>
      </c>
      <c r="K391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9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fn_listextendedproperty('MS_Description','SCHEMA','dbo','TABLE','Dim_Markets', 'COLUMN','SK_Market'))
	BEGIN			
		EXEC sys.sp_updateextendedproperty @name=N'MS_Description', @value=N'Identificador del mercado de configuración. Es un agregado'
								, @level0type=N'SCHEMA',@level0name=N'dbo'
								, @level1type=N'TABLE',@level1name=N'Dim_Markets'
								, @level2type=N'COLUMN', @level2name=N'SK_Market'
	END
	ELSE
	BEGIN			
		EXEC sys.sp_addextendedproperty @name=N'MS_Description', @value=N'Identificador del mercado de configuración. Es un agregado'
                            , @level0type=N'SCHEMA',@level0name=N'dbo'
                            , @level1type=N'TABLE',@level1name=N'Dim_Markets'
                            , @level2type=N'COLUMN', @level2name=N'SK_Market'
	END</v>
      </c>
      <c r="M39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9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92" spans="1:14" s="12" customFormat="1" hidden="1" x14ac:dyDescent="0.3">
      <c r="A392" t="s">
        <v>1</v>
      </c>
      <c r="B392" t="s">
        <v>7</v>
      </c>
      <c r="C392"/>
      <c r="D392" t="s">
        <v>321</v>
      </c>
      <c r="E392" s="3"/>
      <c r="F392" t="s">
        <v>1037</v>
      </c>
      <c r="G392"/>
      <c r="H392"/>
      <c r="I392" t="str">
        <f>IF(ISBLANK(Tabla3[[#This Row],[RENAMED TABLE]]),Tabla3[[#This Row],[TABLE]],Tabla3[[#This Row],[RENAMED TABLE]])</f>
        <v>Dim_Markets</v>
      </c>
      <c r="J392" t="str">
        <f>IF(ISBLANK(Tabla3[[#This Row],[RENAMED COLUMN]]),Tabla3[[#This Row],[COLUMN]],Tabla3[[#This Row],[RENAMED COLUMN]])</f>
        <v>Special Market Type</v>
      </c>
      <c r="K392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9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fn_listextendedproperty('MS_Description','SCHEMA','dbo','TABLE','Dim_Markets', 'COLUMN','Special Market Type'))
	BEGIN			
		EXEC sys.sp_updateextendedproperty @name=N'MS_Description', @value=N'Tipo de mercado especial'
								, @level0type=N'SCHEMA',@level0name=N'dbo'
								, @level1type=N'TABLE',@level1name=N'Dim_Markets'
								, @level2type=N'COLUMN', @level2name=N'Special Market Type'
	END
	ELSE
	BEGIN			
		EXEC sys.sp_addextendedproperty @name=N'MS_Description', @value=N'Tipo de mercado especial'
                            , @level0type=N'SCHEMA',@level0name=N'dbo'
                            , @level1type=N'TABLE',@level1name=N'Dim_Markets'
                            , @level2type=N'COLUMN', @level2name=N'Special Market Type'
	END</v>
      </c>
      <c r="M39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9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93" spans="1:14" hidden="1" x14ac:dyDescent="0.3">
      <c r="A393" s="21" t="s">
        <v>1</v>
      </c>
      <c r="B393" s="21" t="s">
        <v>7</v>
      </c>
      <c r="C393" s="21"/>
      <c r="D393" s="21" t="s">
        <v>121</v>
      </c>
      <c r="E393" s="22" t="s">
        <v>1073</v>
      </c>
      <c r="F393" s="21" t="s">
        <v>712</v>
      </c>
      <c r="G393" s="21"/>
      <c r="H393" s="21"/>
      <c r="I393" s="21" t="str">
        <f>IF(ISBLANK(Tabla3[[#This Row],[RENAMED TABLE]]),Tabla3[[#This Row],[TABLE]],Tabla3[[#This Row],[RENAMED TABLE]])</f>
        <v>Dim_Markets</v>
      </c>
      <c r="J393" s="21" t="str">
        <f>IF(ISBLANK(Tabla3[[#This Row],[RENAMED COLUMN]]),Tabla3[[#This Row],[COLUMN]],Tabla3[[#This Row],[RENAMED COLUMN]])</f>
        <v>Last Start Date UTC</v>
      </c>
      <c r="K393" s="21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'dbo.Dim_Markets.Start Date UTC', 'Last Start Date UTC', 'COLUMN';</v>
      </c>
      <c r="L393" s="2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fn_listextendedproperty('MS_Description','SCHEMA','dbo','TABLE','Dim_Markets', 'COLUMN','Last Start Date UTC'))
	BEGIN			
		EXEC sys.sp_updateextendedproperty @name=N'MS_Description', @value=N'Fecha de Inicio de validez del registro SCD2'
								, @level0type=N'SCHEMA',@level0name=N'dbo'
								, @level1type=N'TABLE',@level1name=N'Dim_Markets'
								, @level2type=N'COLUMN', @level2name=N'Last Start Date UTC'
	END
	ELSE
	BEGIN			
		EXEC sys.sp_addextendedproperty @name=N'MS_Description', @value=N'Fecha de Inicio de validez del registro SCD2'
                            , @level0type=N'SCHEMA',@level0name=N'dbo'
                            , @level1type=N'TABLE',@level1name=N'Dim_Markets'
                            , @level2type=N'COLUMN', @level2name=N'Last Start Date UTC'
	END</v>
      </c>
      <c r="M393" s="2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9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94" spans="1:14" hidden="1" x14ac:dyDescent="0.3">
      <c r="A394" t="s">
        <v>1</v>
      </c>
      <c r="B394" t="s">
        <v>7</v>
      </c>
      <c r="D394" t="s">
        <v>317</v>
      </c>
      <c r="E394" s="3"/>
      <c r="F394" t="s">
        <v>1036</v>
      </c>
      <c r="I394" t="str">
        <f>IF(ISBLANK(Tabla3[[#This Row],[RENAMED TABLE]]),Tabla3[[#This Row],[TABLE]],Tabla3[[#This Row],[RENAMED TABLE]])</f>
        <v>Dim_Markets</v>
      </c>
      <c r="J394" t="str">
        <f>IF(ISBLANK(Tabla3[[#This Row],[RENAMED COLUMN]]),Tabla3[[#This Row],[COLUMN]],Tabla3[[#This Row],[RENAMED COLUMN]])</f>
        <v>Variable Tag</v>
      </c>
      <c r="K394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9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fn_listextendedproperty('MS_Description','SCHEMA','dbo','TABLE','Dim_Markets', 'COLUMN','Variable Tag'))
	BEGIN			
		EXEC sys.sp_updateextendedproperty @name=N'MS_Description', @value=N'Si el mercado tiene o no etiqueta variable'
								, @level0type=N'SCHEMA',@level0name=N'dbo'
								, @level1type=N'TABLE',@level1name=N'Dim_Markets'
								, @level2type=N'COLUMN', @level2name=N'Variable Tag'
	END
	ELSE
	BEGIN			
		EXEC sys.sp_addextendedproperty @name=N'MS_Description', @value=N'Si el mercado tiene o no etiqueta variable'
                            , @level0type=N'SCHEMA',@level0name=N'dbo'
                            , @level1type=N'TABLE',@level1name=N'Dim_Markets'
                            , @level2type=N'COLUMN', @level2name=N'Variable Tag'
	END</v>
      </c>
      <c r="M39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9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95" spans="1:14" hidden="1" x14ac:dyDescent="0.3">
      <c r="A395" s="12" t="s">
        <v>1</v>
      </c>
      <c r="B395" s="12" t="s">
        <v>8</v>
      </c>
      <c r="C395" s="12"/>
      <c r="D395" s="13" t="s">
        <v>323</v>
      </c>
      <c r="E395" s="14" t="s">
        <v>1071</v>
      </c>
      <c r="F395" s="12" t="s">
        <v>930</v>
      </c>
      <c r="G395" s="12"/>
      <c r="H395" s="12" t="s">
        <v>1123</v>
      </c>
      <c r="I395" s="12" t="str">
        <f>IF(ISBLANK(Tabla3[[#This Row],[RENAMED TABLE]]),Tabla3[[#This Row],[TABLE]],Tabla3[[#This Row],[RENAMED TABLE]])</f>
        <v>Dim_Markets_Markets_STG</v>
      </c>
      <c r="J395" s="12" t="str">
        <f>IF(ISBLANK(Tabla3[[#This Row],[RENAMED COLUMN]]),Tabla3[[#This Row],[COLUMN]],Tabla3[[#This Row],[RENAMED COLUMN]])</f>
        <v>Last Market Created UTC</v>
      </c>
      <c r="K395" s="12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'dbo.Dim_Markets_Markets_STG.Market Create Date UTC', 'Last Market Created UTC', 'COLUMN';</v>
      </c>
      <c r="L395" s="1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fn_listextendedproperty('MS_Description','SCHEMA','dbo','TABLE','Dim_Markets_Markets_STG', 'COLUMN','Last Market Created UTC'))
	BEGIN			
		EXEC sys.sp_updateextendedproperty @name=N'MS_Description', @value=N'Fecha y hora de creación del mercado de configuración'
								, @level0type=N'SCHEMA',@level0name=N'dbo'
								, @level1type=N'TABLE',@level1name=N'Dim_Markets_Markets_STG'
								, @level2type=N'COLUMN', @level2name=N'Last Market Created UTC'
	END
	ELSE
	BEGIN			
		EXEC sys.sp_addextendedproperty @name=N'MS_Description', @value=N'Fecha y hora de creación del mercado de configuración'
                            , @level0type=N'SCHEMA',@level0name=N'dbo'
                            , @level1type=N'TABLE',@level1name=N'Dim_Markets_Markets_STG'
                            , @level2type=N'COLUMN', @level2name=N'Last Market Created UTC'
	END</v>
      </c>
      <c r="M395" s="1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95" t="e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>#REF!</v>
      </c>
    </row>
    <row r="396" spans="1:14" hidden="1" x14ac:dyDescent="0.3">
      <c r="A396" t="s">
        <v>1</v>
      </c>
      <c r="B396" t="s">
        <v>8</v>
      </c>
      <c r="D396" t="s">
        <v>314</v>
      </c>
      <c r="E396" s="3"/>
      <c r="F396" t="s">
        <v>923</v>
      </c>
      <c r="I396" t="str">
        <f>IF(ISBLANK(Tabla3[[#This Row],[RENAMED TABLE]]),Tabla3[[#This Row],[TABLE]],Tabla3[[#This Row],[RENAMED TABLE]])</f>
        <v>Dim_Markets_Markets_STG</v>
      </c>
      <c r="J396" t="str">
        <f>IF(ISBLANK(Tabla3[[#This Row],[RENAMED COLUMN]]),Tabla3[[#This Row],[COLUMN]],Tabla3[[#This Row],[RENAMED COLUMN]])</f>
        <v>SK_Market</v>
      </c>
      <c r="K396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9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fn_listextendedproperty('MS_Description','SCHEMA','dbo','TABLE','Dim_Markets_Markets_STG', 'COLUMN','SK_Market'))
	BEGIN			
		EXEC sys.sp_updateextendedproperty @name=N'MS_Description', @value=N'Identificador del mercado de configuración. Es un agregado'
								, @level0type=N'SCHEMA',@level0name=N'dbo'
								, @level1type=N'TABLE',@level1name=N'Dim_Markets_Markets_STG'
								, @level2type=N'COLUMN', @level2name=N'SK_Market'
	END
	ELSE
	BEGIN			
		EXEC sys.sp_addextendedproperty @name=N'MS_Description', @value=N'Identificador del mercado de configuración. Es un agregado'
                            , @level0type=N'SCHEMA',@level0name=N'dbo'
                            , @level1type=N'TABLE',@level1name=N'Dim_Markets_Markets_STG'
                            , @level2type=N'COLUMN', @level2name=N'SK_Market'
	END</v>
      </c>
      <c r="M39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9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97" spans="1:14" hidden="1" x14ac:dyDescent="0.3">
      <c r="A397" t="s">
        <v>1</v>
      </c>
      <c r="B397" t="s">
        <v>8</v>
      </c>
      <c r="D397" t="s">
        <v>324</v>
      </c>
      <c r="E397" s="3"/>
      <c r="F397" t="s">
        <v>1038</v>
      </c>
      <c r="I397" t="str">
        <f>IF(ISBLANK(Tabla3[[#This Row],[RENAMED TABLE]]),Tabla3[[#This Row],[TABLE]],Tabla3[[#This Row],[RENAMED TABLE]])</f>
        <v>Dim_Markets_Markets_STG</v>
      </c>
      <c r="J397" t="str">
        <f>IF(ISBLANK(Tabla3[[#This Row],[RENAMED COLUMN]]),Tabla3[[#This Row],[COLUMN]],Tabla3[[#This Row],[RENAMED COLUMN]])</f>
        <v>SK_Market_Market_STG</v>
      </c>
      <c r="K39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9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fn_listextendedproperty('MS_Description','SCHEMA','dbo','TABLE','Dim_Markets_Markets_STG', 'COLUMN','SK_Market_Market_STG'))
	BEGIN			
		EXEC sys.sp_updateextendedproperty @name=N'MS_Description', @value=N'Identificador de la tabla que enlaza los mercados de configuració agregados con sus detalles'
								, @level0type=N'SCHEMA',@level0name=N'dbo'
								, @level1type=N'TABLE',@level1name=N'Dim_Markets_Markets_STG'
								, @level2type=N'COLUMN', @level2name=N'SK_Market_Market_STG'
	END
	ELSE
	BEGIN			
		EXEC sys.sp_addextendedproperty @name=N'MS_Description', @value=N'Identificador de la tabla que enlaza los mercados de configuració agregados con sus detalles'
                            , @level0type=N'SCHEMA',@level0name=N'dbo'
                            , @level1type=N'TABLE',@level1name=N'Dim_Markets_Markets_STG'
                            , @level2type=N'COLUMN', @level2name=N'SK_Market_Market_STG'
	END</v>
      </c>
      <c r="M39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9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98" spans="1:14" hidden="1" x14ac:dyDescent="0.3">
      <c r="A398" t="s">
        <v>1</v>
      </c>
      <c r="B398" t="s">
        <v>8</v>
      </c>
      <c r="D398" t="s">
        <v>325</v>
      </c>
      <c r="E398" s="3"/>
      <c r="F398" t="s">
        <v>1039</v>
      </c>
      <c r="I398" t="str">
        <f>IF(ISBLANK(Tabla3[[#This Row],[RENAMED TABLE]]),Tabla3[[#This Row],[TABLE]],Tabla3[[#This Row],[RENAMED TABLE]])</f>
        <v>Dim_Markets_Markets_STG</v>
      </c>
      <c r="J398" t="str">
        <f>IF(ISBLANK(Tabla3[[#This Row],[RENAMED COLUMN]]),Tabla3[[#This Row],[COLUMN]],Tabla3[[#This Row],[RENAMED COLUMN]])</f>
        <v>SK_Market_STG</v>
      </c>
      <c r="K398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9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fn_listextendedproperty('MS_Description','SCHEMA','dbo','TABLE','Dim_Markets_Markets_STG', 'COLUMN','SK_Market_STG'))
	BEGIN			
		EXEC sys.sp_updateextendedproperty @name=N'MS_Description', @value=N'Identificador del detalle del mercado de configuración'
								, @level0type=N'SCHEMA',@level0name=N'dbo'
								, @level1type=N'TABLE',@level1name=N'Dim_Markets_Markets_STG'
								, @level2type=N'COLUMN', @level2name=N'SK_Market_STG'
	END
	ELSE
	BEGIN			
		EXEC sys.sp_addextendedproperty @name=N'MS_Description', @value=N'Identificador del detalle del mercado de configuración'
                            , @level0type=N'SCHEMA',@level0name=N'dbo'
                            , @level1type=N'TABLE',@level1name=N'Dim_Markets_Markets_STG'
                            , @level2type=N'COLUMN', @level2name=N'SK_Market_STG'
	END</v>
      </c>
      <c r="M39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9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399" spans="1:14" hidden="1" x14ac:dyDescent="0.3">
      <c r="A399" t="s">
        <v>1</v>
      </c>
      <c r="B399" t="s">
        <v>9</v>
      </c>
      <c r="D399" t="s">
        <v>316</v>
      </c>
      <c r="E399" s="3"/>
      <c r="F399" t="s">
        <v>926</v>
      </c>
      <c r="I399" t="str">
        <f>IF(ISBLANK(Tabla3[[#This Row],[RENAMED TABLE]]),Tabla3[[#This Row],[TABLE]],Tabla3[[#This Row],[RENAMED TABLE]])</f>
        <v>Dim_Markets_STG</v>
      </c>
      <c r="J399" t="str">
        <f>IF(ISBLANK(Tabla3[[#This Row],[RENAMED COLUMN]]),Tabla3[[#This Row],[COLUMN]],Tabla3[[#This Row],[RENAMED COLUMN]])</f>
        <v>Bet Type</v>
      </c>
      <c r="K39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39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fn_listextendedproperty('MS_Description','SCHEMA','dbo','TABLE','Dim_Markets_STG', 'COLUMN','Bet Type'))
	BEGIN			
		EXEC sys.sp_updateextendedproperty @name=N'MS_Description', @value=N'Tipo de apuesta'
								, @level0type=N'SCHEMA',@level0name=N'dbo'
								, @level1type=N'TABLE',@level1name=N'Dim_Markets_STG'
								, @level2type=N'COLUMN', @level2name=N'Bet Type'
	END
	ELSE
	BEGIN			
		EXEC sys.sp_addextendedproperty @name=N'MS_Description', @value=N'Tipo de apuesta'
                            , @level0type=N'SCHEMA',@level0name=N'dbo'
                            , @level1type=N'TABLE',@level1name=N'Dim_Markets_STG'
                            , @level2type=N'COLUMN', @level2name=N'Bet Type'
	END</v>
      </c>
      <c r="M39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39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00" spans="1:14" hidden="1" x14ac:dyDescent="0.3">
      <c r="A400" t="s">
        <v>1</v>
      </c>
      <c r="B400" t="s">
        <v>9</v>
      </c>
      <c r="D400" t="s">
        <v>81</v>
      </c>
      <c r="E400" s="3"/>
      <c r="F400" t="s">
        <v>783</v>
      </c>
      <c r="I400" t="str">
        <f>IF(ISBLANK(Tabla3[[#This Row],[RENAMED TABLE]]),Tabla3[[#This Row],[TABLE]],Tabla3[[#This Row],[RENAMED TABLE]])</f>
        <v>Dim_Markets_STG</v>
      </c>
      <c r="J400" t="str">
        <f>IF(ISBLANK(Tabla3[[#This Row],[RENAMED COLUMN]]),Tabla3[[#This Row],[COLUMN]],Tabla3[[#This Row],[RENAMED COLUMN]])</f>
        <v>BK_Market</v>
      </c>
      <c r="K400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0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fn_listextendedproperty('MS_Description','SCHEMA','dbo','TABLE','Dim_Markets_STG', 'COLUMN','BK_Market'))
	BEGIN			
		EXEC sys.sp_updateextendedproperty @name=N'MS_Description', @value=N'Identificador de negocio del mercado de configuración(MercadoId)'
								, @level0type=N'SCHEMA',@level0name=N'dbo'
								, @level1type=N'TABLE',@level1name=N'Dim_Markets_STG'
								, @level2type=N'COLUMN', @level2name=N'BK_Market'
	END
	ELSE
	BEGIN			
		EXEC sys.sp_addextendedproperty @name=N'MS_Description', @value=N'Identificador de negocio del mercado de configuración(MercadoId)'
                            , @level0type=N'SCHEMA',@level0name=N'dbo'
                            , @level1type=N'TABLE',@level1name=N'Dim_Markets_STG'
                            , @level2type=N'COLUMN', @level2name=N'BK_Market'
	END</v>
      </c>
      <c r="M40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0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01" spans="1:14" hidden="1" x14ac:dyDescent="0.3">
      <c r="A401" t="s">
        <v>1</v>
      </c>
      <c r="B401" t="s">
        <v>9</v>
      </c>
      <c r="D401" t="s">
        <v>76</v>
      </c>
      <c r="E401" s="3"/>
      <c r="F401" t="s">
        <v>680</v>
      </c>
      <c r="I401" t="str">
        <f>IF(ISBLANK(Tabla3[[#This Row],[RENAMED TABLE]]),Tabla3[[#This Row],[TABLE]],Tabla3[[#This Row],[RENAMED TABLE]])</f>
        <v>Dim_Markets_STG</v>
      </c>
      <c r="J401" t="str">
        <f>IF(ISBLANK(Tabla3[[#This Row],[RENAMED COLUMN]]),Tabla3[[#This Row],[COLUMN]],Tabla3[[#This Row],[RENAMED COLUMN]])</f>
        <v>CreatedOnUTC</v>
      </c>
      <c r="K401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0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fn_listextendedproperty('MS_Description','SCHEMA','dbo','TABLE','Dim_Markets_STG', 'COLUMN','CreatedOnUTC'))
	BEGIN			
		EXEC sys.sp_updateextendedproperty @name=N'MS_Description', @value=N'Última fecha de creación del registro en el DWH'
								, @level0type=N'SCHEMA',@level0name=N'dbo'
								, @level1type=N'TABLE',@level1name=N'Dim_Markets_STG'
								, @level2type=N'COLUMN', @level2name=N'CreatedOnUTC'
	END
	ELSE
	BEGIN			
		EXEC sys.sp_addextendedproperty @name=N'MS_Description', @value=N'Última fecha de creación del registro en el DWH'
                            , @level0type=N'SCHEMA',@level0name=N'dbo'
                            , @level1type=N'TABLE',@level1name=N'Dim_Markets_STG'
                            , @level2type=N'COLUMN', @level2name=N'CreatedOnUTC'
	END</v>
      </c>
      <c r="M40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0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02" spans="1:14" hidden="1" x14ac:dyDescent="0.3">
      <c r="A402" t="s">
        <v>1</v>
      </c>
      <c r="B402" t="s">
        <v>9</v>
      </c>
      <c r="D402" t="s">
        <v>120</v>
      </c>
      <c r="E402" s="3"/>
      <c r="F402" t="s">
        <v>713</v>
      </c>
      <c r="I402" t="str">
        <f>IF(ISBLANK(Tabla3[[#This Row],[RENAMED TABLE]]),Tabla3[[#This Row],[TABLE]],Tabla3[[#This Row],[RENAMED TABLE]])</f>
        <v>Dim_Markets_STG</v>
      </c>
      <c r="J402" t="str">
        <f>IF(ISBLANK(Tabla3[[#This Row],[RENAMED COLUMN]]),Tabla3[[#This Row],[COLUMN]],Tabla3[[#This Row],[RENAMED COLUMN]])</f>
        <v>End Date UTC</v>
      </c>
      <c r="K402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0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fn_listextendedproperty('MS_Description','SCHEMA','dbo','TABLE','Dim_Markets_STG', 'COLUMN','End Date UTC'))
	BEGIN			
		EXEC sys.sp_updateextendedproperty @name=N'MS_Description', @value=N'Fecha de Fin de validez del registro SCD2'
								, @level0type=N'SCHEMA',@level0name=N'dbo'
								, @level1type=N'TABLE',@level1name=N'Dim_Markets_STG'
								, @level2type=N'COLUMN', @level2name=N'End Date UTC'
	END
	ELSE
	BEGIN			
		EXEC sys.sp_addextendedproperty @name=N'MS_Description', @value=N'Fecha de Fin de validez del registro SCD2'
                            , @level0type=N'SCHEMA',@level0name=N'dbo'
                            , @level1type=N'TABLE',@level1name=N'Dim_Markets_STG'
                            , @level2type=N'COLUMN', @level2name=N'End Date UTC'
	END</v>
      </c>
      <c r="M40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0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03" spans="1:14" hidden="1" x14ac:dyDescent="0.3">
      <c r="A403" t="s">
        <v>1</v>
      </c>
      <c r="B403" t="s">
        <v>9</v>
      </c>
      <c r="D403" t="s">
        <v>320</v>
      </c>
      <c r="E403" s="3"/>
      <c r="F403" t="s">
        <v>1045</v>
      </c>
      <c r="I403" t="str">
        <f>IF(ISBLANK(Tabla3[[#This Row],[RENAMED TABLE]]),Tabla3[[#This Row],[TABLE]],Tabla3[[#This Row],[RENAMED TABLE]])</f>
        <v>Dim_Markets_STG</v>
      </c>
      <c r="J403" t="str">
        <f>IF(ISBLANK(Tabla3[[#This Row],[RENAMED COLUMN]]),Tabla3[[#This Row],[COLUMN]],Tabla3[[#This Row],[RENAMED COLUMN]])</f>
        <v>IsOutright</v>
      </c>
      <c r="K403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0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fn_listextendedproperty('MS_Description','SCHEMA','dbo','TABLE','Dim_Markets_STG', 'COLUMN','IsOutright'))
	BEGIN			
		EXEC sys.sp_updateextendedproperty @name=N'MS_Description', @value=N'Indica si es un mercado de la submodalidad o no (ej. Ganador de liga)'
								, @level0type=N'SCHEMA',@level0name=N'dbo'
								, @level1type=N'TABLE',@level1name=N'Dim_Markets_STG'
								, @level2type=N'COLUMN', @level2name=N'IsOutright'
	END
	ELSE
	BEGIN			
		EXEC sys.sp_addextendedproperty @name=N'MS_Description', @value=N'Indica si es un mercado de la submodalidad o no (ej. Ganador de liga)'
                            , @level0type=N'SCHEMA',@level0name=N'dbo'
                            , @level1type=N'TABLE',@level1name=N'Dim_Markets_STG'
                            , @level2type=N'COLUMN', @level2name=N'IsOutright'
	END</v>
      </c>
      <c r="M40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0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04" spans="1:14" hidden="1" x14ac:dyDescent="0.3">
      <c r="A404" t="s">
        <v>1</v>
      </c>
      <c r="B404" t="s">
        <v>9</v>
      </c>
      <c r="D404" t="s">
        <v>665</v>
      </c>
      <c r="F404" t="s">
        <v>925</v>
      </c>
      <c r="G404">
        <v>2</v>
      </c>
      <c r="I404" t="str">
        <f>IF(ISBLANK(Tabla3[[#This Row],[RENAMED TABLE]]),Tabla3[[#This Row],[TABLE]],Tabla3[[#This Row],[RENAMED TABLE]])</f>
        <v>Dim_Markets_STG</v>
      </c>
      <c r="J404" t="str">
        <f>IF(ISBLANK(Tabla3[[#This Row],[RENAMED COLUMN]]),Tabla3[[#This Row],[COLUMN]],Tabla3[[#This Row],[RENAMED COLUMN]])</f>
        <v>Market</v>
      </c>
      <c r="K404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0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fn_listextendedproperty('MS_Description','SCHEMA','dbo','TABLE','Dim_Markets_STG', 'COLUMN','Market'))
	BEGIN			
		EXEC sys.sp_updateextendedproperty @name=N'MS_Description', @value=N'Mercado de configuración'
								, @level0type=N'SCHEMA',@level0name=N'dbo'
								, @level1type=N'TABLE',@level1name=N'Dim_Markets_STG'
								, @level2type=N'COLUMN', @level2name=N'Market'
	END
	ELSE
	BEGIN			
		EXEC sys.sp_addextendedproperty @name=N'MS_Description', @value=N'Mercado de configuración'
                            , @level0type=N'SCHEMA',@level0name=N'dbo'
                            , @level1type=N'TABLE',@level1name=N'Dim_Markets_STG'
                            , @level2type=N'COLUMN', @level2name=N'Market'
	END</v>
      </c>
      <c r="M404" t="e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>#REF!</v>
      </c>
      <c r="N40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05" spans="1:14" hidden="1" x14ac:dyDescent="0.3">
      <c r="A405" s="12" t="s">
        <v>1</v>
      </c>
      <c r="B405" s="12" t="s">
        <v>9</v>
      </c>
      <c r="C405" s="12"/>
      <c r="D405" s="13" t="s">
        <v>323</v>
      </c>
      <c r="E405" s="14" t="s">
        <v>611</v>
      </c>
      <c r="F405" s="12" t="s">
        <v>930</v>
      </c>
      <c r="G405" s="12"/>
      <c r="H405" s="12" t="s">
        <v>1123</v>
      </c>
      <c r="I405" s="12" t="str">
        <f>IF(ISBLANK(Tabla3[[#This Row],[RENAMED TABLE]]),Tabla3[[#This Row],[TABLE]],Tabla3[[#This Row],[RENAMED TABLE]])</f>
        <v>Dim_Markets_STG</v>
      </c>
      <c r="J405" s="12" t="str">
        <f>IF(ISBLANK(Tabla3[[#This Row],[RENAMED COLUMN]]),Tabla3[[#This Row],[COLUMN]],Tabla3[[#This Row],[RENAMED COLUMN]])</f>
        <v>M Market Created UTC</v>
      </c>
      <c r="K405" s="12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'dbo.Dim_Markets_STG.Market Create Date UTC', 'M Market Created UTC', 'COLUMN';</v>
      </c>
      <c r="L405" s="1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fn_listextendedproperty('MS_Description','SCHEMA','dbo','TABLE','Dim_Markets_STG', 'COLUMN','M Market Created UTC'))
	BEGIN			
		EXEC sys.sp_updateextendedproperty @name=N'MS_Description', @value=N'Fecha y hora de creación del mercado de configuración'
								, @level0type=N'SCHEMA',@level0name=N'dbo'
								, @level1type=N'TABLE',@level1name=N'Dim_Markets_STG'
								, @level2type=N'COLUMN', @level2name=N'M Market Created UTC'
	END
	ELSE
	BEGIN			
		EXEC sys.sp_addextendedproperty @name=N'MS_Description', @value=N'Fecha y hora de creación del mercado de configuración'
                            , @level0type=N'SCHEMA',@level0name=N'dbo'
                            , @level1type=N'TABLE',@level1name=N'Dim_Markets_STG'
                            , @level2type=N'COLUMN', @level2name=N'M Market Created UTC'
	END</v>
      </c>
      <c r="M405" s="1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05" t="e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>#REF!</v>
      </c>
    </row>
    <row r="406" spans="1:14" hidden="1" x14ac:dyDescent="0.3">
      <c r="A406" t="s">
        <v>1</v>
      </c>
      <c r="B406" t="s">
        <v>9</v>
      </c>
      <c r="D406" t="s">
        <v>319</v>
      </c>
      <c r="E406" s="3"/>
      <c r="F406" t="s">
        <v>928</v>
      </c>
      <c r="I406" t="str">
        <f>IF(ISBLANK(Tabla3[[#This Row],[RENAMED TABLE]]),Tabla3[[#This Row],[TABLE]],Tabla3[[#This Row],[RENAMED TABLE]])</f>
        <v>Dim_Markets_STG</v>
      </c>
      <c r="J406" t="str">
        <f>IF(ISBLANK(Tabla3[[#This Row],[RENAMED COLUMN]]),Tabla3[[#This Row],[COLUMN]],Tabla3[[#This Row],[RENAMED COLUMN]])</f>
        <v>Market Type</v>
      </c>
      <c r="K406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0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fn_listextendedproperty('MS_Description','SCHEMA','dbo','TABLE','Dim_Markets_STG', 'COLUMN','Market Type'))
	BEGIN			
		EXEC sys.sp_updateextendedproperty @name=N'MS_Description', @value=N'Tipo de mercado'
								, @level0type=N'SCHEMA',@level0name=N'dbo'
								, @level1type=N'TABLE',@level1name=N'Dim_Markets_STG'
								, @level2type=N'COLUMN', @level2name=N'Market Type'
	END
	ELSE
	BEGIN			
		EXEC sys.sp_addextendedproperty @name=N'MS_Description', @value=N'Tipo de mercado'
                            , @level0type=N'SCHEMA',@level0name=N'dbo'
                            , @level1type=N'TABLE',@level1name=N'Dim_Markets_STG'
                            , @level2type=N'COLUMN', @level2name=N'Market Type'
	END</v>
      </c>
      <c r="M40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0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07" spans="1:14" hidden="1" x14ac:dyDescent="0.3">
      <c r="A407" t="s">
        <v>1</v>
      </c>
      <c r="B407" t="s">
        <v>9</v>
      </c>
      <c r="D407" t="s">
        <v>77</v>
      </c>
      <c r="E407" s="3"/>
      <c r="F407" t="s">
        <v>681</v>
      </c>
      <c r="I407" t="str">
        <f>IF(ISBLANK(Tabla3[[#This Row],[RENAMED TABLE]]),Tabla3[[#This Row],[TABLE]],Tabla3[[#This Row],[RENAMED TABLE]])</f>
        <v>Dim_Markets_STG</v>
      </c>
      <c r="J407" t="str">
        <f>IF(ISBLANK(Tabla3[[#This Row],[RENAMED COLUMN]]),Tabla3[[#This Row],[COLUMN]],Tabla3[[#This Row],[RENAMED COLUMN]])</f>
        <v>ModifiedOnUTC</v>
      </c>
      <c r="K40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0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fn_listextendedproperty('MS_Description','SCHEMA','dbo','TABLE','Dim_Markets_STG', 'COLUMN','ModifiedOnUTC'))
	BEGIN			
		EXEC sys.sp_updateextendedproperty @name=N'MS_Description', @value=N'Última fecha de modificación del registro en el DWH'
								, @level0type=N'SCHEMA',@level0name=N'dbo'
								, @level1type=N'TABLE',@level1name=N'Dim_Markets_STG'
								, @level2type=N'COLUMN', @level2name=N'ModifiedOnUTC'
	END
	ELSE
	BEGIN			
		EXEC sys.sp_addextendedproperty @name=N'MS_Description', @value=N'Última fecha de modificación del registro en el DWH'
                            , @level0type=N'SCHEMA',@level0name=N'dbo'
                            , @level1type=N'TABLE',@level1name=N'Dim_Markets_STG'
                            , @level2type=N'COLUMN', @level2name=N'ModifiedOnUTC'
	END</v>
      </c>
      <c r="M40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0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08" spans="1:14" hidden="1" x14ac:dyDescent="0.3">
      <c r="A408" t="s">
        <v>1</v>
      </c>
      <c r="B408" t="s">
        <v>9</v>
      </c>
      <c r="D408" t="s">
        <v>318</v>
      </c>
      <c r="E408" s="3"/>
      <c r="F408" t="s">
        <v>929</v>
      </c>
      <c r="I408" t="str">
        <f>IF(ISBLANK(Tabla3[[#This Row],[RENAMED TABLE]]),Tabla3[[#This Row],[TABLE]],Tabla3[[#This Row],[RENAMED TABLE]])</f>
        <v>Dim_Markets_STG</v>
      </c>
      <c r="J408" t="str">
        <f>IF(ISBLANK(Tabla3[[#This Row],[RENAMED COLUMN]]),Tabla3[[#This Row],[COLUMN]],Tabla3[[#This Row],[RENAMED COLUMN]])</f>
        <v>Options Created Method</v>
      </c>
      <c r="K408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0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fn_listextendedproperty('MS_Description','SCHEMA','dbo','TABLE','Dim_Markets_STG', 'COLUMN','Options Created Method'))
	BEGIN			
		EXEC sys.sp_updateextendedproperty @name=N'MS_Description', @value=N'Método de creación de las opciones (Automático o Manual)'
								, @level0type=N'SCHEMA',@level0name=N'dbo'
								, @level1type=N'TABLE',@level1name=N'Dim_Markets_STG'
								, @level2type=N'COLUMN', @level2name=N'Options Created Method'
	END
	ELSE
	BEGIN			
		EXEC sys.sp_addextendedproperty @name=N'MS_Description', @value=N'Método de creación de las opciones (Automático o Manual)'
                            , @level0type=N'SCHEMA',@level0name=N'dbo'
                            , @level1type=N'TABLE',@level1name=N'Dim_Markets_STG'
                            , @level2type=N'COLUMN', @level2name=N'Options Created Method'
	END</v>
      </c>
      <c r="M40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0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09" spans="1:14" hidden="1" x14ac:dyDescent="0.3">
      <c r="A409" t="s">
        <v>1</v>
      </c>
      <c r="B409" t="s">
        <v>9</v>
      </c>
      <c r="D409" t="s">
        <v>322</v>
      </c>
      <c r="E409" s="3"/>
      <c r="F409" t="s">
        <v>930</v>
      </c>
      <c r="I409" t="str">
        <f>IF(ISBLANK(Tabla3[[#This Row],[RENAMED TABLE]]),Tabla3[[#This Row],[TABLE]],Tabla3[[#This Row],[RENAMED TABLE]])</f>
        <v>Dim_Markets_STG</v>
      </c>
      <c r="J409" t="str">
        <f>IF(ISBLANK(Tabla3[[#This Row],[RENAMED COLUMN]]),Tabla3[[#This Row],[COLUMN]],Tabla3[[#This Row],[RENAMED COLUMN]])</f>
        <v>Participant Type</v>
      </c>
      <c r="K40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0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fn_listextendedproperty('MS_Description','SCHEMA','dbo','TABLE','Dim_Markets_STG', 'COLUMN','Participant Type'))
	BEGIN			
		EXEC sys.sp_updateextendedproperty @name=N'MS_Description', @value=N'Fecha y hora de creación del mercado de configuración'
								, @level0type=N'SCHEMA',@level0name=N'dbo'
								, @level1type=N'TABLE',@level1name=N'Dim_Markets_STG'
								, @level2type=N'COLUMN', @level2name=N'Participant Type'
	END
	ELSE
	BEGIN			
		EXEC sys.sp_addextendedproperty @name=N'MS_Description', @value=N'Fecha y hora de creación del mercado de configuración'
                            , @level0type=N'SCHEMA',@level0name=N'dbo'
                            , @level1type=N'TABLE',@level1name=N'Dim_Markets_STG'
                            , @level2type=N'COLUMN', @level2name=N'Participant Type'
	END</v>
      </c>
      <c r="M40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0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10" spans="1:14" hidden="1" x14ac:dyDescent="0.3">
      <c r="A410" t="s">
        <v>1</v>
      </c>
      <c r="B410" t="s">
        <v>9</v>
      </c>
      <c r="D410" t="s">
        <v>325</v>
      </c>
      <c r="E410" s="3"/>
      <c r="F410" t="s">
        <v>1039</v>
      </c>
      <c r="I410" t="str">
        <f>IF(ISBLANK(Tabla3[[#This Row],[RENAMED TABLE]]),Tabla3[[#This Row],[TABLE]],Tabla3[[#This Row],[RENAMED TABLE]])</f>
        <v>Dim_Markets_STG</v>
      </c>
      <c r="J410" t="str">
        <f>IF(ISBLANK(Tabla3[[#This Row],[RENAMED COLUMN]]),Tabla3[[#This Row],[COLUMN]],Tabla3[[#This Row],[RENAMED COLUMN]])</f>
        <v>SK_Market_STG</v>
      </c>
      <c r="K410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1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fn_listextendedproperty('MS_Description','SCHEMA','dbo','TABLE','Dim_Markets_STG', 'COLUMN','SK_Market_STG'))
	BEGIN			
		EXEC sys.sp_updateextendedproperty @name=N'MS_Description', @value=N'Identificador del detalle del mercado de configuración'
								, @level0type=N'SCHEMA',@level0name=N'dbo'
								, @level1type=N'TABLE',@level1name=N'Dim_Markets_STG'
								, @level2type=N'COLUMN', @level2name=N'SK_Market_STG'
	END
	ELSE
	BEGIN			
		EXEC sys.sp_addextendedproperty @name=N'MS_Description', @value=N'Identificador del detalle del mercado de configuración'
                            , @level0type=N'SCHEMA',@level0name=N'dbo'
                            , @level1type=N'TABLE',@level1name=N'Dim_Markets_STG'
                            , @level2type=N'COLUMN', @level2name=N'SK_Market_STG'
	END</v>
      </c>
      <c r="M41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1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11" spans="1:14" hidden="1" x14ac:dyDescent="0.3">
      <c r="A411" t="s">
        <v>1</v>
      </c>
      <c r="B411" t="s">
        <v>9</v>
      </c>
      <c r="D411" t="s">
        <v>321</v>
      </c>
      <c r="E411" s="3"/>
      <c r="F411" t="s">
        <v>1037</v>
      </c>
      <c r="I411" t="str">
        <f>IF(ISBLANK(Tabla3[[#This Row],[RENAMED TABLE]]),Tabla3[[#This Row],[TABLE]],Tabla3[[#This Row],[RENAMED TABLE]])</f>
        <v>Dim_Markets_STG</v>
      </c>
      <c r="J411" t="str">
        <f>IF(ISBLANK(Tabla3[[#This Row],[RENAMED COLUMN]]),Tabla3[[#This Row],[COLUMN]],Tabla3[[#This Row],[RENAMED COLUMN]])</f>
        <v>Special Market Type</v>
      </c>
      <c r="K411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1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fn_listextendedproperty('MS_Description','SCHEMA','dbo','TABLE','Dim_Markets_STG', 'COLUMN','Special Market Type'))
	BEGIN			
		EXEC sys.sp_updateextendedproperty @name=N'MS_Description', @value=N'Tipo de mercado especial'
								, @level0type=N'SCHEMA',@level0name=N'dbo'
								, @level1type=N'TABLE',@level1name=N'Dim_Markets_STG'
								, @level2type=N'COLUMN', @level2name=N'Special Market Type'
	END
	ELSE
	BEGIN			
		EXEC sys.sp_addextendedproperty @name=N'MS_Description', @value=N'Tipo de mercado especial'
                            , @level0type=N'SCHEMA',@level0name=N'dbo'
                            , @level1type=N'TABLE',@level1name=N'Dim_Markets_STG'
                            , @level2type=N'COLUMN', @level2name=N'Special Market Type'
	END</v>
      </c>
      <c r="M41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1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12" spans="1:14" hidden="1" x14ac:dyDescent="0.3">
      <c r="A412" t="s">
        <v>1</v>
      </c>
      <c r="B412" t="s">
        <v>9</v>
      </c>
      <c r="D412" t="s">
        <v>121</v>
      </c>
      <c r="E412" s="3"/>
      <c r="F412" t="s">
        <v>712</v>
      </c>
      <c r="I412" t="str">
        <f>IF(ISBLANK(Tabla3[[#This Row],[RENAMED TABLE]]),Tabla3[[#This Row],[TABLE]],Tabla3[[#This Row],[RENAMED TABLE]])</f>
        <v>Dim_Markets_STG</v>
      </c>
      <c r="J412" t="str">
        <f>IF(ISBLANK(Tabla3[[#This Row],[RENAMED COLUMN]]),Tabla3[[#This Row],[COLUMN]],Tabla3[[#This Row],[RENAMED COLUMN]])</f>
        <v>Start Date UTC</v>
      </c>
      <c r="K412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1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fn_listextendedproperty('MS_Description','SCHEMA','dbo','TABLE','Dim_Markets_STG', 'COLUMN','Start Date UTC'))
	BEGIN			
		EXEC sys.sp_updateextendedproperty @name=N'MS_Description', @value=N'Fecha de Inicio de validez del registro SCD2'
								, @level0type=N'SCHEMA',@level0name=N'dbo'
								, @level1type=N'TABLE',@level1name=N'Dim_Markets_STG'
								, @level2type=N'COLUMN', @level2name=N'Start Date UTC'
	END
	ELSE
	BEGIN			
		EXEC sys.sp_addextendedproperty @name=N'MS_Description', @value=N'Fecha de Inicio de validez del registro SCD2'
                            , @level0type=N'SCHEMA',@level0name=N'dbo'
                            , @level1type=N'TABLE',@level1name=N'Dim_Markets_STG'
                            , @level2type=N'COLUMN', @level2name=N'Start Date UTC'
	END</v>
      </c>
      <c r="M41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1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13" spans="1:14" hidden="1" x14ac:dyDescent="0.3">
      <c r="A413" t="s">
        <v>1</v>
      </c>
      <c r="B413" t="s">
        <v>9</v>
      </c>
      <c r="D413" t="s">
        <v>317</v>
      </c>
      <c r="E413" s="3"/>
      <c r="F413" t="s">
        <v>1036</v>
      </c>
      <c r="I413" t="str">
        <f>IF(ISBLANK(Tabla3[[#This Row],[RENAMED TABLE]]),Tabla3[[#This Row],[TABLE]],Tabla3[[#This Row],[RENAMED TABLE]])</f>
        <v>Dim_Markets_STG</v>
      </c>
      <c r="J413" t="str">
        <f>IF(ISBLANK(Tabla3[[#This Row],[RENAMED COLUMN]]),Tabla3[[#This Row],[COLUMN]],Tabla3[[#This Row],[RENAMED COLUMN]])</f>
        <v>Variable Tag</v>
      </c>
      <c r="K413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1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fn_listextendedproperty('MS_Description','SCHEMA','dbo','TABLE','Dim_Markets_STG', 'COLUMN','Variable Tag'))
	BEGIN			
		EXEC sys.sp_updateextendedproperty @name=N'MS_Description', @value=N'Si el mercado tiene o no etiqueta variable'
								, @level0type=N'SCHEMA',@level0name=N'dbo'
								, @level1type=N'TABLE',@level1name=N'Dim_Markets_STG'
								, @level2type=N'COLUMN', @level2name=N'Variable Tag'
	END
	ELSE
	BEGIN			
		EXEC sys.sp_addextendedproperty @name=N'MS_Description', @value=N'Si el mercado tiene o no etiqueta variable'
                            , @level0type=N'SCHEMA',@level0name=N'dbo'
                            , @level1type=N'TABLE',@level1name=N'Dim_Markets_STG'
                            , @level2type=N'COLUMN', @level2name=N'Variable Tag'
	END</v>
      </c>
      <c r="M41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1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14" spans="1:14" hidden="1" x14ac:dyDescent="0.3">
      <c r="A414" t="s">
        <v>1</v>
      </c>
      <c r="B414" t="s">
        <v>10</v>
      </c>
      <c r="D414" s="4" t="s">
        <v>59</v>
      </c>
      <c r="E414" s="3" t="s">
        <v>553</v>
      </c>
      <c r="F414" t="s">
        <v>678</v>
      </c>
      <c r="I414" t="str">
        <f>IF(ISBLANK(Tabla3[[#This Row],[RENAMED TABLE]]),Tabla3[[#This Row],[TABLE]],Tabla3[[#This Row],[RENAMED TABLE]])</f>
        <v>Dim_OfferProviders</v>
      </c>
      <c r="J414" t="str">
        <f>IF(ISBLANK(Tabla3[[#This Row],[RENAMED COLUMN]]),Tabla3[[#This Row],[COLUMN]],Tabla3[[#This Row],[RENAMED COLUMN]])</f>
        <v>Background HexColor</v>
      </c>
      <c r="K414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'dbo.Dim_OfferProviders.BackgroundHexColor', 'Background HexColor', 'COLUMN';</v>
      </c>
      <c r="L41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fn_listextendedproperty('MS_Description','SCHEMA','dbo','TABLE','Dim_OfferProviders', 'COLUMN','Background HexColor'))
	BEGIN			
		EXEC sys.sp_updateextendedproperty @name=N'MS_Description', @value=N'Código hexadefimal de color para el fondo de los datos del proveedor de oferta'
								, @level0type=N'SCHEMA',@level0name=N'dbo'
								, @level1type=N'TABLE',@level1name=N'Dim_OfferProviders'
								, @level2type=N'COLUMN', @level2name=N'Background HexColor'
	END
	ELSE
	BEGIN			
		EXEC sys.sp_addextendedproperty @name=N'MS_Description', @value=N'Código hexadefimal de color para el fondo de los datos del proveedor de oferta'
                            , @level0type=N'SCHEMA',@level0name=N'dbo'
                            , @level1type=N'TABLE',@level1name=N'Dim_OfferProviders'
                            , @level2type=N'COLUMN', @level2name=N'Background HexColor'
	END</v>
      </c>
      <c r="M41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1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15" spans="1:14" hidden="1" x14ac:dyDescent="0.3">
      <c r="A415" t="s">
        <v>1</v>
      </c>
      <c r="B415" t="s">
        <v>10</v>
      </c>
      <c r="D415" t="s">
        <v>327</v>
      </c>
      <c r="E415" s="3"/>
      <c r="F415" t="s">
        <v>677</v>
      </c>
      <c r="I415" t="str">
        <f>IF(ISBLANK(Tabla3[[#This Row],[RENAMED TABLE]]),Tabla3[[#This Row],[TABLE]],Tabla3[[#This Row],[RENAMED TABLE]])</f>
        <v>Dim_OfferProviders</v>
      </c>
      <c r="J415" t="str">
        <f>IF(ISBLANK(Tabla3[[#This Row],[RENAMED COLUMN]]),Tabla3[[#This Row],[COLUMN]],Tabla3[[#This Row],[RENAMED COLUMN]])</f>
        <v>BK_OfferProvider</v>
      </c>
      <c r="K4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fn_listextendedproperty('MS_Description','SCHEMA','dbo','TABLE','Dim_OfferProviders', 'COLUMN','BK_OfferProvider'))
	BEGIN			
		EXEC sys.sp_updateextendedproperty @name=N'MS_Description', @value=N'Identificador de negocio del proveedor de oferta'
								, @level0type=N'SCHEMA',@level0name=N'dbo'
								, @level1type=N'TABLE',@level1name=N'Dim_OfferProviders'
								, @level2type=N'COLUMN', @level2name=N'BK_OfferProvider'
	END
	ELSE
	BEGIN			
		EXEC sys.sp_addextendedproperty @name=N'MS_Description', @value=N'Identificador de negocio del proveedor de oferta'
                            , @level0type=N'SCHEMA',@level0name=N'dbo'
                            , @level1type=N'TABLE',@level1name=N'Dim_OfferProviders'
                            , @level2type=N'COLUMN', @level2name=N'BK_OfferProvider'
	END</v>
      </c>
      <c r="M4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1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16" spans="1:14" hidden="1" x14ac:dyDescent="0.3">
      <c r="A416" t="s">
        <v>1</v>
      </c>
      <c r="B416" t="s">
        <v>10</v>
      </c>
      <c r="D416" t="s">
        <v>76</v>
      </c>
      <c r="E416" s="3"/>
      <c r="F416" t="s">
        <v>680</v>
      </c>
      <c r="I416" t="str">
        <f>IF(ISBLANK(Tabla3[[#This Row],[RENAMED TABLE]]),Tabla3[[#This Row],[TABLE]],Tabla3[[#This Row],[RENAMED TABLE]])</f>
        <v>Dim_OfferProviders</v>
      </c>
      <c r="J416" t="str">
        <f>IF(ISBLANK(Tabla3[[#This Row],[RENAMED COLUMN]]),Tabla3[[#This Row],[COLUMN]],Tabla3[[#This Row],[RENAMED COLUMN]])</f>
        <v>CreatedOnUTC</v>
      </c>
      <c r="K416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1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fn_listextendedproperty('MS_Description','SCHEMA','dbo','TABLE','Dim_OfferProviders', 'COLUMN','CreatedOnUTC'))
	BEGIN			
		EXEC sys.sp_updateextendedproperty @name=N'MS_Description', @value=N'Última fecha de creación del registro en el DWH'
								, @level0type=N'SCHEMA',@level0name=N'dbo'
								, @level1type=N'TABLE',@level1name=N'Dim_OfferProviders'
								, @level2type=N'COLUMN', @level2name=N'CreatedOnUTC'
	END
	ELSE
	BEGIN			
		EXEC sys.sp_addextendedproperty @name=N'MS_Description', @value=N'Última fecha de creación del registro en el DWH'
                            , @level0type=N'SCHEMA',@level0name=N'dbo'
                            , @level1type=N'TABLE',@level1name=N'Dim_OfferProviders'
                            , @level2type=N'COLUMN', @level2name=N'CreatedOnUTC'
	END</v>
      </c>
      <c r="M41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1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17" spans="1:14" hidden="1" x14ac:dyDescent="0.3">
      <c r="A417" t="s">
        <v>1</v>
      </c>
      <c r="B417" t="s">
        <v>10</v>
      </c>
      <c r="D417" s="4" t="s">
        <v>62</v>
      </c>
      <c r="E417" s="3" t="s">
        <v>612</v>
      </c>
      <c r="F417" t="s">
        <v>933</v>
      </c>
      <c r="I417" t="str">
        <f>IF(ISBLANK(Tabla3[[#This Row],[RENAMED TABLE]]),Tabla3[[#This Row],[TABLE]],Tabla3[[#This Row],[RENAMED TABLE]])</f>
        <v>Dim_OfferProviders</v>
      </c>
      <c r="J417" t="str">
        <f>IF(ISBLANK(Tabla3[[#This Row],[RENAMED COLUMN]]),Tabla3[[#This Row],[COLUMN]],Tabla3[[#This Row],[RENAMED COLUMN]])</f>
        <v>OF Created UTC</v>
      </c>
      <c r="K417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'dbo.Dim_OfferProviders.CreatedUTC', 'OF Created UTC', 'COLUMN';</v>
      </c>
      <c r="L4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fn_listextendedproperty('MS_Description','SCHEMA','dbo','TABLE','Dim_OfferProviders', 'COLUMN','OF Created UTC'))
	BEGIN			
		EXEC sys.sp_updateextendedproperty @name=N'MS_Description', @value=N'Fecha y hora de la creación del proveedor de oferta'
								, @level0type=N'SCHEMA',@level0name=N'dbo'
								, @level1type=N'TABLE',@level1name=N'Dim_OfferProviders'
								, @level2type=N'COLUMN', @level2name=N'OF Created UTC'
	END
	ELSE
	BEGIN			
		EXEC sys.sp_addextendedproperty @name=N'MS_Description', @value=N'Fecha y hora de la creación del proveedor de oferta'
                            , @level0type=N'SCHEMA',@level0name=N'dbo'
                            , @level1type=N'TABLE',@level1name=N'Dim_OfferProviders'
                            , @level2type=N'COLUMN', @level2name=N'OF Created UTC'
	END</v>
      </c>
      <c r="M4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1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18" spans="1:14" hidden="1" x14ac:dyDescent="0.3">
      <c r="A418" t="s">
        <v>1</v>
      </c>
      <c r="B418" t="s">
        <v>10</v>
      </c>
      <c r="D418" t="s">
        <v>77</v>
      </c>
      <c r="E418" s="3"/>
      <c r="F418" t="s">
        <v>681</v>
      </c>
      <c r="I418" t="str">
        <f>IF(ISBLANK(Tabla3[[#This Row],[RENAMED TABLE]]),Tabla3[[#This Row],[TABLE]],Tabla3[[#This Row],[RENAMED TABLE]])</f>
        <v>Dim_OfferProviders</v>
      </c>
      <c r="J418" t="str">
        <f>IF(ISBLANK(Tabla3[[#This Row],[RENAMED COLUMN]]),Tabla3[[#This Row],[COLUMN]],Tabla3[[#This Row],[RENAMED COLUMN]])</f>
        <v>ModifiedOnUTC</v>
      </c>
      <c r="K418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1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fn_listextendedproperty('MS_Description','SCHEMA','dbo','TABLE','Dim_OfferProviders', 'COLUMN','ModifiedOnUTC'))
	BEGIN			
		EXEC sys.sp_updateextendedproperty @name=N'MS_Description', @value=N'Última fecha de modificación del registro en el DWH'
								, @level0type=N'SCHEMA',@level0name=N'dbo'
								, @level1type=N'TABLE',@level1name=N'Dim_OfferProviders'
								, @level2type=N'COLUMN', @level2name=N'ModifiedOnUTC'
	END
	ELSE
	BEGIN			
		EXEC sys.sp_addextendedproperty @name=N'MS_Description', @value=N'Última fecha de modificación del registro en el DWH'
                            , @level0type=N'SCHEMA',@level0name=N'dbo'
                            , @level1type=N'TABLE',@level1name=N'Dim_OfferProviders'
                            , @level2type=N'COLUMN', @level2name=N'ModifiedOnUTC'
	END</v>
      </c>
      <c r="M41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1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19" spans="1:14" hidden="1" x14ac:dyDescent="0.3">
      <c r="A419" t="s">
        <v>1</v>
      </c>
      <c r="B419" t="s">
        <v>10</v>
      </c>
      <c r="D419" s="4" t="s">
        <v>61</v>
      </c>
      <c r="E419" s="3" t="s">
        <v>613</v>
      </c>
      <c r="F419" t="s">
        <v>934</v>
      </c>
      <c r="I419" t="str">
        <f>IF(ISBLANK(Tabla3[[#This Row],[RENAMED TABLE]]),Tabla3[[#This Row],[TABLE]],Tabla3[[#This Row],[RENAMED TABLE]])</f>
        <v>Dim_OfferProviders</v>
      </c>
      <c r="J419" t="str">
        <f>IF(ISBLANK(Tabla3[[#This Row],[RENAMED COLUMN]]),Tabla3[[#This Row],[COLUMN]],Tabla3[[#This Row],[RENAMED COLUMN]])</f>
        <v>OF Updated UTC</v>
      </c>
      <c r="K419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'dbo.Dim_OfferProviders.ModifiedUTC', 'OF Updated UTC', 'COLUMN';</v>
      </c>
      <c r="L41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fn_listextendedproperty('MS_Description','SCHEMA','dbo','TABLE','Dim_OfferProviders', 'COLUMN','OF Updated UTC'))
	BEGIN			
		EXEC sys.sp_updateextendedproperty @name=N'MS_Description', @value=N'Fecha y hora de la actualización del proveedor de oferta'
								, @level0type=N'SCHEMA',@level0name=N'dbo'
								, @level1type=N'TABLE',@level1name=N'Dim_OfferProviders'
								, @level2type=N'COLUMN', @level2name=N'OF Updated UTC'
	END
	ELSE
	BEGIN			
		EXEC sys.sp_addextendedproperty @name=N'MS_Description', @value=N'Fecha y hora de la actualización del proveedor de oferta'
                            , @level0type=N'SCHEMA',@level0name=N'dbo'
                            , @level1type=N'TABLE',@level1name=N'Dim_OfferProviders'
                            , @level2type=N'COLUMN', @level2name=N'OF Updated UTC'
	END</v>
      </c>
      <c r="M41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1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20" spans="1:14" hidden="1" x14ac:dyDescent="0.3">
      <c r="A420" t="s">
        <v>1</v>
      </c>
      <c r="B420" t="s">
        <v>10</v>
      </c>
      <c r="D420" s="4" t="s">
        <v>328</v>
      </c>
      <c r="E420" s="3" t="s">
        <v>998</v>
      </c>
      <c r="F420" t="s">
        <v>932</v>
      </c>
      <c r="I420" t="str">
        <f>IF(ISBLANK(Tabla3[[#This Row],[RENAMED TABLE]]),Tabla3[[#This Row],[TABLE]],Tabla3[[#This Row],[RENAMED TABLE]])</f>
        <v>Dim_OfferProviders</v>
      </c>
      <c r="J420" t="str">
        <f>IF(ISBLANK(Tabla3[[#This Row],[RENAMED COLUMN]]),Tabla3[[#This Row],[COLUMN]],Tabla3[[#This Row],[RENAMED COLUMN]])</f>
        <v>Offer Provider</v>
      </c>
      <c r="K420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'dbo.Dim_OfferProviders.Offer Provider Name', 'Offer Provider', 'COLUMN';</v>
      </c>
      <c r="L42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fn_listextendedproperty('MS_Description','SCHEMA','dbo','TABLE','Dim_OfferProviders', 'COLUMN','Offer Provider'))
	BEGIN			
		EXEC sys.sp_updateextendedproperty @name=N'MS_Description', @value=N'Nombre del proveedor de oferta'
								, @level0type=N'SCHEMA',@level0name=N'dbo'
								, @level1type=N'TABLE',@level1name=N'Dim_OfferProviders'
								, @level2type=N'COLUMN', @level2name=N'Offer Provider'
	END
	ELSE
	BEGIN			
		EXEC sys.sp_addextendedproperty @name=N'MS_Description', @value=N'Nombre del proveedor de oferta'
                            , @level0type=N'SCHEMA',@level0name=N'dbo'
                            , @level1type=N'TABLE',@level1name=N'Dim_OfferProviders'
                            , @level2type=N'COLUMN', @level2name=N'Offer Provider'
	END</v>
      </c>
      <c r="M42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2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21" spans="1:14" hidden="1" x14ac:dyDescent="0.3">
      <c r="A421" t="s">
        <v>1</v>
      </c>
      <c r="B421" t="s">
        <v>10</v>
      </c>
      <c r="D421" t="s">
        <v>326</v>
      </c>
      <c r="E421" s="3"/>
      <c r="F421" t="s">
        <v>931</v>
      </c>
      <c r="I421" t="str">
        <f>IF(ISBLANK(Tabla3[[#This Row],[RENAMED TABLE]]),Tabla3[[#This Row],[TABLE]],Tabla3[[#This Row],[RENAMED TABLE]])</f>
        <v>Dim_OfferProviders</v>
      </c>
      <c r="J421" t="str">
        <f>IF(ISBLANK(Tabla3[[#This Row],[RENAMED COLUMN]]),Tabla3[[#This Row],[COLUMN]],Tabla3[[#This Row],[RENAMED COLUMN]])</f>
        <v>SK_OfferProvider</v>
      </c>
      <c r="K421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2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fn_listextendedproperty('MS_Description','SCHEMA','dbo','TABLE','Dim_OfferProviders', 'COLUMN','SK_OfferProvider'))
	BEGIN			
		EXEC sys.sp_updateextendedproperty @name=N'MS_Description', @value=N'Identificador del proveedor de oferta'
								, @level0type=N'SCHEMA',@level0name=N'dbo'
								, @level1type=N'TABLE',@level1name=N'Dim_OfferProviders'
								, @level2type=N'COLUMN', @level2name=N'SK_OfferProvider'
	END
	ELSE
	BEGIN			
		EXEC sys.sp_addextendedproperty @name=N'MS_Description', @value=N'Identificador del proveedor de oferta'
                            , @level0type=N'SCHEMA',@level0name=N'dbo'
                            , @level1type=N'TABLE',@level1name=N'Dim_OfferProviders'
                            , @level2type=N'COLUMN', @level2name=N'SK_OfferProvider'
	END</v>
      </c>
      <c r="M42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2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22" spans="1:14" hidden="1" x14ac:dyDescent="0.3">
      <c r="A422" t="s">
        <v>1</v>
      </c>
      <c r="B422" t="s">
        <v>10</v>
      </c>
      <c r="D422" s="4" t="s">
        <v>60</v>
      </c>
      <c r="E422" s="3" t="s">
        <v>554</v>
      </c>
      <c r="F422" t="s">
        <v>679</v>
      </c>
      <c r="I422" t="str">
        <f>IF(ISBLANK(Tabla3[[#This Row],[RENAMED TABLE]]),Tabla3[[#This Row],[TABLE]],Tabla3[[#This Row],[RENAMED TABLE]])</f>
        <v>Dim_OfferProviders</v>
      </c>
      <c r="J422" t="str">
        <f>IF(ISBLANK(Tabla3[[#This Row],[RENAMED COLUMN]]),Tabla3[[#This Row],[COLUMN]],Tabla3[[#This Row],[RENAMED COLUMN]])</f>
        <v>Text HexColor</v>
      </c>
      <c r="K422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'dbo.Dim_OfferProviders.TextHexColor', 'Text HexColor', 'COLUMN';</v>
      </c>
      <c r="L42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fn_listextendedproperty('MS_Description','SCHEMA','dbo','TABLE','Dim_OfferProviders', 'COLUMN','Text HexColor'))
	BEGIN			
		EXEC sys.sp_updateextendedproperty @name=N'MS_Description', @value=N'Código hexadefimal de color para el texto de los datos del proveedor de oferta'
								, @level0type=N'SCHEMA',@level0name=N'dbo'
								, @level1type=N'TABLE',@level1name=N'Dim_OfferProviders'
								, @level2type=N'COLUMN', @level2name=N'Text HexColor'
	END
	ELSE
	BEGIN			
		EXEC sys.sp_addextendedproperty @name=N'MS_Description', @value=N'Código hexadefimal de color para el texto de los datos del proveedor de oferta'
                            , @level0type=N'SCHEMA',@level0name=N'dbo'
                            , @level1type=N'TABLE',@level1name=N'Dim_OfferProviders'
                            , @level2type=N'COLUMN', @level2name=N'Text HexColor'
	END</v>
      </c>
      <c r="M42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2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23" spans="1:14" hidden="1" x14ac:dyDescent="0.3">
      <c r="A423" t="s">
        <v>1</v>
      </c>
      <c r="B423" t="s">
        <v>11</v>
      </c>
      <c r="D423" t="s">
        <v>76</v>
      </c>
      <c r="E423" s="3"/>
      <c r="F423" t="s">
        <v>680</v>
      </c>
      <c r="I423" t="str">
        <f>IF(ISBLANK(Tabla3[[#This Row],[RENAMED TABLE]]),Tabla3[[#This Row],[TABLE]],Tabla3[[#This Row],[RENAMED TABLE]])</f>
        <v>Dim_OperatorGroups</v>
      </c>
      <c r="J423" t="str">
        <f>IF(ISBLANK(Tabla3[[#This Row],[RENAMED COLUMN]]),Tabla3[[#This Row],[COLUMN]],Tabla3[[#This Row],[RENAMED COLUMN]])</f>
        <v>CreatedOnUTC</v>
      </c>
      <c r="K423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2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fn_listextendedproperty('MS_Description','SCHEMA','dbo','TABLE','Dim_OperatorGroups', 'COLUMN','CreatedOnUTC'))
	BEGIN			
		EXEC sys.sp_updateextendedproperty @name=N'MS_Description', @value=N'Última fecha de creación del registro en el DWH'
								, @level0type=N'SCHEMA',@level0name=N'dbo'
								, @level1type=N'TABLE',@level1name=N'Dim_OperatorGroups'
								, @level2type=N'COLUMN', @level2name=N'CreatedOnUTC'
	END
	ELSE
	BEGIN			
		EXEC sys.sp_addextendedproperty @name=N'MS_Description', @value=N'Última fecha de creación del registro en el DWH'
                            , @level0type=N'SCHEMA',@level0name=N'dbo'
                            , @level1type=N'TABLE',@level1name=N'Dim_OperatorGroups'
                            , @level2type=N'COLUMN', @level2name=N'CreatedOnUTC'
	END</v>
      </c>
      <c r="M42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2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24" spans="1:14" hidden="1" x14ac:dyDescent="0.3">
      <c r="A424" t="s">
        <v>1</v>
      </c>
      <c r="B424" t="s">
        <v>11</v>
      </c>
      <c r="D424" s="4" t="s">
        <v>330</v>
      </c>
      <c r="E424" s="3" t="s">
        <v>974</v>
      </c>
      <c r="F424" t="s">
        <v>936</v>
      </c>
      <c r="I424" t="str">
        <f>IF(ISBLANK(Tabla3[[#This Row],[RENAMED TABLE]]),Tabla3[[#This Row],[TABLE]],Tabla3[[#This Row],[RENAMED TABLE]])</f>
        <v>Dim_OperatorGroups</v>
      </c>
      <c r="J424" t="str">
        <f>IF(ISBLANK(Tabla3[[#This Row],[RENAMED COLUMN]]),Tabla3[[#This Row],[COLUMN]],Tabla3[[#This Row],[RENAMED COLUMN]])</f>
        <v>Operator Group</v>
      </c>
      <c r="K424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'dbo.Dim_OperatorGroups.OperatorGroup', 'Operator Group', 'COLUMN';</v>
      </c>
      <c r="L42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fn_listextendedproperty('MS_Description','SCHEMA','dbo','TABLE','Dim_OperatorGroups', 'COLUMN','Operator Group'))
	BEGIN			
		EXEC sys.sp_updateextendedproperty @name=N'MS_Description', @value=N'Grupo de operador'
								, @level0type=N'SCHEMA',@level0name=N'dbo'
								, @level1type=N'TABLE',@level1name=N'Dim_OperatorGroups'
								, @level2type=N'COLUMN', @level2name=N'Operator Group'
	END
	ELSE
	BEGIN			
		EXEC sys.sp_addextendedproperty @name=N'MS_Description', @value=N'Grupo de operador'
                            , @level0type=N'SCHEMA',@level0name=N'dbo'
                            , @level1type=N'TABLE',@level1name=N'Dim_OperatorGroups'
                            , @level2type=N'COLUMN', @level2name=N'Operator Group'
	END</v>
      </c>
      <c r="M42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2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25" spans="1:14" hidden="1" x14ac:dyDescent="0.3">
      <c r="A425" t="s">
        <v>1</v>
      </c>
      <c r="B425" t="s">
        <v>11</v>
      </c>
      <c r="D425" t="s">
        <v>329</v>
      </c>
      <c r="E425" s="3"/>
      <c r="F425" t="s">
        <v>935</v>
      </c>
      <c r="I425" t="str">
        <f>IF(ISBLANK(Tabla3[[#This Row],[RENAMED TABLE]]),Tabla3[[#This Row],[TABLE]],Tabla3[[#This Row],[RENAMED TABLE]])</f>
        <v>Dim_OperatorGroups</v>
      </c>
      <c r="J425" t="str">
        <f>IF(ISBLANK(Tabla3[[#This Row],[RENAMED COLUMN]]),Tabla3[[#This Row],[COLUMN]],Tabla3[[#This Row],[RENAMED COLUMN]])</f>
        <v>SK_OperatorGroup</v>
      </c>
      <c r="K42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2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fn_listextendedproperty('MS_Description','SCHEMA','dbo','TABLE','Dim_OperatorGroups', 'COLUMN','SK_OperatorGroup'))
	BEGIN			
		EXEC sys.sp_updateextendedproperty @name=N'MS_Description', @value=N'Identificador del grupo de operador'
								, @level0type=N'SCHEMA',@level0name=N'dbo'
								, @level1type=N'TABLE',@level1name=N'Dim_OperatorGroups'
								, @level2type=N'COLUMN', @level2name=N'SK_OperatorGroup'
	END
	ELSE
	BEGIN			
		EXEC sys.sp_addextendedproperty @name=N'MS_Description', @value=N'Identificador del grupo de operador'
                            , @level0type=N'SCHEMA',@level0name=N'dbo'
                            , @level1type=N'TABLE',@level1name=N'Dim_OperatorGroups'
                            , @level2type=N'COLUMN', @level2name=N'SK_OperatorGroup'
	END</v>
      </c>
      <c r="M42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2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26" spans="1:14" hidden="1" x14ac:dyDescent="0.3">
      <c r="A426" t="s">
        <v>1</v>
      </c>
      <c r="B426" t="s">
        <v>12</v>
      </c>
      <c r="D426" t="s">
        <v>332</v>
      </c>
      <c r="E426" s="3"/>
      <c r="F426" t="s">
        <v>938</v>
      </c>
      <c r="I426" t="str">
        <f>IF(ISBLANK(Tabla3[[#This Row],[RENAMED TABLE]]),Tabla3[[#This Row],[TABLE]],Tabla3[[#This Row],[RENAMED TABLE]])</f>
        <v>Dim_Operators</v>
      </c>
      <c r="J426" t="str">
        <f>IF(ISBLANK(Tabla3[[#This Row],[RENAMED COLUMN]]),Tabla3[[#This Row],[COLUMN]],Tabla3[[#This Row],[RENAMED COLUMN]])</f>
        <v>BK_Operator</v>
      </c>
      <c r="K426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2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fn_listextendedproperty('MS_Description','SCHEMA','dbo','TABLE','Dim_Operators', 'COLUMN','BK_Operator'))
	BEGIN			
		EXEC sys.sp_updateextendedproperty @name=N'MS_Description', @value=N'Identificador de negocio del operador'
								, @level0type=N'SCHEMA',@level0name=N'dbo'
								, @level1type=N'TABLE',@level1name=N'Dim_Operators'
								, @level2type=N'COLUMN', @level2name=N'BK_Operator'
	END
	ELSE
	BEGIN			
		EXEC sys.sp_addextendedproperty @name=N'MS_Description', @value=N'Identificador de negocio del operador'
                            , @level0type=N'SCHEMA',@level0name=N'dbo'
                            , @level1type=N'TABLE',@level1name=N'Dim_Operators'
                            , @level2type=N'COLUMN', @level2name=N'BK_Operator'
	END</v>
      </c>
      <c r="M42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2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27" spans="1:14" hidden="1" x14ac:dyDescent="0.3">
      <c r="A427" t="s">
        <v>1</v>
      </c>
      <c r="B427" t="s">
        <v>12</v>
      </c>
      <c r="D427" s="4" t="s">
        <v>334</v>
      </c>
      <c r="E427" s="3" t="s">
        <v>614</v>
      </c>
      <c r="F427" t="s">
        <v>941</v>
      </c>
      <c r="I427" t="str">
        <f>IF(ISBLANK(Tabla3[[#This Row],[RENAMED TABLE]]),Tabla3[[#This Row],[TABLE]],Tabla3[[#This Row],[RENAMED TABLE]])</f>
        <v>Dim_Operators</v>
      </c>
      <c r="J427" t="str">
        <f>IF(ISBLANK(Tabla3[[#This Row],[RENAMED COLUMN]]),Tabla3[[#This Row],[COLUMN]],Tabla3[[#This Row],[RENAMED COLUMN]])</f>
        <v>OP Created UTC</v>
      </c>
      <c r="K427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'dbo.Dim_Operators.Create Date UTC', 'OP Created UTC', 'COLUMN';</v>
      </c>
      <c r="L42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fn_listextendedproperty('MS_Description','SCHEMA','dbo','TABLE','Dim_Operators', 'COLUMN','OP Created UTC'))
	BEGIN			
		EXEC sys.sp_updateextendedproperty @name=N'MS_Description', @value=N'Fecha y hora de la creación del operador'
								, @level0type=N'SCHEMA',@level0name=N'dbo'
								, @level1type=N'TABLE',@level1name=N'Dim_Operators'
								, @level2type=N'COLUMN', @level2name=N'OP Created UTC'
	END
	ELSE
	BEGIN			
		EXEC sys.sp_addextendedproperty @name=N'MS_Description', @value=N'Fecha y hora de la creación del operador'
                            , @level0type=N'SCHEMA',@level0name=N'dbo'
                            , @level1type=N'TABLE',@level1name=N'Dim_Operators'
                            , @level2type=N'COLUMN', @level2name=N'OP Created UTC'
	END</v>
      </c>
      <c r="M42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2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28" spans="1:14" hidden="1" x14ac:dyDescent="0.3">
      <c r="A428" t="s">
        <v>1</v>
      </c>
      <c r="B428" t="s">
        <v>12</v>
      </c>
      <c r="D428" t="s">
        <v>76</v>
      </c>
      <c r="E428" s="3"/>
      <c r="F428" t="s">
        <v>680</v>
      </c>
      <c r="I428" t="str">
        <f>IF(ISBLANK(Tabla3[[#This Row],[RENAMED TABLE]]),Tabla3[[#This Row],[TABLE]],Tabla3[[#This Row],[RENAMED TABLE]])</f>
        <v>Dim_Operators</v>
      </c>
      <c r="J428" t="str">
        <f>IF(ISBLANK(Tabla3[[#This Row],[RENAMED COLUMN]]),Tabla3[[#This Row],[COLUMN]],Tabla3[[#This Row],[RENAMED COLUMN]])</f>
        <v>CreatedOnUTC</v>
      </c>
      <c r="K428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2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fn_listextendedproperty('MS_Description','SCHEMA','dbo','TABLE','Dim_Operators', 'COLUMN','CreatedOnUTC'))
	BEGIN			
		EXEC sys.sp_updateextendedproperty @name=N'MS_Description', @value=N'Última fecha de creación del registro en el DWH'
								, @level0type=N'SCHEMA',@level0name=N'dbo'
								, @level1type=N'TABLE',@level1name=N'Dim_Operators'
								, @level2type=N'COLUMN', @level2name=N'CreatedOnUTC'
	END
	ELSE
	BEGIN			
		EXEC sys.sp_addextendedproperty @name=N'MS_Description', @value=N'Última fecha de creación del registro en el DWH'
                            , @level0type=N'SCHEMA',@level0name=N'dbo'
                            , @level1type=N'TABLE',@level1name=N'Dim_Operators'
                            , @level2type=N'COLUMN', @level2name=N'CreatedOnUTC'
	END</v>
      </c>
      <c r="M42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2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29" spans="1:14" hidden="1" x14ac:dyDescent="0.3">
      <c r="A429" t="s">
        <v>1</v>
      </c>
      <c r="B429" t="s">
        <v>12</v>
      </c>
      <c r="D429" t="s">
        <v>120</v>
      </c>
      <c r="E429" s="3"/>
      <c r="F429" t="s">
        <v>713</v>
      </c>
      <c r="I429" t="str">
        <f>IF(ISBLANK(Tabla3[[#This Row],[RENAMED TABLE]]),Tabla3[[#This Row],[TABLE]],Tabla3[[#This Row],[RENAMED TABLE]])</f>
        <v>Dim_Operators</v>
      </c>
      <c r="J429" t="str">
        <f>IF(ISBLANK(Tabla3[[#This Row],[RENAMED COLUMN]]),Tabla3[[#This Row],[COLUMN]],Tabla3[[#This Row],[RENAMED COLUMN]])</f>
        <v>End Date UTC</v>
      </c>
      <c r="K42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2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fn_listextendedproperty('MS_Description','SCHEMA','dbo','TABLE','Dim_Operators', 'COLUMN','End Date UTC'))
	BEGIN			
		EXEC sys.sp_updateextendedproperty @name=N'MS_Description', @value=N'Fecha de Fin de validez del registro SCD2'
								, @level0type=N'SCHEMA',@level0name=N'dbo'
								, @level1type=N'TABLE',@level1name=N'Dim_Operators'
								, @level2type=N'COLUMN', @level2name=N'End Date UTC'
	END
	ELSE
	BEGIN			
		EXEC sys.sp_addextendedproperty @name=N'MS_Description', @value=N'Fecha de Fin de validez del registro SCD2'
                            , @level0type=N'SCHEMA',@level0name=N'dbo'
                            , @level1type=N'TABLE',@level1name=N'Dim_Operators'
                            , @level2type=N'COLUMN', @level2name=N'End Date UTC'
	END</v>
      </c>
      <c r="M42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2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30" spans="1:14" hidden="1" x14ac:dyDescent="0.3">
      <c r="A430" t="s">
        <v>1</v>
      </c>
      <c r="B430" t="s">
        <v>12</v>
      </c>
      <c r="D430" t="s">
        <v>77</v>
      </c>
      <c r="E430" s="3"/>
      <c r="F430" t="s">
        <v>681</v>
      </c>
      <c r="I430" t="str">
        <f>IF(ISBLANK(Tabla3[[#This Row],[RENAMED TABLE]]),Tabla3[[#This Row],[TABLE]],Tabla3[[#This Row],[RENAMED TABLE]])</f>
        <v>Dim_Operators</v>
      </c>
      <c r="J430" t="str">
        <f>IF(ISBLANK(Tabla3[[#This Row],[RENAMED COLUMN]]),Tabla3[[#This Row],[COLUMN]],Tabla3[[#This Row],[RENAMED COLUMN]])</f>
        <v>ModifiedOnUTC</v>
      </c>
      <c r="K430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3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fn_listextendedproperty('MS_Description','SCHEMA','dbo','TABLE','Dim_Operators', 'COLUMN','ModifiedOnUTC'))
	BEGIN			
		EXEC sys.sp_updateextendedproperty @name=N'MS_Description', @value=N'Última fecha de modificación del registro en el DWH'
								, @level0type=N'SCHEMA',@level0name=N'dbo'
								, @level1type=N'TABLE',@level1name=N'Dim_Operators'
								, @level2type=N'COLUMN', @level2name=N'ModifiedOnUTC'
	END
	ELSE
	BEGIN			
		EXEC sys.sp_addextendedproperty @name=N'MS_Description', @value=N'Última fecha de modificación del registro en el DWH'
                            , @level0type=N'SCHEMA',@level0name=N'dbo'
                            , @level1type=N'TABLE',@level1name=N'Dim_Operators'
                            , @level2type=N'COLUMN', @level2name=N'ModifiedOnUTC'
	END</v>
      </c>
      <c r="M43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3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31" spans="1:14" hidden="1" x14ac:dyDescent="0.3">
      <c r="A431" t="s">
        <v>1</v>
      </c>
      <c r="B431" t="s">
        <v>12</v>
      </c>
      <c r="D431" t="s">
        <v>333</v>
      </c>
      <c r="E431" s="3"/>
      <c r="F431" t="s">
        <v>939</v>
      </c>
      <c r="I431" t="str">
        <f>IF(ISBLANK(Tabla3[[#This Row],[RENAMED TABLE]]),Tabla3[[#This Row],[TABLE]],Tabla3[[#This Row],[RENAMED TABLE]])</f>
        <v>Dim_Operators</v>
      </c>
      <c r="J431" t="str">
        <f>IF(ISBLANK(Tabla3[[#This Row],[RENAMED COLUMN]]),Tabla3[[#This Row],[COLUMN]],Tabla3[[#This Row],[RENAMED COLUMN]])</f>
        <v>Operator</v>
      </c>
      <c r="K431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3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fn_listextendedproperty('MS_Description','SCHEMA','dbo','TABLE','Dim_Operators', 'COLUMN','Operator'))
	BEGIN			
		EXEC sys.sp_updateextendedproperty @name=N'MS_Description', @value=N'Operador'
								, @level0type=N'SCHEMA',@level0name=N'dbo'
								, @level1type=N'TABLE',@level1name=N'Dim_Operators'
								, @level2type=N'COLUMN', @level2name=N'Operator'
	END
	ELSE
	BEGIN			
		EXEC sys.sp_addextendedproperty @name=N'MS_Description', @value=N'Operador'
                            , @level0type=N'SCHEMA',@level0name=N'dbo'
                            , @level1type=N'TABLE',@level1name=N'Dim_Operators'
                            , @level2type=N'COLUMN', @level2name=N'Operator'
	END</v>
      </c>
      <c r="M43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3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32" spans="1:14" hidden="1" x14ac:dyDescent="0.3">
      <c r="A432" t="s">
        <v>1</v>
      </c>
      <c r="B432" t="s">
        <v>12</v>
      </c>
      <c r="D432" t="s">
        <v>175</v>
      </c>
      <c r="E432" s="3"/>
      <c r="F432" t="s">
        <v>806</v>
      </c>
      <c r="I432" t="str">
        <f>IF(ISBLANK(Tabla3[[#This Row],[RENAMED TABLE]]),Tabla3[[#This Row],[TABLE]],Tabla3[[#This Row],[RENAMED TABLE]])</f>
        <v>Dim_Operators</v>
      </c>
      <c r="J432" t="str">
        <f>IF(ISBLANK(Tabla3[[#This Row],[RENAMED COLUMN]]),Tabla3[[#This Row],[COLUMN]],Tabla3[[#This Row],[RENAMED COLUMN]])</f>
        <v>SK_Geography</v>
      </c>
      <c r="K432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3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fn_listextendedproperty('MS_Description','SCHEMA','dbo','TABLE','Dim_Operators', 'COLUMN','SK_Geography'))
	BEGIN			
		EXEC sys.sp_updateextendedproperty @name=N'MS_Description', @value=N'Identificador de la geografía'
								, @level0type=N'SCHEMA',@level0name=N'dbo'
								, @level1type=N'TABLE',@level1name=N'Dim_Operators'
								, @level2type=N'COLUMN', @level2name=N'SK_Geography'
	END
	ELSE
	BEGIN			
		EXEC sys.sp_addextendedproperty @name=N'MS_Description', @value=N'Identificador de la geografía'
                            , @level0type=N'SCHEMA',@level0name=N'dbo'
                            , @level1type=N'TABLE',@level1name=N'Dim_Operators'
                            , @level2type=N'COLUMN', @level2name=N'SK_Geography'
	END</v>
      </c>
      <c r="M43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3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33" spans="1:14" hidden="1" x14ac:dyDescent="0.3">
      <c r="A433" t="s">
        <v>1</v>
      </c>
      <c r="B433" t="s">
        <v>12</v>
      </c>
      <c r="D433" t="s">
        <v>94</v>
      </c>
      <c r="E433" s="3"/>
      <c r="F433" t="s">
        <v>727</v>
      </c>
      <c r="I433" t="str">
        <f>IF(ISBLANK(Tabla3[[#This Row],[RENAMED TABLE]]),Tabla3[[#This Row],[TABLE]],Tabla3[[#This Row],[RENAMED TABLE]])</f>
        <v>Dim_Operators</v>
      </c>
      <c r="J433" t="str">
        <f>IF(ISBLANK(Tabla3[[#This Row],[RENAMED COLUMN]]),Tabla3[[#This Row],[COLUMN]],Tabla3[[#This Row],[RENAMED COLUMN]])</f>
        <v>SK_ManagementUnit</v>
      </c>
      <c r="K433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3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fn_listextendedproperty('MS_Description','SCHEMA','dbo','TABLE','Dim_Operators', 'COLUMN','SK_ManagementUnit'))
	BEGIN			
		EXEC sys.sp_updateextendedproperty @name=N'MS_Description', @value=N'Identificador de la Unidad de Gestión'
								, @level0type=N'SCHEMA',@level0name=N'dbo'
								, @level1type=N'TABLE',@level1name=N'Dim_Operators'
								, @level2type=N'COLUMN', @level2name=N'SK_ManagementUnit'
	END
	ELSE
	BEGIN			
		EXEC sys.sp_addextendedproperty @name=N'MS_Description', @value=N'Identificador de la Unidad de Gestión'
                            , @level0type=N'SCHEMA',@level0name=N'dbo'
                            , @level1type=N'TABLE',@level1name=N'Dim_Operators'
                            , @level2type=N'COLUMN', @level2name=N'SK_ManagementUnit'
	END</v>
      </c>
      <c r="M43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3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34" spans="1:14" hidden="1" x14ac:dyDescent="0.3">
      <c r="A434" t="s">
        <v>1</v>
      </c>
      <c r="B434" t="s">
        <v>12</v>
      </c>
      <c r="D434" t="s">
        <v>331</v>
      </c>
      <c r="E434" s="3"/>
      <c r="F434" t="s">
        <v>937</v>
      </c>
      <c r="I434" t="str">
        <f>IF(ISBLANK(Tabla3[[#This Row],[RENAMED TABLE]]),Tabla3[[#This Row],[TABLE]],Tabla3[[#This Row],[RENAMED TABLE]])</f>
        <v>Dim_Operators</v>
      </c>
      <c r="J434" t="str">
        <f>IF(ISBLANK(Tabla3[[#This Row],[RENAMED COLUMN]]),Tabla3[[#This Row],[COLUMN]],Tabla3[[#This Row],[RENAMED COLUMN]])</f>
        <v>SK_Operator</v>
      </c>
      <c r="K434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3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fn_listextendedproperty('MS_Description','SCHEMA','dbo','TABLE','Dim_Operators', 'COLUMN','SK_Operator'))
	BEGIN			
		EXEC sys.sp_updateextendedproperty @name=N'MS_Description', @value=N'Identificador del operador'
								, @level0type=N'SCHEMA',@level0name=N'dbo'
								, @level1type=N'TABLE',@level1name=N'Dim_Operators'
								, @level2type=N'COLUMN', @level2name=N'SK_Operator'
	END
	ELSE
	BEGIN			
		EXEC sys.sp_addextendedproperty @name=N'MS_Description', @value=N'Identificador del operador'
                            , @level0type=N'SCHEMA',@level0name=N'dbo'
                            , @level1type=N'TABLE',@level1name=N'Dim_Operators'
                            , @level2type=N'COLUMN', @level2name=N'SK_Operator'
	END</v>
      </c>
      <c r="M43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3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35" spans="1:14" hidden="1" x14ac:dyDescent="0.3">
      <c r="A435" t="s">
        <v>1</v>
      </c>
      <c r="B435" t="s">
        <v>12</v>
      </c>
      <c r="D435" t="s">
        <v>121</v>
      </c>
      <c r="E435" s="3"/>
      <c r="F435" t="s">
        <v>712</v>
      </c>
      <c r="I435" t="str">
        <f>IF(ISBLANK(Tabla3[[#This Row],[RENAMED TABLE]]),Tabla3[[#This Row],[TABLE]],Tabla3[[#This Row],[RENAMED TABLE]])</f>
        <v>Dim_Operators</v>
      </c>
      <c r="J435" t="str">
        <f>IF(ISBLANK(Tabla3[[#This Row],[RENAMED COLUMN]]),Tabla3[[#This Row],[COLUMN]],Tabla3[[#This Row],[RENAMED COLUMN]])</f>
        <v>Start Date UTC</v>
      </c>
      <c r="K43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3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fn_listextendedproperty('MS_Description','SCHEMA','dbo','TABLE','Dim_Operators', 'COLUMN','Start Date UTC'))
	BEGIN			
		EXEC sys.sp_updateextendedproperty @name=N'MS_Description', @value=N'Fecha de Inicio de validez del registro SCD2'
								, @level0type=N'SCHEMA',@level0name=N'dbo'
								, @level1type=N'TABLE',@level1name=N'Dim_Operators'
								, @level2type=N'COLUMN', @level2name=N'Start Date UTC'
	END
	ELSE
	BEGIN			
		EXEC sys.sp_addextendedproperty @name=N'MS_Description', @value=N'Fecha de Inicio de validez del registro SCD2'
                            , @level0type=N'SCHEMA',@level0name=N'dbo'
                            , @level1type=N'TABLE',@level1name=N'Dim_Operators'
                            , @level2type=N'COLUMN', @level2name=N'Start Date UTC'
	END</v>
      </c>
      <c r="M43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3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36" spans="1:14" hidden="1" x14ac:dyDescent="0.3">
      <c r="A436" t="s">
        <v>1</v>
      </c>
      <c r="B436" t="s">
        <v>12</v>
      </c>
      <c r="D436" s="4" t="s">
        <v>192</v>
      </c>
      <c r="E436" s="3" t="s">
        <v>615</v>
      </c>
      <c r="F436" t="s">
        <v>940</v>
      </c>
      <c r="I436" t="str">
        <f>IF(ISBLANK(Tabla3[[#This Row],[RENAMED TABLE]]),Tabla3[[#This Row],[TABLE]],Tabla3[[#This Row],[RENAMED TABLE]])</f>
        <v>Dim_Operators</v>
      </c>
      <c r="J436" t="str">
        <f>IF(ISBLANK(Tabla3[[#This Row],[RENAMED COLUMN]]),Tabla3[[#This Row],[COLUMN]],Tabla3[[#This Row],[RENAMED COLUMN]])</f>
        <v>OP Updated UTC</v>
      </c>
      <c r="K436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'dbo.Dim_Operators.Update Date UTC', 'OP Updated UTC', 'COLUMN';</v>
      </c>
      <c r="L43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fn_listextendedproperty('MS_Description','SCHEMA','dbo','TABLE','Dim_Operators', 'COLUMN','OP Updated UTC'))
	BEGIN			
		EXEC sys.sp_updateextendedproperty @name=N'MS_Description', @value=N'Fecha y hora de la actualización del operador'
								, @level0type=N'SCHEMA',@level0name=N'dbo'
								, @level1type=N'TABLE',@level1name=N'Dim_Operators'
								, @level2type=N'COLUMN', @level2name=N'OP Updated UTC'
	END
	ELSE
	BEGIN			
		EXEC sys.sp_addextendedproperty @name=N'MS_Description', @value=N'Fecha y hora de la actualización del operador'
                            , @level0type=N'SCHEMA',@level0name=N'dbo'
                            , @level1type=N'TABLE',@level1name=N'Dim_Operators'
                            , @level2type=N'COLUMN', @level2name=N'OP Updated UTC'
	END</v>
      </c>
      <c r="M43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3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37" spans="1:14" hidden="1" x14ac:dyDescent="0.3">
      <c r="A437" t="s">
        <v>1</v>
      </c>
      <c r="B437" t="s">
        <v>13</v>
      </c>
      <c r="D437" t="s">
        <v>338</v>
      </c>
      <c r="E437" s="3"/>
      <c r="F437" t="s">
        <v>955</v>
      </c>
      <c r="I437" t="str">
        <f>IF(ISBLANK(Tabla3[[#This Row],[RENAMED TABLE]]),Tabla3[[#This Row],[TABLE]],Tabla3[[#This Row],[RENAMED TABLE]])</f>
        <v>Dim_PaymentMethods</v>
      </c>
      <c r="J437" t="str">
        <f>IF(ISBLANK(Tabla3[[#This Row],[RENAMED COLUMN]]),Tabla3[[#This Row],[COLUMN]],Tabla3[[#This Row],[RENAMED COLUMN]])</f>
        <v>BK_PaymentMethod</v>
      </c>
      <c r="K43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3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fn_listextendedproperty('MS_Description','SCHEMA','dbo','TABLE','Dim_PaymentMethods', 'COLUMN','BK_PaymentMethod'))
	BEGIN			
		EXEC sys.sp_updateextendedproperty @name=N'MS_Description', @value=N'Identificador de negocio del método de pago'
								, @level0type=N'SCHEMA',@level0name=N'dbo'
								, @level1type=N'TABLE',@level1name=N'Dim_PaymentMethods'
								, @level2type=N'COLUMN', @level2name=N'BK_PaymentMethod'
	END
	ELSE
	BEGIN			
		EXEC sys.sp_addextendedproperty @name=N'MS_Description', @value=N'Identificador de negocio del método de pago'
                            , @level0type=N'SCHEMA',@level0name=N'dbo'
                            , @level1type=N'TABLE',@level1name=N'Dim_PaymentMethods'
                            , @level2type=N'COLUMN', @level2name=N'BK_PaymentMethod'
	END</v>
      </c>
      <c r="M43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3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38" spans="1:14" hidden="1" x14ac:dyDescent="0.3">
      <c r="A438" t="s">
        <v>1</v>
      </c>
      <c r="B438" t="s">
        <v>13</v>
      </c>
      <c r="D438" t="s">
        <v>76</v>
      </c>
      <c r="E438" s="3"/>
      <c r="F438" t="s">
        <v>680</v>
      </c>
      <c r="I438" t="str">
        <f>IF(ISBLANK(Tabla3[[#This Row],[RENAMED TABLE]]),Tabla3[[#This Row],[TABLE]],Tabla3[[#This Row],[RENAMED TABLE]])</f>
        <v>Dim_PaymentMethods</v>
      </c>
      <c r="J438" t="str">
        <f>IF(ISBLANK(Tabla3[[#This Row],[RENAMED COLUMN]]),Tabla3[[#This Row],[COLUMN]],Tabla3[[#This Row],[RENAMED COLUMN]])</f>
        <v>CreatedOnUTC</v>
      </c>
      <c r="K438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3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fn_listextendedproperty('MS_Description','SCHEMA','dbo','TABLE','Dim_PaymentMethods', 'COLUMN','CreatedOnUTC'))
	BEGIN			
		EXEC sys.sp_updateextendedproperty @name=N'MS_Description', @value=N'Última fecha de creación del registro en el DWH'
								, @level0type=N'SCHEMA',@level0name=N'dbo'
								, @level1type=N'TABLE',@level1name=N'Dim_PaymentMethods'
								, @level2type=N'COLUMN', @level2name=N'CreatedOnUTC'
	END
	ELSE
	BEGIN			
		EXEC sys.sp_addextendedproperty @name=N'MS_Description', @value=N'Última fecha de creación del registro en el DWH'
                            , @level0type=N'SCHEMA',@level0name=N'dbo'
                            , @level1type=N'TABLE',@level1name=N'Dim_PaymentMethods'
                            , @level2type=N'COLUMN', @level2name=N'CreatedOnUTC'
	END</v>
      </c>
      <c r="M43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3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39" spans="1:14" hidden="1" x14ac:dyDescent="0.3">
      <c r="A439" t="s">
        <v>1</v>
      </c>
      <c r="B439" t="s">
        <v>13</v>
      </c>
      <c r="D439" t="s">
        <v>77</v>
      </c>
      <c r="E439" s="3"/>
      <c r="F439" t="s">
        <v>681</v>
      </c>
      <c r="I439" t="str">
        <f>IF(ISBLANK(Tabla3[[#This Row],[RENAMED TABLE]]),Tabla3[[#This Row],[TABLE]],Tabla3[[#This Row],[RENAMED TABLE]])</f>
        <v>Dim_PaymentMethods</v>
      </c>
      <c r="J439" t="str">
        <f>IF(ISBLANK(Tabla3[[#This Row],[RENAMED COLUMN]]),Tabla3[[#This Row],[COLUMN]],Tabla3[[#This Row],[RENAMED COLUMN]])</f>
        <v>ModifiedOnUTC</v>
      </c>
      <c r="K43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3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fn_listextendedproperty('MS_Description','SCHEMA','dbo','TABLE','Dim_PaymentMethods', 'COLUMN','ModifiedOnUTC'))
	BEGIN			
		EXEC sys.sp_updateextendedproperty @name=N'MS_Description', @value=N'Última fecha de modificación del registro en el DWH'
								, @level0type=N'SCHEMA',@level0name=N'dbo'
								, @level1type=N'TABLE',@level1name=N'Dim_PaymentMethods'
								, @level2type=N'COLUMN', @level2name=N'ModifiedOnUTC'
	END
	ELSE
	BEGIN			
		EXEC sys.sp_addextendedproperty @name=N'MS_Description', @value=N'Última fecha de modificación del registro en el DWH'
                            , @level0type=N'SCHEMA',@level0name=N'dbo'
                            , @level1type=N'TABLE',@level1name=N'Dim_PaymentMethods'
                            , @level2type=N'COLUMN', @level2name=N'ModifiedOnUTC'
	END</v>
      </c>
      <c r="M43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3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40" spans="1:14" hidden="1" x14ac:dyDescent="0.3">
      <c r="A440" t="s">
        <v>1</v>
      </c>
      <c r="B440" t="s">
        <v>13</v>
      </c>
      <c r="D440" s="4" t="s">
        <v>339</v>
      </c>
      <c r="E440" s="3" t="s">
        <v>999</v>
      </c>
      <c r="F440" t="s">
        <v>956</v>
      </c>
      <c r="I440" t="str">
        <f>IF(ISBLANK(Tabla3[[#This Row],[RENAMED TABLE]]),Tabla3[[#This Row],[TABLE]],Tabla3[[#This Row],[RENAMED TABLE]])</f>
        <v>Dim_PaymentMethods</v>
      </c>
      <c r="J440" t="str">
        <f>IF(ISBLANK(Tabla3[[#This Row],[RENAMED COLUMN]]),Tabla3[[#This Row],[COLUMN]],Tabla3[[#This Row],[RENAMED COLUMN]])</f>
        <v>Payment Method</v>
      </c>
      <c r="K440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'dbo.Dim_PaymentMethods.Payment Method Name', 'Payment Method', 'COLUMN';</v>
      </c>
      <c r="L44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fn_listextendedproperty('MS_Description','SCHEMA','dbo','TABLE','Dim_PaymentMethods', 'COLUMN','Payment Method'))
	BEGIN			
		EXEC sys.sp_updateextendedproperty @name=N'MS_Description', @value=N'Nombre del método de pago'
								, @level0type=N'SCHEMA',@level0name=N'dbo'
								, @level1type=N'TABLE',@level1name=N'Dim_PaymentMethods'
								, @level2type=N'COLUMN', @level2name=N'Payment Method'
	END
	ELSE
	BEGIN			
		EXEC sys.sp_addextendedproperty @name=N'MS_Description', @value=N'Nombre del método de pago'
                            , @level0type=N'SCHEMA',@level0name=N'dbo'
                            , @level1type=N'TABLE',@level1name=N'Dim_PaymentMethods'
                            , @level2type=N'COLUMN', @level2name=N'Payment Method'
	END</v>
      </c>
      <c r="M44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4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41" spans="1:14" hidden="1" x14ac:dyDescent="0.3">
      <c r="A441" t="s">
        <v>1</v>
      </c>
      <c r="B441" t="s">
        <v>13</v>
      </c>
      <c r="D441" t="s">
        <v>337</v>
      </c>
      <c r="E441" s="3"/>
      <c r="F441" t="s">
        <v>954</v>
      </c>
      <c r="I441" t="str">
        <f>IF(ISBLANK(Tabla3[[#This Row],[RENAMED TABLE]]),Tabla3[[#This Row],[TABLE]],Tabla3[[#This Row],[RENAMED TABLE]])</f>
        <v>Dim_PaymentMethods</v>
      </c>
      <c r="J441" t="str">
        <f>IF(ISBLANK(Tabla3[[#This Row],[RENAMED COLUMN]]),Tabla3[[#This Row],[COLUMN]],Tabla3[[#This Row],[RENAMED COLUMN]])</f>
        <v>SK_PaymentMethod</v>
      </c>
      <c r="K441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4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fn_listextendedproperty('MS_Description','SCHEMA','dbo','TABLE','Dim_PaymentMethods', 'COLUMN','SK_PaymentMethod'))
	BEGIN			
		EXEC sys.sp_updateextendedproperty @name=N'MS_Description', @value=N'Identificador del método de pago'
								, @level0type=N'SCHEMA',@level0name=N'dbo'
								, @level1type=N'TABLE',@level1name=N'Dim_PaymentMethods'
								, @level2type=N'COLUMN', @level2name=N'SK_PaymentMethod'
	END
	ELSE
	BEGIN			
		EXEC sys.sp_addextendedproperty @name=N'MS_Description', @value=N'Identificador del método de pago'
                            , @level0type=N'SCHEMA',@level0name=N'dbo'
                            , @level1type=N'TABLE',@level1name=N'Dim_PaymentMethods'
                            , @level2type=N'COLUMN', @level2name=N'SK_PaymentMethod'
	END</v>
      </c>
      <c r="M44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4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42" spans="1:14" x14ac:dyDescent="0.3">
      <c r="A442" s="9" t="s">
        <v>1</v>
      </c>
      <c r="B442" s="9" t="s">
        <v>15</v>
      </c>
      <c r="C442" s="9"/>
      <c r="D442" s="9" t="s">
        <v>95</v>
      </c>
      <c r="E442" s="11"/>
      <c r="F442" s="9" t="s">
        <v>917</v>
      </c>
      <c r="G442" s="9"/>
      <c r="H442" s="9"/>
      <c r="I442" s="9" t="str">
        <f>IF(ISBLANK(Tabla3[[#This Row],[RENAMED TABLE]]),Tabla3[[#This Row],[TABLE]],Tabla3[[#This Row],[RENAMED TABLE]])</f>
        <v>Dim_PointOfSales</v>
      </c>
      <c r="J442" s="9" t="str">
        <f>IF(ISBLANK(Tabla3[[#This Row],[RENAMED COLUMN]]),Tabla3[[#This Row],[COLUMN]],Tabla3[[#This Row],[RENAMED COLUMN]])</f>
        <v>BK_ManagementUnit</v>
      </c>
      <c r="K442" s="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42" s="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fn_listextendedproperty('MS_Description','SCHEMA','dbo','TABLE','Dim_PointOfSales', 'COLUMN','BK_ManagementUnit'))
	BEGIN			
		EXEC sys.sp_updateextendedproperty @name=N'MS_Description', @value=N'Identificador de negocio de la Unidad de Gestión'
								, @level0type=N'SCHEMA',@level0name=N'dbo'
								, @level1type=N'TABLE',@level1name=N'Dim_PointOfSales'
								, @level2type=N'COLUMN', @level2name=N'BK_ManagementUnit'
	END
	ELSE
	BEGIN			
		EXEC sys.sp_addextendedproperty @name=N'MS_Description', @value=N'Identificador de negocio de la Unidad de Gestión'
                            , @level0type=N'SCHEMA',@level0name=N'dbo'
                            , @level1type=N'TABLE',@level1name=N'Dim_PointOfSales'
                            , @level2type=N'COLUMN', @level2name=N'BK_ManagementUnit'
	END</v>
      </c>
      <c r="M442" s="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4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43" spans="1:14" x14ac:dyDescent="0.3">
      <c r="A443" t="s">
        <v>1</v>
      </c>
      <c r="B443" t="s">
        <v>15</v>
      </c>
      <c r="D443" t="s">
        <v>332</v>
      </c>
      <c r="E443" s="3"/>
      <c r="F443" t="s">
        <v>938</v>
      </c>
      <c r="I443" t="str">
        <f>IF(ISBLANK(Tabla3[[#This Row],[RENAMED TABLE]]),Tabla3[[#This Row],[TABLE]],Tabla3[[#This Row],[RENAMED TABLE]])</f>
        <v>Dim_PointOfSales</v>
      </c>
      <c r="J443" t="str">
        <f>IF(ISBLANK(Tabla3[[#This Row],[RENAMED COLUMN]]),Tabla3[[#This Row],[COLUMN]],Tabla3[[#This Row],[RENAMED COLUMN]])</f>
        <v>BK_Operator</v>
      </c>
      <c r="K443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4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fn_listextendedproperty('MS_Description','SCHEMA','dbo','TABLE','Dim_PointOfSales', 'COLUMN','BK_Operator'))
	BEGIN			
		EXEC sys.sp_updateextendedproperty @name=N'MS_Description', @value=N'Identificador de negocio del operador'
								, @level0type=N'SCHEMA',@level0name=N'dbo'
								, @level1type=N'TABLE',@level1name=N'Dim_PointOfSales'
								, @level2type=N'COLUMN', @level2name=N'BK_Operator'
	END
	ELSE
	BEGIN			
		EXEC sys.sp_addextendedproperty @name=N'MS_Description', @value=N'Identificador de negocio del operador'
                            , @level0type=N'SCHEMA',@level0name=N'dbo'
                            , @level1type=N'TABLE',@level1name=N'Dim_PointOfSales'
                            , @level2type=N'COLUMN', @level2name=N'BK_Operator'
	END</v>
      </c>
      <c r="M44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4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44" spans="1:14" x14ac:dyDescent="0.3">
      <c r="A444" s="9" t="s">
        <v>1</v>
      </c>
      <c r="B444" s="9" t="s">
        <v>15</v>
      </c>
      <c r="C444" s="9"/>
      <c r="D444" s="9" t="s">
        <v>360</v>
      </c>
      <c r="E444" s="11"/>
      <c r="F444" s="9" t="s">
        <v>977</v>
      </c>
      <c r="G444" s="9"/>
      <c r="H444" s="9"/>
      <c r="I444" s="9" t="str">
        <f>IF(ISBLANK(Tabla3[[#This Row],[RENAMED TABLE]]),Tabla3[[#This Row],[TABLE]],Tabla3[[#This Row],[RENAMED TABLE]])</f>
        <v>Dim_PointOfSales</v>
      </c>
      <c r="J444" s="9" t="str">
        <f>IF(ISBLANK(Tabla3[[#This Row],[RENAMED COLUMN]]),Tabla3[[#This Row],[COLUMN]],Tabla3[[#This Row],[RENAMED COLUMN]])</f>
        <v>BK_Owner</v>
      </c>
      <c r="K444" s="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44" s="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fn_listextendedproperty('MS_Description','SCHEMA','dbo','TABLE','Dim_PointOfSales', 'COLUMN','BK_Owner'))
	BEGIN			
		EXEC sys.sp_updateextendedproperty @name=N'MS_Description', @value=N'Identificador del propietario'
								, @level0type=N'SCHEMA',@level0name=N'dbo'
								, @level1type=N'TABLE',@level1name=N'Dim_PointOfSales'
								, @level2type=N'COLUMN', @level2name=N'BK_Owner'
	END
	ELSE
	BEGIN			
		EXEC sys.sp_addextendedproperty @name=N'MS_Description', @value=N'Identificador del propietario'
                            , @level0type=N'SCHEMA',@level0name=N'dbo'
                            , @level1type=N'TABLE',@level1name=N'Dim_PointOfSales'
                            , @level2type=N'COLUMN', @level2name=N'BK_Owner'
	END</v>
      </c>
      <c r="M444" s="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4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45" spans="1:14" x14ac:dyDescent="0.3">
      <c r="A445" t="s">
        <v>1</v>
      </c>
      <c r="B445" t="s">
        <v>15</v>
      </c>
      <c r="D445" t="s">
        <v>341</v>
      </c>
      <c r="E445" s="3"/>
      <c r="F445" t="s">
        <v>958</v>
      </c>
      <c r="I445" t="str">
        <f>IF(ISBLANK(Tabla3[[#This Row],[RENAMED TABLE]]),Tabla3[[#This Row],[TABLE]],Tabla3[[#This Row],[RENAMED TABLE]])</f>
        <v>Dim_PointOfSales</v>
      </c>
      <c r="J445" t="str">
        <f>IF(ISBLANK(Tabla3[[#This Row],[RENAMED COLUMN]]),Tabla3[[#This Row],[COLUMN]],Tabla3[[#This Row],[RENAMED COLUMN]])</f>
        <v>BK_PointOfSale</v>
      </c>
      <c r="K44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4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fn_listextendedproperty('MS_Description','SCHEMA','dbo','TABLE','Dim_PointOfSales', 'COLUMN','BK_PointOfSale'))
	BEGIN			
		EXEC sys.sp_updateextendedproperty @name=N'MS_Description', @value=N'Identificador de negocio del punto de venta'
								, @level0type=N'SCHEMA',@level0name=N'dbo'
								, @level1type=N'TABLE',@level1name=N'Dim_PointOfSales'
								, @level2type=N'COLUMN', @level2name=N'BK_PointOfSale'
	END
	ELSE
	BEGIN			
		EXEC sys.sp_addextendedproperty @name=N'MS_Description', @value=N'Identificador de negocio del punto de venta'
                            , @level0type=N'SCHEMA',@level0name=N'dbo'
                            , @level1type=N'TABLE',@level1name=N'Dim_PointOfSales'
                            , @level2type=N'COLUMN', @level2name=N'BK_PointOfSale'
	END</v>
      </c>
      <c r="M44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4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46" spans="1:14" x14ac:dyDescent="0.3">
      <c r="A446" t="s">
        <v>1</v>
      </c>
      <c r="B446" t="s">
        <v>15</v>
      </c>
      <c r="D446" t="s">
        <v>350</v>
      </c>
      <c r="E446" s="3"/>
      <c r="F446" t="s">
        <v>967</v>
      </c>
      <c r="I446" t="str">
        <f>IF(ISBLANK(Tabla3[[#This Row],[RENAMED TABLE]]),Tabla3[[#This Row],[TABLE]],Tabla3[[#This Row],[RENAMED TABLE]])</f>
        <v>Dim_PointOfSales</v>
      </c>
      <c r="J446" t="str">
        <f>IF(ISBLANK(Tabla3[[#This Row],[RENAMED COLUMN]]),Tabla3[[#This Row],[COLUMN]],Tabla3[[#This Row],[RENAMED COLUMN]])</f>
        <v xml:space="preserve">BK_Premise </v>
      </c>
      <c r="K446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4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fn_listextendedproperty('MS_Description','SCHEMA','dbo','TABLE','Dim_PointOfSales', 'COLUMN','BK_Premise '))
	BEGIN			
		EXEC sys.sp_updateextendedproperty @name=N'MS_Description', @value=N'Identificador de negocio del establecimiento'
								, @level0type=N'SCHEMA',@level0name=N'dbo'
								, @level1type=N'TABLE',@level1name=N'Dim_PointOfSales'
								, @level2type=N'COLUMN', @level2name=N'BK_Premise '
	END
	ELSE
	BEGIN			
		EXEC sys.sp_addextendedproperty @name=N'MS_Description', @value=N'Identificador de negocio del establecimiento'
                            , @level0type=N'SCHEMA',@level0name=N'dbo'
                            , @level1type=N'TABLE',@level1name=N'Dim_PointOfSales'
                            , @level2type=N'COLUMN', @level2name=N'BK_Premise '
	END</v>
      </c>
      <c r="M44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4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47" spans="1:14" x14ac:dyDescent="0.3">
      <c r="A447" t="s">
        <v>1</v>
      </c>
      <c r="B447" t="s">
        <v>15</v>
      </c>
      <c r="D447" t="s">
        <v>354</v>
      </c>
      <c r="E447" s="3"/>
      <c r="F447" t="s">
        <v>971</v>
      </c>
      <c r="I447" t="str">
        <f>IF(ISBLANK(Tabla3[[#This Row],[RENAMED TABLE]]),Tabla3[[#This Row],[TABLE]],Tabla3[[#This Row],[RENAMED TABLE]])</f>
        <v>Dim_PointOfSales</v>
      </c>
      <c r="J447" t="str">
        <f>IF(ISBLANK(Tabla3[[#This Row],[RENAMED COLUMN]]),Tabla3[[#This Row],[COLUMN]],Tabla3[[#This Row],[RENAMED COLUMN]])</f>
        <v>BK_PremisesHolder</v>
      </c>
      <c r="K44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4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fn_listextendedproperty('MS_Description','SCHEMA','dbo','TABLE','Dim_PointOfSales', 'COLUMN','BK_PremisesHolder'))
	BEGIN			
		EXEC sys.sp_updateextendedproperty @name=N'MS_Description', @value=N'Identificador de negocio del titular de establecimientos'
								, @level0type=N'SCHEMA',@level0name=N'dbo'
								, @level1type=N'TABLE',@level1name=N'Dim_PointOfSales'
								, @level2type=N'COLUMN', @level2name=N'BK_PremisesHolder'
	END
	ELSE
	BEGIN			
		EXEC sys.sp_addextendedproperty @name=N'MS_Description', @value=N'Identificador de negocio del titular de establecimientos'
                            , @level0type=N'SCHEMA',@level0name=N'dbo'
                            , @level1type=N'TABLE',@level1name=N'Dim_PointOfSales'
                            , @level2type=N'COLUMN', @level2name=N'BK_PremisesHolder'
	END</v>
      </c>
      <c r="M44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4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48" spans="1:14" x14ac:dyDescent="0.3">
      <c r="A448" t="s">
        <v>1</v>
      </c>
      <c r="B448" t="s">
        <v>15</v>
      </c>
      <c r="D448" t="s">
        <v>76</v>
      </c>
      <c r="E448" s="3"/>
      <c r="F448" t="s">
        <v>680</v>
      </c>
      <c r="I448" t="str">
        <f>IF(ISBLANK(Tabla3[[#This Row],[RENAMED TABLE]]),Tabla3[[#This Row],[TABLE]],Tabla3[[#This Row],[RENAMED TABLE]])</f>
        <v>Dim_PointOfSales</v>
      </c>
      <c r="J448" t="str">
        <f>IF(ISBLANK(Tabla3[[#This Row],[RENAMED COLUMN]]),Tabla3[[#This Row],[COLUMN]],Tabla3[[#This Row],[RENAMED COLUMN]])</f>
        <v>CreatedOnUTC</v>
      </c>
      <c r="K448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4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fn_listextendedproperty('MS_Description','SCHEMA','dbo','TABLE','Dim_PointOfSales', 'COLUMN','CreatedOnUTC'))
	BEGIN			
		EXEC sys.sp_updateextendedproperty @name=N'MS_Description', @value=N'Última fecha de creación del registro en el DWH'
								, @level0type=N'SCHEMA',@level0name=N'dbo'
								, @level1type=N'TABLE',@level1name=N'Dim_PointOfSales'
								, @level2type=N'COLUMN', @level2name=N'CreatedOnUTC'
	END
	ELSE
	BEGIN			
		EXEC sys.sp_addextendedproperty @name=N'MS_Description', @value=N'Última fecha de creación del registro en el DWH'
                            , @level0type=N'SCHEMA',@level0name=N'dbo'
                            , @level1type=N'TABLE',@level1name=N'Dim_PointOfSales'
                            , @level2type=N'COLUMN', @level2name=N'CreatedOnUTC'
	END</v>
      </c>
      <c r="M44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4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49" spans="1:14" x14ac:dyDescent="0.3">
      <c r="A449" s="9" t="s">
        <v>1</v>
      </c>
      <c r="B449" s="9" t="s">
        <v>15</v>
      </c>
      <c r="C449" s="9"/>
      <c r="D449" s="10" t="s">
        <v>359</v>
      </c>
      <c r="E449" s="11" t="s">
        <v>624</v>
      </c>
      <c r="F449" s="9" t="s">
        <v>976</v>
      </c>
      <c r="G449" s="9"/>
      <c r="H449" s="9"/>
      <c r="I449" s="9" t="str">
        <f>IF(ISBLANK(Tabla3[[#This Row],[RENAMED TABLE]]),Tabla3[[#This Row],[TABLE]],Tabla3[[#This Row],[RENAMED TABLE]])</f>
        <v>Dim_PointOfSales</v>
      </c>
      <c r="J449" s="9" t="str">
        <f>IF(ISBLANK(Tabla3[[#This Row],[RENAMED COLUMN]]),Tabla3[[#This Row],[COLUMN]],Tabla3[[#This Row],[RENAMED COLUMN]])</f>
        <v>Default PoS By Management Unit</v>
      </c>
      <c r="K449" s="9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'dbo.Dim_PointOfSales.DefaultPoSByManagementUnit', 'Default PoS By Management Unit', 'COLUMN';</v>
      </c>
      <c r="L449" s="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fn_listextendedproperty('MS_Description','SCHEMA','dbo','TABLE','Dim_PointOfSales', 'COLUMN','Default PoS By Management Unit'))
	BEGIN			
		EXEC sys.sp_updateextendedproperty @name=N'MS_Description', @value=N'Indica el punto de venta por defecto de la Unidad de Gestión'
								, @level0type=N'SCHEMA',@level0name=N'dbo'
								, @level1type=N'TABLE',@level1name=N'Dim_PointOfSales'
								, @level2type=N'COLUMN', @level2name=N'Default PoS By Management Unit'
	END
	ELSE
	BEGIN			
		EXEC sys.sp_addextendedproperty @name=N'MS_Description', @value=N'Indica el punto de venta por defecto de la Unidad de Gestión'
                            , @level0type=N'SCHEMA',@level0name=N'dbo'
                            , @level1type=N'TABLE',@level1name=N'Dim_PointOfSales'
                            , @level2type=N'COLUMN', @level2name=N'Default PoS By Management Unit'
	END</v>
      </c>
      <c r="M449" s="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4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50" spans="1:14" x14ac:dyDescent="0.3">
      <c r="A450" t="s">
        <v>1</v>
      </c>
      <c r="B450" t="s">
        <v>15</v>
      </c>
      <c r="D450" t="s">
        <v>120</v>
      </c>
      <c r="E450" s="3"/>
      <c r="F450" t="s">
        <v>713</v>
      </c>
      <c r="I450" t="str">
        <f>IF(ISBLANK(Tabla3[[#This Row],[RENAMED TABLE]]),Tabla3[[#This Row],[TABLE]],Tabla3[[#This Row],[RENAMED TABLE]])</f>
        <v>Dim_PointOfSales</v>
      </c>
      <c r="J450" t="str">
        <f>IF(ISBLANK(Tabla3[[#This Row],[RENAMED COLUMN]]),Tabla3[[#This Row],[COLUMN]],Tabla3[[#This Row],[RENAMED COLUMN]])</f>
        <v>End Date UTC</v>
      </c>
      <c r="K450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5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fn_listextendedproperty('MS_Description','SCHEMA','dbo','TABLE','Dim_PointOfSales', 'COLUMN','End Date UTC'))
	BEGIN			
		EXEC sys.sp_updateextendedproperty @name=N'MS_Description', @value=N'Fecha de Fin de validez del registro SCD2'
								, @level0type=N'SCHEMA',@level0name=N'dbo'
								, @level1type=N'TABLE',@level1name=N'Dim_PointOfSales'
								, @level2type=N'COLUMN', @level2name=N'End Date UTC'
	END
	ELSE
	BEGIN			
		EXEC sys.sp_addextendedproperty @name=N'MS_Description', @value=N'Fecha de Fin de validez del registro SCD2'
                            , @level0type=N'SCHEMA',@level0name=N'dbo'
                            , @level1type=N'TABLE',@level1name=N'Dim_PointOfSales'
                            , @level2type=N'COLUMN', @level2name=N'End Date UTC'
	END</v>
      </c>
      <c r="M45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5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51" spans="1:14" x14ac:dyDescent="0.3">
      <c r="A451" t="s">
        <v>1</v>
      </c>
      <c r="B451" t="s">
        <v>15</v>
      </c>
      <c r="D451" s="4" t="s">
        <v>357</v>
      </c>
      <c r="E451" s="3" t="s">
        <v>996</v>
      </c>
      <c r="F451" t="s">
        <v>918</v>
      </c>
      <c r="I451" t="str">
        <f>IF(ISBLANK(Tabla3[[#This Row],[RENAMED TABLE]]),Tabla3[[#This Row],[TABLE]],Tabla3[[#This Row],[RENAMED TABLE]])</f>
        <v>Dim_PointOfSales</v>
      </c>
      <c r="J451" t="str">
        <f>IF(ISBLANK(Tabla3[[#This Row],[RENAMED COLUMN]]),Tabla3[[#This Row],[COLUMN]],Tabla3[[#This Row],[RENAMED COLUMN]])</f>
        <v>Management Unit</v>
      </c>
      <c r="K451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'dbo.Dim_PointOfSales.Management Unit Name', 'Management Unit', 'COLUMN';</v>
      </c>
      <c r="L45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fn_listextendedproperty('MS_Description','SCHEMA','dbo','TABLE','Dim_PointOfSales', 'COLUMN','Management Unit'))
	BEGIN			
		EXEC sys.sp_updateextendedproperty @name=N'MS_Description', @value=N'Nombre de la Unidad de Gestión'
								, @level0type=N'SCHEMA',@level0name=N'dbo'
								, @level1type=N'TABLE',@level1name=N'Dim_PointOfSales'
								, @level2type=N'COLUMN', @level2name=N'Management Unit'
	END
	ELSE
	BEGIN			
		EXEC sys.sp_addextendedproperty @name=N'MS_Description', @value=N'Nombre de la Unidad de Gestión'
                            , @level0type=N'SCHEMA',@level0name=N'dbo'
                            , @level1type=N'TABLE',@level1name=N'Dim_PointOfSales'
                            , @level2type=N'COLUMN', @level2name=N'Management Unit'
	END</v>
      </c>
      <c r="M45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5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52" spans="1:14" x14ac:dyDescent="0.3">
      <c r="A452" t="s">
        <v>1</v>
      </c>
      <c r="B452" t="s">
        <v>15</v>
      </c>
      <c r="D452" t="s">
        <v>77</v>
      </c>
      <c r="E452" s="3"/>
      <c r="F452" t="s">
        <v>681</v>
      </c>
      <c r="I452" t="str">
        <f>IF(ISBLANK(Tabla3[[#This Row],[RENAMED TABLE]]),Tabla3[[#This Row],[TABLE]],Tabla3[[#This Row],[RENAMED TABLE]])</f>
        <v>Dim_PointOfSales</v>
      </c>
      <c r="J452" t="str">
        <f>IF(ISBLANK(Tabla3[[#This Row],[RENAMED COLUMN]]),Tabla3[[#This Row],[COLUMN]],Tabla3[[#This Row],[RENAMED COLUMN]])</f>
        <v>ModifiedOnUTC</v>
      </c>
      <c r="K452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5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fn_listextendedproperty('MS_Description','SCHEMA','dbo','TABLE','Dim_PointOfSales', 'COLUMN','ModifiedOnUTC'))
	BEGIN			
		EXEC sys.sp_updateextendedproperty @name=N'MS_Description', @value=N'Última fecha de modificación del registro en el DWH'
								, @level0type=N'SCHEMA',@level0name=N'dbo'
								, @level1type=N'TABLE',@level1name=N'Dim_PointOfSales'
								, @level2type=N'COLUMN', @level2name=N'ModifiedOnUTC'
	END
	ELSE
	BEGIN			
		EXEC sys.sp_addextendedproperty @name=N'MS_Description', @value=N'Última fecha de modificación del registro en el DWH'
                            , @level0type=N'SCHEMA',@level0name=N'dbo'
                            , @level1type=N'TABLE',@level1name=N'Dim_PointOfSales'
                            , @level2type=N'COLUMN', @level2name=N'ModifiedOnUTC'
	END</v>
      </c>
      <c r="M45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5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53" spans="1:14" x14ac:dyDescent="0.3">
      <c r="A453" s="9" t="s">
        <v>1</v>
      </c>
      <c r="B453" s="9" t="s">
        <v>15</v>
      </c>
      <c r="C453" s="9"/>
      <c r="D453" s="10" t="s">
        <v>358</v>
      </c>
      <c r="E453" s="11" t="s">
        <v>623</v>
      </c>
      <c r="F453" s="9" t="s">
        <v>975</v>
      </c>
      <c r="G453" s="9"/>
      <c r="H453" s="9"/>
      <c r="I453" s="9" t="str">
        <f>IF(ISBLANK(Tabla3[[#This Row],[RENAMED TABLE]]),Tabla3[[#This Row],[TABLE]],Tabla3[[#This Row],[RENAMED TABLE]])</f>
        <v>Dim_PointOfSales</v>
      </c>
      <c r="J453" s="9" t="str">
        <f>IF(ISBLANK(Tabla3[[#This Row],[RENAMED COLUMN]]),Tabla3[[#This Row],[COLUMN]],Tabla3[[#This Row],[RENAMED COLUMN]])</f>
        <v>On Line or On Premise</v>
      </c>
      <c r="K453" s="9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'dbo.Dim_PointOfSales.OnLineOnPremise', 'On Line or On Premise', 'COLUMN';</v>
      </c>
      <c r="L453" s="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fn_listextendedproperty('MS_Description','SCHEMA','dbo','TABLE','Dim_PointOfSales', 'COLUMN','On Line or On Premise'))
	BEGIN			
		EXEC sys.sp_updateextendedproperty @name=N'MS_Description', @value=N'Indica si el punto de venta es Online o Presencial'
								, @level0type=N'SCHEMA',@level0name=N'dbo'
								, @level1type=N'TABLE',@level1name=N'Dim_PointOfSales'
								, @level2type=N'COLUMN', @level2name=N'On Line or On Premise'
	END
	ELSE
	BEGIN			
		EXEC sys.sp_addextendedproperty @name=N'MS_Description', @value=N'Indica si el punto de venta es Online o Presencial'
                            , @level0type=N'SCHEMA',@level0name=N'dbo'
                            , @level1type=N'TABLE',@level1name=N'Dim_PointOfSales'
                            , @level2type=N'COLUMN', @level2name=N'On Line or On Premise'
	END</v>
      </c>
      <c r="M453" s="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5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54" spans="1:14" x14ac:dyDescent="0.3">
      <c r="A454" t="s">
        <v>1</v>
      </c>
      <c r="B454" t="s">
        <v>15</v>
      </c>
      <c r="D454" s="4" t="s">
        <v>356</v>
      </c>
      <c r="E454" s="3" t="s">
        <v>333</v>
      </c>
      <c r="F454" t="s">
        <v>973</v>
      </c>
      <c r="I454" t="str">
        <f>IF(ISBLANK(Tabla3[[#This Row],[RENAMED TABLE]]),Tabla3[[#This Row],[TABLE]],Tabla3[[#This Row],[RENAMED TABLE]])</f>
        <v>Dim_PointOfSales</v>
      </c>
      <c r="J454" t="str">
        <f>IF(ISBLANK(Tabla3[[#This Row],[RENAMED COLUMN]]),Tabla3[[#This Row],[COLUMN]],Tabla3[[#This Row],[RENAMED COLUMN]])</f>
        <v>Operator</v>
      </c>
      <c r="K454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'dbo.Dim_PointOfSales.Operator Name', 'Operator', 'COLUMN';</v>
      </c>
      <c r="L45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fn_listextendedproperty('MS_Description','SCHEMA','dbo','TABLE','Dim_PointOfSales', 'COLUMN','Operator'))
	BEGIN			
		EXEC sys.sp_updateextendedproperty @name=N'MS_Description', @value=N'Nombre del operador'
								, @level0type=N'SCHEMA',@level0name=N'dbo'
								, @level1type=N'TABLE',@level1name=N'Dim_PointOfSales'
								, @level2type=N'COLUMN', @level2name=N'Operator'
	END
	ELSE
	BEGIN			
		EXEC sys.sp_addextendedproperty @name=N'MS_Description', @value=N'Nombre del operador'
                            , @level0type=N'SCHEMA',@level0name=N'dbo'
                            , @level1type=N'TABLE',@level1name=N'Dim_PointOfSales'
                            , @level2type=N'COLUMN', @level2name=N'Operator'
	END</v>
      </c>
      <c r="M45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5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55" spans="1:14" x14ac:dyDescent="0.3">
      <c r="A455" s="9" t="s">
        <v>1</v>
      </c>
      <c r="B455" s="9" t="s">
        <v>15</v>
      </c>
      <c r="C455" s="9"/>
      <c r="D455" s="9" t="s">
        <v>361</v>
      </c>
      <c r="E455" s="11"/>
      <c r="F455" s="9" t="s">
        <v>978</v>
      </c>
      <c r="G455" s="9"/>
      <c r="H455" s="9"/>
      <c r="I455" s="9" t="str">
        <f>IF(ISBLANK(Tabla3[[#This Row],[RENAMED TABLE]]),Tabla3[[#This Row],[TABLE]],Tabla3[[#This Row],[RENAMED TABLE]])</f>
        <v>Dim_PointOfSales</v>
      </c>
      <c r="J455" s="9" t="str">
        <f>IF(ISBLANK(Tabla3[[#This Row],[RENAMED COLUMN]]),Tabla3[[#This Row],[COLUMN]],Tabla3[[#This Row],[RENAMED COLUMN]])</f>
        <v>Owner Name</v>
      </c>
      <c r="K455" s="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55" s="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fn_listextendedproperty('MS_Description','SCHEMA','dbo','TABLE','Dim_PointOfSales', 'COLUMN','Owner Name'))
	BEGIN			
		EXEC sys.sp_updateextendedproperty @name=N'MS_Description', @value=N'Nombre del propietario'
								, @level0type=N'SCHEMA',@level0name=N'dbo'
								, @level1type=N'TABLE',@level1name=N'Dim_PointOfSales'
								, @level2type=N'COLUMN', @level2name=N'Owner Name'
	END
	ELSE
	BEGIN			
		EXEC sys.sp_addextendedproperty @name=N'MS_Description', @value=N'Nombre del propietario'
                            , @level0type=N'SCHEMA',@level0name=N'dbo'
                            , @level1type=N'TABLE',@level1name=N'Dim_PointOfSales'
                            , @level2type=N'COLUMN', @level2name=N'Owner Name'
	END</v>
      </c>
      <c r="M455" s="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5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56" spans="1:14" x14ac:dyDescent="0.3">
      <c r="A456" t="s">
        <v>1</v>
      </c>
      <c r="B456" t="s">
        <v>15</v>
      </c>
      <c r="D456" s="4" t="s">
        <v>349</v>
      </c>
      <c r="E456" s="3" t="s">
        <v>622</v>
      </c>
      <c r="F456" t="s">
        <v>966</v>
      </c>
      <c r="I456" t="str">
        <f>IF(ISBLANK(Tabla3[[#This Row],[RENAMED TABLE]]),Tabla3[[#This Row],[TABLE]],Tabla3[[#This Row],[RENAMED TABLE]])</f>
        <v>Dim_PointOfSales</v>
      </c>
      <c r="J456" t="str">
        <f>IF(ISBLANK(Tabla3[[#This Row],[RENAMED COLUMN]]),Tabla3[[#This Row],[COLUMN]],Tabla3[[#This Row],[RENAMED COLUMN]])</f>
        <v>PoS Created UTC</v>
      </c>
      <c r="K456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'dbo.Dim_PointOfSales.PoS Create Date UTC', 'PoS Created UTC', 'COLUMN';</v>
      </c>
      <c r="L45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fn_listextendedproperty('MS_Description','SCHEMA','dbo','TABLE','Dim_PointOfSales', 'COLUMN','PoS Created UTC'))
	BEGIN			
		EXEC sys.sp_updateextendedproperty @name=N'MS_Description', @value=N'Fecha y hora de creación del punto de venta'
								, @level0type=N'SCHEMA',@level0name=N'dbo'
								, @level1type=N'TABLE',@level1name=N'Dim_PointOfSales'
								, @level2type=N'COLUMN', @level2name=N'PoS Created UTC'
	END
	ELSE
	BEGIN			
		EXEC sys.sp_addextendedproperty @name=N'MS_Description', @value=N'Fecha y hora de creación del punto de venta'
                            , @level0type=N'SCHEMA',@level0name=N'dbo'
                            , @level1type=N'TABLE',@level1name=N'Dim_PointOfSales'
                            , @level2type=N'COLUMN', @level2name=N'PoS Created UTC'
	END</v>
      </c>
      <c r="M45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5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57" spans="1:14" x14ac:dyDescent="0.3">
      <c r="A457" t="s">
        <v>1</v>
      </c>
      <c r="B457" t="s">
        <v>15</v>
      </c>
      <c r="D457" s="4" t="s">
        <v>346</v>
      </c>
      <c r="E457" s="3" t="s">
        <v>621</v>
      </c>
      <c r="F457" t="s">
        <v>963</v>
      </c>
      <c r="I457" t="str">
        <f>IF(ISBLANK(Tabla3[[#This Row],[RENAMED TABLE]]),Tabla3[[#This Row],[TABLE]],Tabla3[[#This Row],[RENAMED TABLE]])</f>
        <v>Dim_PointOfSales</v>
      </c>
      <c r="J457" t="str">
        <f>IF(ISBLANK(Tabla3[[#This Row],[RENAMED COLUMN]]),Tabla3[[#This Row],[COLUMN]],Tabla3[[#This Row],[RENAMED COLUMN]])</f>
        <v>PoS Installation UTC</v>
      </c>
      <c r="K457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'dbo.Dim_PointOfSales.PoS Installation Date UTC', 'PoS Installation UTC', 'COLUMN';</v>
      </c>
      <c r="L45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fn_listextendedproperty('MS_Description','SCHEMA','dbo','TABLE','Dim_PointOfSales', 'COLUMN','PoS Installation UTC'))
	BEGIN			
		EXEC sys.sp_updateextendedproperty @name=N'MS_Description', @value=N'Fecha y hora de la instalación del punto de venta'
								, @level0type=N'SCHEMA',@level0name=N'dbo'
								, @level1type=N'TABLE',@level1name=N'Dim_PointOfSales'
								, @level2type=N'COLUMN', @level2name=N'PoS Installation UTC'
	END
	ELSE
	BEGIN			
		EXEC sys.sp_addextendedproperty @name=N'MS_Description', @value=N'Fecha y hora de la instalación del punto de venta'
                            , @level0type=N'SCHEMA',@level0name=N'dbo'
                            , @level1type=N'TABLE',@level1name=N'Dim_PointOfSales'
                            , @level2type=N'COLUMN', @level2name=N'PoS Installation UTC'
	END</v>
      </c>
      <c r="M45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5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58" spans="1:14" x14ac:dyDescent="0.3">
      <c r="A458" t="s">
        <v>1</v>
      </c>
      <c r="B458" t="s">
        <v>15</v>
      </c>
      <c r="D458" t="s">
        <v>348</v>
      </c>
      <c r="E458" s="3"/>
      <c r="F458" t="s">
        <v>965</v>
      </c>
      <c r="I458" t="str">
        <f>IF(ISBLANK(Tabla3[[#This Row],[RENAMED TABLE]]),Tabla3[[#This Row],[TABLE]],Tabla3[[#This Row],[RENAMED TABLE]])</f>
        <v>Dim_PointOfSales</v>
      </c>
      <c r="J458" t="str">
        <f>IF(ISBLANK(Tabla3[[#This Row],[RENAMED COLUMN]]),Tabla3[[#This Row],[COLUMN]],Tabla3[[#This Row],[RENAMED COLUMN]])</f>
        <v>PoS IP</v>
      </c>
      <c r="K458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5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fn_listextendedproperty('MS_Description','SCHEMA','dbo','TABLE','Dim_PointOfSales', 'COLUMN','PoS IP'))
	BEGIN			
		EXEC sys.sp_updateextendedproperty @name=N'MS_Description', @value=N'IP del punto de venta'
								, @level0type=N'SCHEMA',@level0name=N'dbo'
								, @level1type=N'TABLE',@level1name=N'Dim_PointOfSales'
								, @level2type=N'COLUMN', @level2name=N'PoS IP'
	END
	ELSE
	BEGIN			
		EXEC sys.sp_addextendedproperty @name=N'MS_Description', @value=N'IP del punto de venta'
                            , @level0type=N'SCHEMA',@level0name=N'dbo'
                            , @level1type=N'TABLE',@level1name=N'Dim_PointOfSales'
                            , @level2type=N'COLUMN', @level2name=N'PoS IP'
	END</v>
      </c>
      <c r="M45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5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59" spans="1:14" x14ac:dyDescent="0.3">
      <c r="A459" t="s">
        <v>1</v>
      </c>
      <c r="B459" t="s">
        <v>15</v>
      </c>
      <c r="D459" s="4" t="s">
        <v>344</v>
      </c>
      <c r="E459" s="3" t="s">
        <v>541</v>
      </c>
      <c r="F459" t="s">
        <v>961</v>
      </c>
      <c r="I459" t="str">
        <f>IF(ISBLANK(Tabla3[[#This Row],[RENAMED TABLE]]),Tabla3[[#This Row],[TABLE]],Tabla3[[#This Row],[RENAMED TABLE]])</f>
        <v>Dim_PointOfSales</v>
      </c>
      <c r="J459" t="str">
        <f>IF(ISBLANK(Tabla3[[#This Row],[RENAMED COLUMN]]),Tabla3[[#This Row],[COLUMN]],Tabla3[[#This Row],[RENAMED COLUMN]])</f>
        <v>PoS</v>
      </c>
      <c r="K459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'dbo.Dim_PointOfSales.PoS Name', 'PoS', 'COLUMN';</v>
      </c>
      <c r="L45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fn_listextendedproperty('MS_Description','SCHEMA','dbo','TABLE','Dim_PointOfSales', 'COLUMN','PoS'))
	BEGIN			
		EXEC sys.sp_updateextendedproperty @name=N'MS_Description', @value=N'Nombre del punto de venta'
								, @level0type=N'SCHEMA',@level0name=N'dbo'
								, @level1type=N'TABLE',@level1name=N'Dim_PointOfSales'
								, @level2type=N'COLUMN', @level2name=N'PoS'
	END
	ELSE
	BEGIN			
		EXEC sys.sp_addextendedproperty @name=N'MS_Description', @value=N'Nombre del punto de venta'
                            , @level0type=N'SCHEMA',@level0name=N'dbo'
                            , @level1type=N'TABLE',@level1name=N'Dim_PointOfSales'
                            , @level2type=N'COLUMN', @level2name=N'PoS'
	END</v>
      </c>
      <c r="M45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5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60" spans="1:14" x14ac:dyDescent="0.3">
      <c r="A460" t="s">
        <v>1</v>
      </c>
      <c r="B460" t="s">
        <v>15</v>
      </c>
      <c r="D460" s="4" t="s">
        <v>347</v>
      </c>
      <c r="E460" s="3" t="s">
        <v>629</v>
      </c>
      <c r="F460" t="s">
        <v>964</v>
      </c>
      <c r="I460" t="str">
        <f>IF(ISBLANK(Tabla3[[#This Row],[RENAMED TABLE]]),Tabla3[[#This Row],[TABLE]],Tabla3[[#This Row],[RENAMED TABLE]])</f>
        <v>Dim_PointOfSales</v>
      </c>
      <c r="J460" t="str">
        <f>IF(ISBLANK(Tabla3[[#This Row],[RENAMED COLUMN]]),Tabla3[[#This Row],[COLUMN]],Tabla3[[#This Row],[RENAMED COLUMN]])</f>
        <v>PoS Disengagement UTC</v>
      </c>
      <c r="K460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'dbo.Dim_PointOfSales.PoS Removal Date UTC', 'PoS Disengagement UTC', 'COLUMN';</v>
      </c>
      <c r="L46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fn_listextendedproperty('MS_Description','SCHEMA','dbo','TABLE','Dim_PointOfSales', 'COLUMN','PoS Disengagement UTC'))
	BEGIN			
		EXEC sys.sp_updateextendedproperty @name=N'MS_Description', @value=N'Fecha y hora de la desinstalación del punto de venta'
								, @level0type=N'SCHEMA',@level0name=N'dbo'
								, @level1type=N'TABLE',@level1name=N'Dim_PointOfSales'
								, @level2type=N'COLUMN', @level2name=N'PoS Disengagement UTC'
	END
	ELSE
	BEGIN			
		EXEC sys.sp_addextendedproperty @name=N'MS_Description', @value=N'Fecha y hora de la desinstalación del punto de venta'
                            , @level0type=N'SCHEMA',@level0name=N'dbo'
                            , @level1type=N'TABLE',@level1name=N'Dim_PointOfSales'
                            , @level2type=N'COLUMN', @level2name=N'PoS Disengagement UTC'
	END</v>
      </c>
      <c r="M46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6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61" spans="1:14" x14ac:dyDescent="0.3">
      <c r="A461" t="s">
        <v>1</v>
      </c>
      <c r="B461" t="s">
        <v>15</v>
      </c>
      <c r="D461" t="s">
        <v>345</v>
      </c>
      <c r="E461" s="3"/>
      <c r="F461" t="s">
        <v>962</v>
      </c>
      <c r="I461" t="str">
        <f>IF(ISBLANK(Tabla3[[#This Row],[RENAMED TABLE]]),Tabla3[[#This Row],[TABLE]],Tabla3[[#This Row],[RENAMED TABLE]])</f>
        <v>Dim_PointOfSales</v>
      </c>
      <c r="J461" t="str">
        <f>IF(ISBLANK(Tabla3[[#This Row],[RENAMED COLUMN]]),Tabla3[[#This Row],[COLUMN]],Tabla3[[#This Row],[RENAMED COLUMN]])</f>
        <v>PoS Serial Number</v>
      </c>
      <c r="K461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6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fn_listextendedproperty('MS_Description','SCHEMA','dbo','TABLE','Dim_PointOfSales', 'COLUMN','PoS Serial Number'))
	BEGIN			
		EXEC sys.sp_updateextendedproperty @name=N'MS_Description', @value=N'Nº de serie del punto de venta'
								, @level0type=N'SCHEMA',@level0name=N'dbo'
								, @level1type=N'TABLE',@level1name=N'Dim_PointOfSales'
								, @level2type=N'COLUMN', @level2name=N'PoS Serial Number'
	END
	ELSE
	BEGIN			
		EXEC sys.sp_addextendedproperty @name=N'MS_Description', @value=N'Nº de serie del punto de venta'
                            , @level0type=N'SCHEMA',@level0name=N'dbo'
                            , @level1type=N'TABLE',@level1name=N'Dim_PointOfSales'
                            , @level2type=N'COLUMN', @level2name=N'PoS Serial Number'
	END</v>
      </c>
      <c r="M46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6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62" spans="1:14" x14ac:dyDescent="0.3">
      <c r="A462" t="s">
        <v>1</v>
      </c>
      <c r="B462" t="s">
        <v>15</v>
      </c>
      <c r="D462" t="s">
        <v>343</v>
      </c>
      <c r="E462" s="3"/>
      <c r="F462" t="s">
        <v>960</v>
      </c>
      <c r="I462" t="str">
        <f>IF(ISBLANK(Tabla3[[#This Row],[RENAMED TABLE]]),Tabla3[[#This Row],[TABLE]],Tabla3[[#This Row],[RENAMED TABLE]])</f>
        <v>Dim_PointOfSales</v>
      </c>
      <c r="J462" t="str">
        <f>IF(ISBLANK(Tabla3[[#This Row],[RENAMED COLUMN]]),Tabla3[[#This Row],[COLUMN]],Tabla3[[#This Row],[RENAMED COLUMN]])</f>
        <v>PoS State</v>
      </c>
      <c r="K462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6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fn_listextendedproperty('MS_Description','SCHEMA','dbo','TABLE','Dim_PointOfSales', 'COLUMN','PoS State'))
	BEGIN			
		EXEC sys.sp_updateextendedproperty @name=N'MS_Description', @value=N'Estado del punto de venta'
								, @level0type=N'SCHEMA',@level0name=N'dbo'
								, @level1type=N'TABLE',@level1name=N'Dim_PointOfSales'
								, @level2type=N'COLUMN', @level2name=N'PoS State'
	END
	ELSE
	BEGIN			
		EXEC sys.sp_addextendedproperty @name=N'MS_Description', @value=N'Estado del punto de venta'
                            , @level0type=N'SCHEMA',@level0name=N'dbo'
                            , @level1type=N'TABLE',@level1name=N'Dim_PointOfSales'
                            , @level2type=N'COLUMN', @level2name=N'PoS State'
	END</v>
      </c>
      <c r="M46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6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63" spans="1:14" x14ac:dyDescent="0.3">
      <c r="A463" t="s">
        <v>1</v>
      </c>
      <c r="B463" t="s">
        <v>15</v>
      </c>
      <c r="D463" t="s">
        <v>342</v>
      </c>
      <c r="E463" s="3"/>
      <c r="F463" t="s">
        <v>959</v>
      </c>
      <c r="I463" t="str">
        <f>IF(ISBLANK(Tabla3[[#This Row],[RENAMED TABLE]]),Tabla3[[#This Row],[TABLE]],Tabla3[[#This Row],[RENAMED TABLE]])</f>
        <v>Dim_PointOfSales</v>
      </c>
      <c r="J463" t="str">
        <f>IF(ISBLANK(Tabla3[[#This Row],[RENAMED COLUMN]]),Tabla3[[#This Row],[COLUMN]],Tabla3[[#This Row],[RENAMED COLUMN]])</f>
        <v>PoS Type</v>
      </c>
      <c r="K463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6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fn_listextendedproperty('MS_Description','SCHEMA','dbo','TABLE','Dim_PointOfSales', 'COLUMN','PoS Type'))
	BEGIN			
		EXEC sys.sp_updateextendedproperty @name=N'MS_Description', @value=N'Tipo de punto de venta'
								, @level0type=N'SCHEMA',@level0name=N'dbo'
								, @level1type=N'TABLE',@level1name=N'Dim_PointOfSales'
								, @level2type=N'COLUMN', @level2name=N'PoS Type'
	END
	ELSE
	BEGIN			
		EXEC sys.sp_addextendedproperty @name=N'MS_Description', @value=N'Tipo de punto de venta'
                            , @level0type=N'SCHEMA',@level0name=N'dbo'
                            , @level1type=N'TABLE',@level1name=N'Dim_PointOfSales'
                            , @level2type=N'COLUMN', @level2name=N'PoS Type'
	END</v>
      </c>
      <c r="M46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6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64" spans="1:14" x14ac:dyDescent="0.3">
      <c r="A464" t="s">
        <v>1</v>
      </c>
      <c r="B464" t="s">
        <v>15</v>
      </c>
      <c r="D464" t="s">
        <v>353</v>
      </c>
      <c r="E464" s="3"/>
      <c r="F464" t="s">
        <v>970</v>
      </c>
      <c r="I464" t="str">
        <f>IF(ISBLANK(Tabla3[[#This Row],[RENAMED TABLE]]),Tabla3[[#This Row],[TABLE]],Tabla3[[#This Row],[RENAMED TABLE]])</f>
        <v>Dim_PointOfSales</v>
      </c>
      <c r="J464" t="str">
        <f>IF(ISBLANK(Tabla3[[#This Row],[RENAMED COLUMN]]),Tabla3[[#This Row],[COLUMN]],Tabla3[[#This Row],[RENAMED COLUMN]])</f>
        <v>Premise Criterion Type</v>
      </c>
      <c r="K464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6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fn_listextendedproperty('MS_Description','SCHEMA','dbo','TABLE','Dim_PointOfSales', 'COLUMN','Premise Criterion Type'))
	BEGIN			
		EXEC sys.sp_updateextendedproperty @name=N'MS_Description', @value=N'Tipo de criterio de los establecimientos'
								, @level0type=N'SCHEMA',@level0name=N'dbo'
								, @level1type=N'TABLE',@level1name=N'Dim_PointOfSales'
								, @level2type=N'COLUMN', @level2name=N'Premise Criterion Type'
	END
	ELSE
	BEGIN			
		EXEC sys.sp_addextendedproperty @name=N'MS_Description', @value=N'Tipo de criterio de los establecimientos'
                            , @level0type=N'SCHEMA',@level0name=N'dbo'
                            , @level1type=N'TABLE',@level1name=N'Dim_PointOfSales'
                            , @level2type=N'COLUMN', @level2name=N'Premise Criterion Type'
	END</v>
      </c>
      <c r="M46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6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65" spans="1:14" x14ac:dyDescent="0.3">
      <c r="A465" t="s">
        <v>1</v>
      </c>
      <c r="B465" t="s">
        <v>15</v>
      </c>
      <c r="D465" s="4" t="s">
        <v>351</v>
      </c>
      <c r="E465" s="3" t="s">
        <v>1000</v>
      </c>
      <c r="F465" t="s">
        <v>968</v>
      </c>
      <c r="I465" t="str">
        <f>IF(ISBLANK(Tabla3[[#This Row],[RENAMED TABLE]]),Tabla3[[#This Row],[TABLE]],Tabla3[[#This Row],[RENAMED TABLE]])</f>
        <v>Dim_PointOfSales</v>
      </c>
      <c r="J465" t="str">
        <f>IF(ISBLANK(Tabla3[[#This Row],[RENAMED COLUMN]]),Tabla3[[#This Row],[COLUMN]],Tabla3[[#This Row],[RENAMED COLUMN]])</f>
        <v xml:space="preserve">Premise </v>
      </c>
      <c r="K465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'dbo.Dim_PointOfSales.Premise Name', 'Premise ', 'COLUMN';</v>
      </c>
      <c r="L46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fn_listextendedproperty('MS_Description','SCHEMA','dbo','TABLE','Dim_PointOfSales', 'COLUMN','Premise '))
	BEGIN			
		EXEC sys.sp_updateextendedproperty @name=N'MS_Description', @value=N'Nombre del establecimiento'
								, @level0type=N'SCHEMA',@level0name=N'dbo'
								, @level1type=N'TABLE',@level1name=N'Dim_PointOfSales'
								, @level2type=N'COLUMN', @level2name=N'Premise '
	END
	ELSE
	BEGIN			
		EXEC sys.sp_addextendedproperty @name=N'MS_Description', @value=N'Nombre del establecimiento'
                            , @level0type=N'SCHEMA',@level0name=N'dbo'
                            , @level1type=N'TABLE',@level1name=N'Dim_PointOfSales'
                            , @level2type=N'COLUMN', @level2name=N'Premise '
	END</v>
      </c>
      <c r="M46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6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66" spans="1:14" x14ac:dyDescent="0.3">
      <c r="A466" t="s">
        <v>1</v>
      </c>
      <c r="B466" t="s">
        <v>15</v>
      </c>
      <c r="D466" t="s">
        <v>352</v>
      </c>
      <c r="E466" s="3"/>
      <c r="F466" t="s">
        <v>969</v>
      </c>
      <c r="I466" t="str">
        <f>IF(ISBLANK(Tabla3[[#This Row],[RENAMED TABLE]]),Tabla3[[#This Row],[TABLE]],Tabla3[[#This Row],[RENAMED TABLE]])</f>
        <v>Dim_PointOfSales</v>
      </c>
      <c r="J466" t="str">
        <f>IF(ISBLANK(Tabla3[[#This Row],[RENAMED COLUMN]]),Tabla3[[#This Row],[COLUMN]],Tabla3[[#This Row],[RENAMED COLUMN]])</f>
        <v>Premise Type</v>
      </c>
      <c r="K466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6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fn_listextendedproperty('MS_Description','SCHEMA','dbo','TABLE','Dim_PointOfSales', 'COLUMN','Premise Type'))
	BEGIN			
		EXEC sys.sp_updateextendedproperty @name=N'MS_Description', @value=N'Tipo de establecimiento'
								, @level0type=N'SCHEMA',@level0name=N'dbo'
								, @level1type=N'TABLE',@level1name=N'Dim_PointOfSales'
								, @level2type=N'COLUMN', @level2name=N'Premise Type'
	END
	ELSE
	BEGIN			
		EXEC sys.sp_addextendedproperty @name=N'MS_Description', @value=N'Tipo de establecimiento'
                            , @level0type=N'SCHEMA',@level0name=N'dbo'
                            , @level1type=N'TABLE',@level1name=N'Dim_PointOfSales'
                            , @level2type=N'COLUMN', @level2name=N'Premise Type'
	END</v>
      </c>
      <c r="M46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6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67" spans="1:14" x14ac:dyDescent="0.3">
      <c r="A467" t="s">
        <v>1</v>
      </c>
      <c r="B467" t="s">
        <v>15</v>
      </c>
      <c r="D467" s="4" t="s">
        <v>355</v>
      </c>
      <c r="E467" s="3" t="s">
        <v>1136</v>
      </c>
      <c r="F467" t="s">
        <v>972</v>
      </c>
      <c r="I467" t="str">
        <f>IF(ISBLANK(Tabla3[[#This Row],[RENAMED TABLE]]),Tabla3[[#This Row],[TABLE]],Tabla3[[#This Row],[RENAMED TABLE]])</f>
        <v>Dim_PointOfSales</v>
      </c>
      <c r="J467" t="str">
        <f>IF(ISBLANK(Tabla3[[#This Row],[RENAMED COLUMN]]),Tabla3[[#This Row],[COLUMN]],Tabla3[[#This Row],[RENAMED COLUMN]])</f>
        <v>Premise''s Holder Name</v>
      </c>
      <c r="K467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'dbo.Dim_PointOfSales.Premise's Holder Name', 'Premise''s Holder Name', 'COLUMN';</v>
      </c>
      <c r="L46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fn_listextendedproperty('MS_Description','SCHEMA','dbo','TABLE','Dim_PointOfSales', 'COLUMN','Premise''s Holder Name'))
	BEGIN			
		EXEC sys.sp_updateextendedproperty @name=N'MS_Description', @value=N'Nombre del titular de establecimiento'
								, @level0type=N'SCHEMA',@level0name=N'dbo'
								, @level1type=N'TABLE',@level1name=N'Dim_PointOfSales'
								, @level2type=N'COLUMN', @level2name=N'Premise''s Holder Name'
	END
	ELSE
	BEGIN			
		EXEC sys.sp_addextendedproperty @name=N'MS_Description', @value=N'Nombre del titular de establecimiento'
                            , @level0type=N'SCHEMA',@level0name=N'dbo'
                            , @level1type=N'TABLE',@level1name=N'Dim_PointOfSales'
                            , @level2type=N'COLUMN', @level2name=N'Premise''s Holder Name'
	END</v>
      </c>
      <c r="M46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6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68" spans="1:14" x14ac:dyDescent="0.3">
      <c r="A468" t="s">
        <v>1</v>
      </c>
      <c r="B468" t="s">
        <v>15</v>
      </c>
      <c r="D468" t="s">
        <v>175</v>
      </c>
      <c r="E468" s="3"/>
      <c r="F468" t="s">
        <v>806</v>
      </c>
      <c r="I468" t="str">
        <f>IF(ISBLANK(Tabla3[[#This Row],[RENAMED TABLE]]),Tabla3[[#This Row],[TABLE]],Tabla3[[#This Row],[RENAMED TABLE]])</f>
        <v>Dim_PointOfSales</v>
      </c>
      <c r="J468" t="str">
        <f>IF(ISBLANK(Tabla3[[#This Row],[RENAMED COLUMN]]),Tabla3[[#This Row],[COLUMN]],Tabla3[[#This Row],[RENAMED COLUMN]])</f>
        <v>SK_Geography</v>
      </c>
      <c r="K468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6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fn_listextendedproperty('MS_Description','SCHEMA','dbo','TABLE','Dim_PointOfSales', 'COLUMN','SK_Geography'))
	BEGIN			
		EXEC sys.sp_updateextendedproperty @name=N'MS_Description', @value=N'Identificador de la geografía'
								, @level0type=N'SCHEMA',@level0name=N'dbo'
								, @level1type=N'TABLE',@level1name=N'Dim_PointOfSales'
								, @level2type=N'COLUMN', @level2name=N'SK_Geography'
	END
	ELSE
	BEGIN			
		EXEC sys.sp_addextendedproperty @name=N'MS_Description', @value=N'Identificador de la geografía'
                            , @level0type=N'SCHEMA',@level0name=N'dbo'
                            , @level1type=N'TABLE',@level1name=N'Dim_PointOfSales'
                            , @level2type=N'COLUMN', @level2name=N'SK_Geography'
	END</v>
      </c>
      <c r="M46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6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69" spans="1:14" x14ac:dyDescent="0.3">
      <c r="A469" s="9" t="s">
        <v>1</v>
      </c>
      <c r="B469" s="9" t="s">
        <v>15</v>
      </c>
      <c r="C469" s="9"/>
      <c r="D469" s="9" t="s">
        <v>94</v>
      </c>
      <c r="E469" s="11"/>
      <c r="F469" s="9" t="s">
        <v>727</v>
      </c>
      <c r="G469" s="9"/>
      <c r="H469" s="9"/>
      <c r="I469" s="9" t="str">
        <f>IF(ISBLANK(Tabla3[[#This Row],[RENAMED TABLE]]),Tabla3[[#This Row],[TABLE]],Tabla3[[#This Row],[RENAMED TABLE]])</f>
        <v>Dim_PointOfSales</v>
      </c>
      <c r="J469" s="9" t="str">
        <f>IF(ISBLANK(Tabla3[[#This Row],[RENAMED COLUMN]]),Tabla3[[#This Row],[COLUMN]],Tabla3[[#This Row],[RENAMED COLUMN]])</f>
        <v>SK_ManagementUnit</v>
      </c>
      <c r="K469" s="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69" s="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fn_listextendedproperty('MS_Description','SCHEMA','dbo','TABLE','Dim_PointOfSales', 'COLUMN','SK_ManagementUnit'))
	BEGIN			
		EXEC sys.sp_updateextendedproperty @name=N'MS_Description', @value=N'Identificador de la Unidad de Gestión'
								, @level0type=N'SCHEMA',@level0name=N'dbo'
								, @level1type=N'TABLE',@level1name=N'Dim_PointOfSales'
								, @level2type=N'COLUMN', @level2name=N'SK_ManagementUnit'
	END
	ELSE
	BEGIN			
		EXEC sys.sp_addextendedproperty @name=N'MS_Description', @value=N'Identificador de la Unidad de Gestión'
                            , @level0type=N'SCHEMA',@level0name=N'dbo'
                            , @level1type=N'TABLE',@level1name=N'Dim_PointOfSales'
                            , @level2type=N'COLUMN', @level2name=N'SK_ManagementUnit'
	END</v>
      </c>
      <c r="M469" s="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6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70" spans="1:14" x14ac:dyDescent="0.3">
      <c r="A470" t="s">
        <v>1</v>
      </c>
      <c r="B470" t="s">
        <v>15</v>
      </c>
      <c r="D470" t="s">
        <v>340</v>
      </c>
      <c r="E470" s="3"/>
      <c r="F470" t="s">
        <v>957</v>
      </c>
      <c r="I470" t="str">
        <f>IF(ISBLANK(Tabla3[[#This Row],[RENAMED TABLE]]),Tabla3[[#This Row],[TABLE]],Tabla3[[#This Row],[RENAMED TABLE]])</f>
        <v>Dim_PointOfSales</v>
      </c>
      <c r="J470" t="str">
        <f>IF(ISBLANK(Tabla3[[#This Row],[RENAMED COLUMN]]),Tabla3[[#This Row],[COLUMN]],Tabla3[[#This Row],[RENAMED COLUMN]])</f>
        <v>SK_PointOfSale</v>
      </c>
      <c r="K470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7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fn_listextendedproperty('MS_Description','SCHEMA','dbo','TABLE','Dim_PointOfSales', 'COLUMN','SK_PointOfSale'))
	BEGIN			
		EXEC sys.sp_updateextendedproperty @name=N'MS_Description', @value=N'Identificador del punto de venta'
								, @level0type=N'SCHEMA',@level0name=N'dbo'
								, @level1type=N'TABLE',@level1name=N'Dim_PointOfSales'
								, @level2type=N'COLUMN', @level2name=N'SK_PointOfSale'
	END
	ELSE
	BEGIN			
		EXEC sys.sp_addextendedproperty @name=N'MS_Description', @value=N'Identificador del punto de venta'
                            , @level0type=N'SCHEMA',@level0name=N'dbo'
                            , @level1type=N'TABLE',@level1name=N'Dim_PointOfSales'
                            , @level2type=N'COLUMN', @level2name=N'SK_PointOfSale'
	END</v>
      </c>
      <c r="M47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7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71" spans="1:14" x14ac:dyDescent="0.3">
      <c r="A471" t="s">
        <v>1</v>
      </c>
      <c r="B471" t="s">
        <v>15</v>
      </c>
      <c r="D471" t="s">
        <v>121</v>
      </c>
      <c r="E471" s="3"/>
      <c r="F471" t="s">
        <v>712</v>
      </c>
      <c r="I471" t="str">
        <f>IF(ISBLANK(Tabla3[[#This Row],[RENAMED TABLE]]),Tabla3[[#This Row],[TABLE]],Tabla3[[#This Row],[RENAMED TABLE]])</f>
        <v>Dim_PointOfSales</v>
      </c>
      <c r="J471" t="str">
        <f>IF(ISBLANK(Tabla3[[#This Row],[RENAMED COLUMN]]),Tabla3[[#This Row],[COLUMN]],Tabla3[[#This Row],[RENAMED COLUMN]])</f>
        <v>Start Date UTC</v>
      </c>
      <c r="K471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7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fn_listextendedproperty('MS_Description','SCHEMA','dbo','TABLE','Dim_PointOfSales', 'COLUMN','Start Date UTC'))
	BEGIN			
		EXEC sys.sp_updateextendedproperty @name=N'MS_Description', @value=N'Fecha de Inicio de validez del registro SCD2'
								, @level0type=N'SCHEMA',@level0name=N'dbo'
								, @level1type=N'TABLE',@level1name=N'Dim_PointOfSales'
								, @level2type=N'COLUMN', @level2name=N'Start Date UTC'
	END
	ELSE
	BEGIN			
		EXEC sys.sp_addextendedproperty @name=N'MS_Description', @value=N'Fecha de Inicio de validez del registro SCD2'
                            , @level0type=N'SCHEMA',@level0name=N'dbo'
                            , @level1type=N'TABLE',@level1name=N'Dim_PointOfSales'
                            , @level2type=N'COLUMN', @level2name=N'Start Date UTC'
	END</v>
      </c>
      <c r="M47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7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72" spans="1:14" x14ac:dyDescent="0.3">
      <c r="A472" t="s">
        <v>1</v>
      </c>
      <c r="B472" t="s">
        <v>14</v>
      </c>
      <c r="D472" t="s">
        <v>99</v>
      </c>
      <c r="E472" s="3"/>
      <c r="F472" t="s">
        <v>705</v>
      </c>
      <c r="I472" t="str">
        <f>IF(ISBLANK(Tabla3[[#This Row],[RENAMED TABLE]]),Tabla3[[#This Row],[TABLE]],Tabla3[[#This Row],[RENAMED TABLE]])</f>
        <v>Dim_PointOfSalesCurrencies</v>
      </c>
      <c r="J472" t="str">
        <f>IF(ISBLANK(Tabla3[[#This Row],[RENAMED COLUMN]]),Tabla3[[#This Row],[COLUMN]],Tabla3[[#This Row],[RENAMED COLUMN]])</f>
        <v>BK_Currency</v>
      </c>
      <c r="K472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7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fn_listextendedproperty('MS_Description','SCHEMA','dbo','TABLE','Dim_PointOfSalesCurrencies', 'COLUMN','BK_Currency'))
	BEGIN			
		EXEC sys.sp_updateextendedproperty @name=N'MS_Description', @value=N'Identificador de negocio para la moneda'
								, @level0type=N'SCHEMA',@level0name=N'dbo'
								, @level1type=N'TABLE',@level1name=N'Dim_PointOfSalesCurrencies'
								, @level2type=N'COLUMN', @level2name=N'BK_Currency'
	END
	ELSE
	BEGIN			
		EXEC sys.sp_addextendedproperty @name=N'MS_Description', @value=N'Identificador de negocio para la moneda'
                            , @level0type=N'SCHEMA',@level0name=N'dbo'
                            , @level1type=N'TABLE',@level1name=N'Dim_PointOfSalesCurrencies'
                            , @level2type=N'COLUMN', @level2name=N'BK_Currency'
	END</v>
      </c>
      <c r="M47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7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73" spans="1:14" x14ac:dyDescent="0.3">
      <c r="A473" t="s">
        <v>1</v>
      </c>
      <c r="B473" t="s">
        <v>14</v>
      </c>
      <c r="D473" t="s">
        <v>363</v>
      </c>
      <c r="E473" s="3"/>
      <c r="F473" t="s">
        <v>983</v>
      </c>
      <c r="I473" t="str">
        <f>IF(ISBLANK(Tabla3[[#This Row],[RENAMED TABLE]]),Tabla3[[#This Row],[TABLE]],Tabla3[[#This Row],[RENAMED TABLE]])</f>
        <v>Dim_PointOfSalesCurrencies</v>
      </c>
      <c r="J473" t="str">
        <f>IF(ISBLANK(Tabla3[[#This Row],[RENAMED COLUMN]]),Tabla3[[#This Row],[COLUMN]],Tabla3[[#This Row],[RENAMED COLUMN]])</f>
        <v>BK_PointOfSaleCurrency</v>
      </c>
      <c r="K473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7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fn_listextendedproperty('MS_Description','SCHEMA','dbo','TABLE','Dim_PointOfSalesCurrencies', 'COLUMN','BK_PointOfSaleCurrency'))
	BEGIN			
		EXEC sys.sp_updateextendedproperty @name=N'MS_Description', @value=N'Identificador de negocio de las monedas permitidas en un punto de venta'
								, @level0type=N'SCHEMA',@level0name=N'dbo'
								, @level1type=N'TABLE',@level1name=N'Dim_PointOfSalesCurrencies'
								, @level2type=N'COLUMN', @level2name=N'BK_PointOfSaleCurrency'
	END
	ELSE
	BEGIN			
		EXEC sys.sp_addextendedproperty @name=N'MS_Description', @value=N'Identificador de negocio de las monedas permitidas en un punto de venta'
                            , @level0type=N'SCHEMA',@level0name=N'dbo'
                            , @level1type=N'TABLE',@level1name=N'Dim_PointOfSalesCurrencies'
                            , @level2type=N'COLUMN', @level2name=N'BK_PointOfSaleCurrency'
	END</v>
      </c>
      <c r="M47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7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74" spans="1:14" x14ac:dyDescent="0.3">
      <c r="A474" t="s">
        <v>1</v>
      </c>
      <c r="B474" t="s">
        <v>14</v>
      </c>
      <c r="D474" s="4" t="s">
        <v>62</v>
      </c>
      <c r="E474" s="3" t="s">
        <v>76</v>
      </c>
      <c r="F474" t="s">
        <v>680</v>
      </c>
      <c r="I474" t="str">
        <f>IF(ISBLANK(Tabla3[[#This Row],[RENAMED TABLE]]),Tabla3[[#This Row],[TABLE]],Tabla3[[#This Row],[RENAMED TABLE]])</f>
        <v>Dim_PointOfSalesCurrencies</v>
      </c>
      <c r="J474" t="str">
        <f>IF(ISBLANK(Tabla3[[#This Row],[RENAMED COLUMN]]),Tabla3[[#This Row],[COLUMN]],Tabla3[[#This Row],[RENAMED COLUMN]])</f>
        <v>CreatedOnUTC</v>
      </c>
      <c r="K474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'dbo.Dim_PointOfSalesCurrencies.CreatedUTC', 'CreatedOnUTC', 'COLUMN';</v>
      </c>
      <c r="L47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fn_listextendedproperty('MS_Description','SCHEMA','dbo','TABLE','Dim_PointOfSalesCurrencies', 'COLUMN','CreatedOnUTC'))
	BEGIN			
		EXEC sys.sp_updateextendedproperty @name=N'MS_Description', @value=N'Última fecha de creación del registro en el DWH'
								, @level0type=N'SCHEMA',@level0name=N'dbo'
								, @level1type=N'TABLE',@level1name=N'Dim_PointOfSalesCurrencies'
								, @level2type=N'COLUMN', @level2name=N'CreatedOnUTC'
	END
	ELSE
	BEGIN			
		EXEC sys.sp_addextendedproperty @name=N'MS_Description', @value=N'Última fecha de creación del registro en el DWH'
                            , @level0type=N'SCHEMA',@level0name=N'dbo'
                            , @level1type=N'TABLE',@level1name=N'Dim_PointOfSalesCurrencies'
                            , @level2type=N'COLUMN', @level2name=N'CreatedOnUTC'
	END</v>
      </c>
      <c r="M47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7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75" spans="1:14" x14ac:dyDescent="0.3">
      <c r="A475" t="s">
        <v>1</v>
      </c>
      <c r="B475" t="s">
        <v>14</v>
      </c>
      <c r="D475" t="s">
        <v>340</v>
      </c>
      <c r="E475" s="3"/>
      <c r="F475" t="s">
        <v>984</v>
      </c>
      <c r="I475" t="str">
        <f>IF(ISBLANK(Tabla3[[#This Row],[RENAMED TABLE]]),Tabla3[[#This Row],[TABLE]],Tabla3[[#This Row],[RENAMED TABLE]])</f>
        <v>Dim_PointOfSalesCurrencies</v>
      </c>
      <c r="J475" t="str">
        <f>IF(ISBLANK(Tabla3[[#This Row],[RENAMED COLUMN]]),Tabla3[[#This Row],[COLUMN]],Tabla3[[#This Row],[RENAMED COLUMN]])</f>
        <v>SK_PointOfSale</v>
      </c>
      <c r="K47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7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fn_listextendedproperty('MS_Description','SCHEMA','dbo','TABLE','Dim_PointOfSalesCurrencies', 'COLUMN','SK_PointOfSale'))
	BEGIN			
		EXEC sys.sp_updateextendedproperty @name=N'MS_Description', @value=N'Identificador de un punto de venta'
								, @level0type=N'SCHEMA',@level0name=N'dbo'
								, @level1type=N'TABLE',@level1name=N'Dim_PointOfSalesCurrencies'
								, @level2type=N'COLUMN', @level2name=N'SK_PointOfSale'
	END
	ELSE
	BEGIN			
		EXEC sys.sp_addextendedproperty @name=N'MS_Description', @value=N'Identificador de un punto de venta'
                            , @level0type=N'SCHEMA',@level0name=N'dbo'
                            , @level1type=N'TABLE',@level1name=N'Dim_PointOfSalesCurrencies'
                            , @level2type=N'COLUMN', @level2name=N'SK_PointOfSale'
	END</v>
      </c>
      <c r="M47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7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76" spans="1:14" x14ac:dyDescent="0.3">
      <c r="A476" t="s">
        <v>1</v>
      </c>
      <c r="B476" t="s">
        <v>14</v>
      </c>
      <c r="D476" t="s">
        <v>362</v>
      </c>
      <c r="E476" s="3"/>
      <c r="F476" t="s">
        <v>982</v>
      </c>
      <c r="I476" t="str">
        <f>IF(ISBLANK(Tabla3[[#This Row],[RENAMED TABLE]]),Tabla3[[#This Row],[TABLE]],Tabla3[[#This Row],[RENAMED TABLE]])</f>
        <v>Dim_PointOfSalesCurrencies</v>
      </c>
      <c r="J476" t="str">
        <f>IF(ISBLANK(Tabla3[[#This Row],[RENAMED COLUMN]]),Tabla3[[#This Row],[COLUMN]],Tabla3[[#This Row],[RENAMED COLUMN]])</f>
        <v>SK_PointOfSaleCurrency</v>
      </c>
      <c r="K476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7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fn_listextendedproperty('MS_Description','SCHEMA','dbo','TABLE','Dim_PointOfSalesCurrencies', 'COLUMN','SK_PointOfSaleCurrency'))
	BEGIN			
		EXEC sys.sp_updateextendedproperty @name=N'MS_Description', @value=N'Identificador de las monedas permitidas en un punto de venta'
								, @level0type=N'SCHEMA',@level0name=N'dbo'
								, @level1type=N'TABLE',@level1name=N'Dim_PointOfSalesCurrencies'
								, @level2type=N'COLUMN', @level2name=N'SK_PointOfSaleCurrency'
	END
	ELSE
	BEGIN			
		EXEC sys.sp_addextendedproperty @name=N'MS_Description', @value=N'Identificador de las monedas permitidas en un punto de venta'
                            , @level0type=N'SCHEMA',@level0name=N'dbo'
                            , @level1type=N'TABLE',@level1name=N'Dim_PointOfSalesCurrencies'
                            , @level2type=N'COLUMN', @level2name=N'SK_PointOfSaleCurrency'
	END</v>
      </c>
      <c r="M47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7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77" spans="1:14" x14ac:dyDescent="0.3">
      <c r="A477" t="s">
        <v>1</v>
      </c>
      <c r="B477" t="s">
        <v>16</v>
      </c>
      <c r="D477" t="s">
        <v>365</v>
      </c>
      <c r="E477" s="3"/>
      <c r="F477" t="s">
        <v>1042</v>
      </c>
      <c r="I477" t="str">
        <f>IF(ISBLANK(Tabla3[[#This Row],[RENAMED TABLE]]),Tabla3[[#This Row],[TABLE]],Tabla3[[#This Row],[RENAMED TABLE]])</f>
        <v>Dim_PremiseHolders</v>
      </c>
      <c r="J477" t="str">
        <f>IF(ISBLANK(Tabla3[[#This Row],[RENAMED COLUMN]]),Tabla3[[#This Row],[COLUMN]],Tabla3[[#This Row],[RENAMED COLUMN]])</f>
        <v>BK_PremiseHolder</v>
      </c>
      <c r="K47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7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fn_listextendedproperty('MS_Description','SCHEMA','dbo','TABLE','Dim_PremiseHolders', 'COLUMN','BK_PremiseHolder'))
	BEGIN			
		EXEC sys.sp_updateextendedproperty @name=N'MS_Description', @value=N'Identificador del negocio del titular del establecimiento'
								, @level0type=N'SCHEMA',@level0name=N'dbo'
								, @level1type=N'TABLE',@level1name=N'Dim_PremiseHolders'
								, @level2type=N'COLUMN', @level2name=N'BK_PremiseHolder'
	END
	ELSE
	BEGIN			
		EXEC sys.sp_addextendedproperty @name=N'MS_Description', @value=N'Identificador del negocio del titular del establecimiento'
                            , @level0type=N'SCHEMA',@level0name=N'dbo'
                            , @level1type=N'TABLE',@level1name=N'Dim_PremiseHolders'
                            , @level2type=N'COLUMN', @level2name=N'BK_PremiseHolder'
	END</v>
      </c>
      <c r="M47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7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78" spans="1:14" x14ac:dyDescent="0.3">
      <c r="A478" t="s">
        <v>1</v>
      </c>
      <c r="B478" t="s">
        <v>16</v>
      </c>
      <c r="D478" s="4" t="s">
        <v>334</v>
      </c>
      <c r="E478" s="3" t="s">
        <v>626</v>
      </c>
      <c r="F478" t="s">
        <v>1040</v>
      </c>
      <c r="I478" t="str">
        <f>IF(ISBLANK(Tabla3[[#This Row],[RENAMED TABLE]]),Tabla3[[#This Row],[TABLE]],Tabla3[[#This Row],[RENAMED TABLE]])</f>
        <v>Dim_PremiseHolders</v>
      </c>
      <c r="J478" t="str">
        <f>IF(ISBLANK(Tabla3[[#This Row],[RENAMED COLUMN]]),Tabla3[[#This Row],[COLUMN]],Tabla3[[#This Row],[RENAMED COLUMN]])</f>
        <v>PH Created UTC</v>
      </c>
      <c r="K478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'dbo.Dim_PremiseHolders.Create Date UTC', 'PH Created UTC', 'COLUMN';</v>
      </c>
      <c r="L47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fn_listextendedproperty('MS_Description','SCHEMA','dbo','TABLE','Dim_PremiseHolders', 'COLUMN','PH Created UTC'))
	BEGIN			
		EXEC sys.sp_updateextendedproperty @name=N'MS_Description', @value=N'Fecha de creación del titular del establecimiento'
								, @level0type=N'SCHEMA',@level0name=N'dbo'
								, @level1type=N'TABLE',@level1name=N'Dim_PremiseHolders'
								, @level2type=N'COLUMN', @level2name=N'PH Created UTC'
	END
	ELSE
	BEGIN			
		EXEC sys.sp_addextendedproperty @name=N'MS_Description', @value=N'Fecha de creación del titular del establecimiento'
                            , @level0type=N'SCHEMA',@level0name=N'dbo'
                            , @level1type=N'TABLE',@level1name=N'Dim_PremiseHolders'
                            , @level2type=N'COLUMN', @level2name=N'PH Created UTC'
	END</v>
      </c>
      <c r="M47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7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79" spans="1:14" x14ac:dyDescent="0.3">
      <c r="A479" t="s">
        <v>1</v>
      </c>
      <c r="B479" t="s">
        <v>16</v>
      </c>
      <c r="D479" t="s">
        <v>76</v>
      </c>
      <c r="E479" s="3"/>
      <c r="F479" t="s">
        <v>680</v>
      </c>
      <c r="I479" t="str">
        <f>IF(ISBLANK(Tabla3[[#This Row],[RENAMED TABLE]]),Tabla3[[#This Row],[TABLE]],Tabla3[[#This Row],[RENAMED TABLE]])</f>
        <v>Dim_PremiseHolders</v>
      </c>
      <c r="J479" t="str">
        <f>IF(ISBLANK(Tabla3[[#This Row],[RENAMED COLUMN]]),Tabla3[[#This Row],[COLUMN]],Tabla3[[#This Row],[RENAMED COLUMN]])</f>
        <v>CreatedOnUTC</v>
      </c>
      <c r="K47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7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fn_listextendedproperty('MS_Description','SCHEMA','dbo','TABLE','Dim_PremiseHolders', 'COLUMN','CreatedOnUTC'))
	BEGIN			
		EXEC sys.sp_updateextendedproperty @name=N'MS_Description', @value=N'Última fecha de creación del registro en el DWH'
								, @level0type=N'SCHEMA',@level0name=N'dbo'
								, @level1type=N'TABLE',@level1name=N'Dim_PremiseHolders'
								, @level2type=N'COLUMN', @level2name=N'CreatedOnUTC'
	END
	ELSE
	BEGIN			
		EXEC sys.sp_addextendedproperty @name=N'MS_Description', @value=N'Última fecha de creación del registro en el DWH'
                            , @level0type=N'SCHEMA',@level0name=N'dbo'
                            , @level1type=N'TABLE',@level1name=N'Dim_PremiseHolders'
                            , @level2type=N'COLUMN', @level2name=N'CreatedOnUTC'
	END</v>
      </c>
      <c r="M47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7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80" spans="1:14" x14ac:dyDescent="0.3">
      <c r="A480" t="s">
        <v>1</v>
      </c>
      <c r="B480" t="s">
        <v>16</v>
      </c>
      <c r="D480" t="s">
        <v>120</v>
      </c>
      <c r="E480" s="3"/>
      <c r="F480" t="s">
        <v>713</v>
      </c>
      <c r="I480" t="str">
        <f>IF(ISBLANK(Tabla3[[#This Row],[RENAMED TABLE]]),Tabla3[[#This Row],[TABLE]],Tabla3[[#This Row],[RENAMED TABLE]])</f>
        <v>Dim_PremiseHolders</v>
      </c>
      <c r="J480" t="str">
        <f>IF(ISBLANK(Tabla3[[#This Row],[RENAMED COLUMN]]),Tabla3[[#This Row],[COLUMN]],Tabla3[[#This Row],[RENAMED COLUMN]])</f>
        <v>End Date UTC</v>
      </c>
      <c r="K480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8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fn_listextendedproperty('MS_Description','SCHEMA','dbo','TABLE','Dim_PremiseHolders', 'COLUMN','End Date UTC'))
	BEGIN			
		EXEC sys.sp_updateextendedproperty @name=N'MS_Description', @value=N'Fecha de Fin de validez del registro SCD2'
								, @level0type=N'SCHEMA',@level0name=N'dbo'
								, @level1type=N'TABLE',@level1name=N'Dim_PremiseHolders'
								, @level2type=N'COLUMN', @level2name=N'End Date UTC'
	END
	ELSE
	BEGIN			
		EXEC sys.sp_addextendedproperty @name=N'MS_Description', @value=N'Fecha de Fin de validez del registro SCD2'
                            , @level0type=N'SCHEMA',@level0name=N'dbo'
                            , @level1type=N'TABLE',@level1name=N'Dim_PremiseHolders'
                            , @level2type=N'COLUMN', @level2name=N'End Date UTC'
	END</v>
      </c>
      <c r="M48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8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81" spans="1:14" x14ac:dyDescent="0.3">
      <c r="A481" t="s">
        <v>1</v>
      </c>
      <c r="B481" t="s">
        <v>16</v>
      </c>
      <c r="D481" t="s">
        <v>77</v>
      </c>
      <c r="E481" s="3"/>
      <c r="F481" t="s">
        <v>681</v>
      </c>
      <c r="I481" t="str">
        <f>IF(ISBLANK(Tabla3[[#This Row],[RENAMED TABLE]]),Tabla3[[#This Row],[TABLE]],Tabla3[[#This Row],[RENAMED TABLE]])</f>
        <v>Dim_PremiseHolders</v>
      </c>
      <c r="J481" t="str">
        <f>IF(ISBLANK(Tabla3[[#This Row],[RENAMED COLUMN]]),Tabla3[[#This Row],[COLUMN]],Tabla3[[#This Row],[RENAMED COLUMN]])</f>
        <v>ModifiedOnUTC</v>
      </c>
      <c r="K481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8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fn_listextendedproperty('MS_Description','SCHEMA','dbo','TABLE','Dim_PremiseHolders', 'COLUMN','ModifiedOnUTC'))
	BEGIN			
		EXEC sys.sp_updateextendedproperty @name=N'MS_Description', @value=N'Última fecha de modificación del registro en el DWH'
								, @level0type=N'SCHEMA',@level0name=N'dbo'
								, @level1type=N'TABLE',@level1name=N'Dim_PremiseHolders'
								, @level2type=N'COLUMN', @level2name=N'ModifiedOnUTC'
	END
	ELSE
	BEGIN			
		EXEC sys.sp_addextendedproperty @name=N'MS_Description', @value=N'Última fecha de modificación del registro en el DWH'
                            , @level0type=N'SCHEMA',@level0name=N'dbo'
                            , @level1type=N'TABLE',@level1name=N'Dim_PremiseHolders'
                            , @level2type=N'COLUMN', @level2name=N'ModifiedOnUTC'
	END</v>
      </c>
      <c r="M48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8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82" spans="1:14" x14ac:dyDescent="0.3">
      <c r="A482" t="s">
        <v>1</v>
      </c>
      <c r="B482" t="s">
        <v>16</v>
      </c>
      <c r="D482" s="4" t="s">
        <v>366</v>
      </c>
      <c r="E482" s="3" t="s">
        <v>625</v>
      </c>
      <c r="F482" t="s">
        <v>972</v>
      </c>
      <c r="I482" t="str">
        <f>IF(ISBLANK(Tabla3[[#This Row],[RENAMED TABLE]]),Tabla3[[#This Row],[TABLE]],Tabla3[[#This Row],[RENAMED TABLE]])</f>
        <v>Dim_PremiseHolders</v>
      </c>
      <c r="J482" t="str">
        <f>IF(ISBLANK(Tabla3[[#This Row],[RENAMED COLUMN]]),Tabla3[[#This Row],[COLUMN]],Tabla3[[#This Row],[RENAMED COLUMN]])</f>
        <v>Premise Holder</v>
      </c>
      <c r="K482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'dbo.Dim_PremiseHolders.PremiseHolder', 'Premise Holder', 'COLUMN';</v>
      </c>
      <c r="L48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fn_listextendedproperty('MS_Description','SCHEMA','dbo','TABLE','Dim_PremiseHolders', 'COLUMN','Premise Holder'))
	BEGIN			
		EXEC sys.sp_updateextendedproperty @name=N'MS_Description', @value=N'Nombre del titular de establecimiento'
								, @level0type=N'SCHEMA',@level0name=N'dbo'
								, @level1type=N'TABLE',@level1name=N'Dim_PremiseHolders'
								, @level2type=N'COLUMN', @level2name=N'Premise Holder'
	END
	ELSE
	BEGIN			
		EXEC sys.sp_addextendedproperty @name=N'MS_Description', @value=N'Nombre del titular de establecimiento'
                            , @level0type=N'SCHEMA',@level0name=N'dbo'
                            , @level1type=N'TABLE',@level1name=N'Dim_PremiseHolders'
                            , @level2type=N'COLUMN', @level2name=N'Premise Holder'
	END</v>
      </c>
      <c r="M48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8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83" spans="1:14" x14ac:dyDescent="0.3">
      <c r="A483" t="s">
        <v>1</v>
      </c>
      <c r="B483" t="s">
        <v>16</v>
      </c>
      <c r="D483" t="s">
        <v>175</v>
      </c>
      <c r="E483" s="3"/>
      <c r="F483" t="s">
        <v>806</v>
      </c>
      <c r="I483" t="str">
        <f>IF(ISBLANK(Tabla3[[#This Row],[RENAMED TABLE]]),Tabla3[[#This Row],[TABLE]],Tabla3[[#This Row],[RENAMED TABLE]])</f>
        <v>Dim_PremiseHolders</v>
      </c>
      <c r="J483" t="str">
        <f>IF(ISBLANK(Tabla3[[#This Row],[RENAMED COLUMN]]),Tabla3[[#This Row],[COLUMN]],Tabla3[[#This Row],[RENAMED COLUMN]])</f>
        <v>SK_Geography</v>
      </c>
      <c r="K483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8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fn_listextendedproperty('MS_Description','SCHEMA','dbo','TABLE','Dim_PremiseHolders', 'COLUMN','SK_Geography'))
	BEGIN			
		EXEC sys.sp_updateextendedproperty @name=N'MS_Description', @value=N'Identificador de la geografía'
								, @level0type=N'SCHEMA',@level0name=N'dbo'
								, @level1type=N'TABLE',@level1name=N'Dim_PremiseHolders'
								, @level2type=N'COLUMN', @level2name=N'SK_Geography'
	END
	ELSE
	BEGIN			
		EXEC sys.sp_addextendedproperty @name=N'MS_Description', @value=N'Identificador de la geografía'
                            , @level0type=N'SCHEMA',@level0name=N'dbo'
                            , @level1type=N'TABLE',@level1name=N'Dim_PremiseHolders'
                            , @level2type=N'COLUMN', @level2name=N'SK_Geography'
	END</v>
      </c>
      <c r="M48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8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84" spans="1:14" x14ac:dyDescent="0.3">
      <c r="A484" t="s">
        <v>1</v>
      </c>
      <c r="B484" t="s">
        <v>16</v>
      </c>
      <c r="D484" t="s">
        <v>94</v>
      </c>
      <c r="E484" s="3"/>
      <c r="F484" t="s">
        <v>727</v>
      </c>
      <c r="I484" t="str">
        <f>IF(ISBLANK(Tabla3[[#This Row],[RENAMED TABLE]]),Tabla3[[#This Row],[TABLE]],Tabla3[[#This Row],[RENAMED TABLE]])</f>
        <v>Dim_PremiseHolders</v>
      </c>
      <c r="J484" t="str">
        <f>IF(ISBLANK(Tabla3[[#This Row],[RENAMED COLUMN]]),Tabla3[[#This Row],[COLUMN]],Tabla3[[#This Row],[RENAMED COLUMN]])</f>
        <v>SK_ManagementUnit</v>
      </c>
      <c r="K484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8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fn_listextendedproperty('MS_Description','SCHEMA','dbo','TABLE','Dim_PremiseHolders', 'COLUMN','SK_ManagementUnit'))
	BEGIN			
		EXEC sys.sp_updateextendedproperty @name=N'MS_Description', @value=N'Identificador de la Unidad de Gestión'
								, @level0type=N'SCHEMA',@level0name=N'dbo'
								, @level1type=N'TABLE',@level1name=N'Dim_PremiseHolders'
								, @level2type=N'COLUMN', @level2name=N'SK_ManagementUnit'
	END
	ELSE
	BEGIN			
		EXEC sys.sp_addextendedproperty @name=N'MS_Description', @value=N'Identificador de la Unidad de Gestión'
                            , @level0type=N'SCHEMA',@level0name=N'dbo'
                            , @level1type=N'TABLE',@level1name=N'Dim_PremiseHolders'
                            , @level2type=N'COLUMN', @level2name=N'SK_ManagementUnit'
	END</v>
      </c>
      <c r="M48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8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85" spans="1:14" x14ac:dyDescent="0.3">
      <c r="A485" t="s">
        <v>1</v>
      </c>
      <c r="B485" t="s">
        <v>16</v>
      </c>
      <c r="D485" t="s">
        <v>364</v>
      </c>
      <c r="E485" s="3"/>
      <c r="F485" t="s">
        <v>1043</v>
      </c>
      <c r="I485" t="str">
        <f>IF(ISBLANK(Tabla3[[#This Row],[RENAMED TABLE]]),Tabla3[[#This Row],[TABLE]],Tabla3[[#This Row],[RENAMED TABLE]])</f>
        <v>Dim_PremiseHolders</v>
      </c>
      <c r="J485" t="str">
        <f>IF(ISBLANK(Tabla3[[#This Row],[RENAMED COLUMN]]),Tabla3[[#This Row],[COLUMN]],Tabla3[[#This Row],[RENAMED COLUMN]])</f>
        <v>SK_PremiseHolder</v>
      </c>
      <c r="K48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8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fn_listextendedproperty('MS_Description','SCHEMA','dbo','TABLE','Dim_PremiseHolders', 'COLUMN','SK_PremiseHolder'))
	BEGIN			
		EXEC sys.sp_updateextendedproperty @name=N'MS_Description', @value=N'Identificador del titular del establecimiento'
								, @level0type=N'SCHEMA',@level0name=N'dbo'
								, @level1type=N'TABLE',@level1name=N'Dim_PremiseHolders'
								, @level2type=N'COLUMN', @level2name=N'SK_PremiseHolder'
	END
	ELSE
	BEGIN			
		EXEC sys.sp_addextendedproperty @name=N'MS_Description', @value=N'Identificador del titular del establecimiento'
                            , @level0type=N'SCHEMA',@level0name=N'dbo'
                            , @level1type=N'TABLE',@level1name=N'Dim_PremiseHolders'
                            , @level2type=N'COLUMN', @level2name=N'SK_PremiseHolder'
	END</v>
      </c>
      <c r="M48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8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86" spans="1:14" x14ac:dyDescent="0.3">
      <c r="A486" t="s">
        <v>1</v>
      </c>
      <c r="B486" t="s">
        <v>16</v>
      </c>
      <c r="D486" t="s">
        <v>121</v>
      </c>
      <c r="E486" s="3"/>
      <c r="F486" t="s">
        <v>712</v>
      </c>
      <c r="I486" t="str">
        <f>IF(ISBLANK(Tabla3[[#This Row],[RENAMED TABLE]]),Tabla3[[#This Row],[TABLE]],Tabla3[[#This Row],[RENAMED TABLE]])</f>
        <v>Dim_PremiseHolders</v>
      </c>
      <c r="J486" t="str">
        <f>IF(ISBLANK(Tabla3[[#This Row],[RENAMED COLUMN]]),Tabla3[[#This Row],[COLUMN]],Tabla3[[#This Row],[RENAMED COLUMN]])</f>
        <v>Start Date UTC</v>
      </c>
      <c r="K486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8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fn_listextendedproperty('MS_Description','SCHEMA','dbo','TABLE','Dim_PremiseHolders', 'COLUMN','Start Date UTC'))
	BEGIN			
		EXEC sys.sp_updateextendedproperty @name=N'MS_Description', @value=N'Fecha de Inicio de validez del registro SCD2'
								, @level0type=N'SCHEMA',@level0name=N'dbo'
								, @level1type=N'TABLE',@level1name=N'Dim_PremiseHolders'
								, @level2type=N'COLUMN', @level2name=N'Start Date UTC'
	END
	ELSE
	BEGIN			
		EXEC sys.sp_addextendedproperty @name=N'MS_Description', @value=N'Fecha de Inicio de validez del registro SCD2'
                            , @level0type=N'SCHEMA',@level0name=N'dbo'
                            , @level1type=N'TABLE',@level1name=N'Dim_PremiseHolders'
                            , @level2type=N'COLUMN', @level2name=N'Start Date UTC'
	END</v>
      </c>
      <c r="M48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8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87" spans="1:14" x14ac:dyDescent="0.3">
      <c r="A487" t="s">
        <v>1</v>
      </c>
      <c r="B487" t="s">
        <v>16</v>
      </c>
      <c r="D487" s="4" t="s">
        <v>192</v>
      </c>
      <c r="E487" s="3" t="s">
        <v>627</v>
      </c>
      <c r="F487" t="s">
        <v>1041</v>
      </c>
      <c r="I487" t="str">
        <f>IF(ISBLANK(Tabla3[[#This Row],[RENAMED TABLE]]),Tabla3[[#This Row],[TABLE]],Tabla3[[#This Row],[RENAMED TABLE]])</f>
        <v>Dim_PremiseHolders</v>
      </c>
      <c r="J487" t="str">
        <f>IF(ISBLANK(Tabla3[[#This Row],[RENAMED COLUMN]]),Tabla3[[#This Row],[COLUMN]],Tabla3[[#This Row],[RENAMED COLUMN]])</f>
        <v>PH Updated UTC</v>
      </c>
      <c r="K487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'dbo.Dim_PremiseHolders.Update Date UTC', 'PH Updated UTC', 'COLUMN';</v>
      </c>
      <c r="L48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fn_listextendedproperty('MS_Description','SCHEMA','dbo','TABLE','Dim_PremiseHolders', 'COLUMN','PH Updated UTC'))
	BEGIN			
		EXEC sys.sp_updateextendedproperty @name=N'MS_Description', @value=N'Fecha de actualización del titular del establecimiento'
								, @level0type=N'SCHEMA',@level0name=N'dbo'
								, @level1type=N'TABLE',@level1name=N'Dim_PremiseHolders'
								, @level2type=N'COLUMN', @level2name=N'PH Updated UTC'
	END
	ELSE
	BEGIN			
		EXEC sys.sp_addextendedproperty @name=N'MS_Description', @value=N'Fecha de actualización del titular del establecimiento'
                            , @level0type=N'SCHEMA',@level0name=N'dbo'
                            , @level1type=N'TABLE',@level1name=N'Dim_PremiseHolders'
                            , @level2type=N'COLUMN', @level2name=N'PH Updated UTC'
	END</v>
      </c>
      <c r="M48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8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88" spans="1:14" x14ac:dyDescent="0.3">
      <c r="A488" t="s">
        <v>1</v>
      </c>
      <c r="B488" t="s">
        <v>17</v>
      </c>
      <c r="D488" s="4" t="s">
        <v>374</v>
      </c>
      <c r="E488" s="3" t="s">
        <v>1064</v>
      </c>
      <c r="F488" t="s">
        <v>1044</v>
      </c>
      <c r="I488" t="str">
        <f>IF(ISBLANK(Tabla3[[#This Row],[RENAMED TABLE]]),Tabla3[[#This Row],[TABLE]],Tabla3[[#This Row],[RENAMED TABLE]])</f>
        <v>Dim_Premises</v>
      </c>
      <c r="J488" t="str">
        <f>IF(ISBLANK(Tabla3[[#This Row],[RENAMED COLUMN]]),Tabla3[[#This Row],[COLUMN]],Tabla3[[#This Row],[RENAMED COLUMN]])</f>
        <v>PR Active</v>
      </c>
      <c r="K488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'dbo.Dim_Premises.Active', 'PR Active', 'COLUMN';</v>
      </c>
      <c r="L48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fn_listextendedproperty('MS_Description','SCHEMA','dbo','TABLE','Dim_Premises', 'COLUMN','PR Active'))
	BEGIN			
		EXEC sys.sp_updateextendedproperty @name=N'MS_Description', @value=N'Indica si el establecimiento está o no activo'
								, @level0type=N'SCHEMA',@level0name=N'dbo'
								, @level1type=N'TABLE',@level1name=N'Dim_Premises'
								, @level2type=N'COLUMN', @level2name=N'PR Active'
	END
	ELSE
	BEGIN			
		EXEC sys.sp_addextendedproperty @name=N'MS_Description', @value=N'Indica si el establecimiento está o no activo'
                            , @level0type=N'SCHEMA',@level0name=N'dbo'
                            , @level1type=N'TABLE',@level1name=N'Dim_Premises'
                            , @level2type=N'COLUMN', @level2name=N'PR Active'
	END</v>
      </c>
      <c r="M48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8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89" spans="1:14" x14ac:dyDescent="0.3">
      <c r="A489" t="s">
        <v>1</v>
      </c>
      <c r="B489" t="s">
        <v>17</v>
      </c>
      <c r="D489" t="s">
        <v>378</v>
      </c>
      <c r="E489" s="3"/>
      <c r="F489" t="s">
        <v>1059</v>
      </c>
      <c r="I489" t="str">
        <f>IF(ISBLANK(Tabla3[[#This Row],[RENAMED TABLE]]),Tabla3[[#This Row],[TABLE]],Tabla3[[#This Row],[RENAMED TABLE]])</f>
        <v>Dim_Premises</v>
      </c>
      <c r="J489" t="str">
        <f>IF(ISBLANK(Tabla3[[#This Row],[RENAMED COLUMN]]),Tabla3[[#This Row],[COLUMN]],Tabla3[[#This Row],[RENAMED COLUMN]])</f>
        <v>Bar 0 Reason</v>
      </c>
      <c r="K48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8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fn_listextendedproperty('MS_Description','SCHEMA','dbo','TABLE','Dim_Premises', 'COLUMN','Bar 0 Reason'))
	BEGIN			
		EXEC sys.sp_updateextendedproperty @name=N'MS_Description', @value=N'Motivo por el que un bar no está facturando'
								, @level0type=N'SCHEMA',@level0name=N'dbo'
								, @level1type=N'TABLE',@level1name=N'Dim_Premises'
								, @level2type=N'COLUMN', @level2name=N'Bar 0 Reason'
	END
	ELSE
	BEGIN			
		EXEC sys.sp_addextendedproperty @name=N'MS_Description', @value=N'Motivo por el que un bar no está facturando'
                            , @level0type=N'SCHEMA',@level0name=N'dbo'
                            , @level1type=N'TABLE',@level1name=N'Dim_Premises'
                            , @level2type=N'COLUMN', @level2name=N'Bar 0 Reason'
	END</v>
      </c>
      <c r="M48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8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90" spans="1:14" x14ac:dyDescent="0.3">
      <c r="A490" t="s">
        <v>1</v>
      </c>
      <c r="B490" t="s">
        <v>17</v>
      </c>
      <c r="D490" t="s">
        <v>368</v>
      </c>
      <c r="E490" s="3"/>
      <c r="F490" t="s">
        <v>967</v>
      </c>
      <c r="I490" t="str">
        <f>IF(ISBLANK(Tabla3[[#This Row],[RENAMED TABLE]]),Tabla3[[#This Row],[TABLE]],Tabla3[[#This Row],[RENAMED TABLE]])</f>
        <v>Dim_Premises</v>
      </c>
      <c r="J490" t="str">
        <f>IF(ISBLANK(Tabla3[[#This Row],[RENAMED COLUMN]]),Tabla3[[#This Row],[COLUMN]],Tabla3[[#This Row],[RENAMED COLUMN]])</f>
        <v>BK_Premise</v>
      </c>
      <c r="K490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9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fn_listextendedproperty('MS_Description','SCHEMA','dbo','TABLE','Dim_Premises', 'COLUMN','BK_Premise'))
	BEGIN			
		EXEC sys.sp_updateextendedproperty @name=N'MS_Description', @value=N'Identificador de negocio del establecimiento'
								, @level0type=N'SCHEMA',@level0name=N'dbo'
								, @level1type=N'TABLE',@level1name=N'Dim_Premises'
								, @level2type=N'COLUMN', @level2name=N'BK_Premise'
	END
	ELSE
	BEGIN			
		EXEC sys.sp_addextendedproperty @name=N'MS_Description', @value=N'Identificador de negocio del establecimiento'
                            , @level0type=N'SCHEMA',@level0name=N'dbo'
                            , @level1type=N'TABLE',@level1name=N'Dim_Premises'
                            , @level2type=N'COLUMN', @level2name=N'BK_Premise'
	END</v>
      </c>
      <c r="M49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9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91" spans="1:14" x14ac:dyDescent="0.3">
      <c r="A491" t="s">
        <v>1</v>
      </c>
      <c r="B491" t="s">
        <v>17</v>
      </c>
      <c r="D491" t="s">
        <v>375</v>
      </c>
      <c r="E491" s="3"/>
      <c r="F491" t="s">
        <v>1046</v>
      </c>
      <c r="I491" t="str">
        <f>IF(ISBLANK(Tabla3[[#This Row],[RENAMED TABLE]]),Tabla3[[#This Row],[TABLE]],Tabla3[[#This Row],[RENAMED TABLE]])</f>
        <v>Dim_Premises</v>
      </c>
      <c r="J491" t="str">
        <f>IF(ISBLANK(Tabla3[[#This Row],[RENAMED COLUMN]]),Tabla3[[#This Row],[COLUMN]],Tabla3[[#This Row],[RENAMED COLUMN]])</f>
        <v>Channel</v>
      </c>
      <c r="K491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9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fn_listextendedproperty('MS_Description','SCHEMA','dbo','TABLE','Dim_Premises', 'COLUMN','Channel'))
	BEGIN			
		EXEC sys.sp_updateextendedproperty @name=N'MS_Description', @value=N'Canal de ventas al que pertenece el establecimiento'
								, @level0type=N'SCHEMA',@level0name=N'dbo'
								, @level1type=N'TABLE',@level1name=N'Dim_Premises'
								, @level2type=N'COLUMN', @level2name=N'Channel'
	END
	ELSE
	BEGIN			
		EXEC sys.sp_addextendedproperty @name=N'MS_Description', @value=N'Canal de ventas al que pertenece el establecimiento'
                            , @level0type=N'SCHEMA',@level0name=N'dbo'
                            , @level1type=N'TABLE',@level1name=N'Dim_Premises'
                            , @level2type=N'COLUMN', @level2name=N'Channel'
	END</v>
      </c>
      <c r="M49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9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92" spans="1:14" x14ac:dyDescent="0.3">
      <c r="A492" t="s">
        <v>1</v>
      </c>
      <c r="B492" t="s">
        <v>17</v>
      </c>
      <c r="D492" s="4" t="s">
        <v>383</v>
      </c>
      <c r="E492" s="3" t="s">
        <v>634</v>
      </c>
      <c r="F492" t="s">
        <v>1053</v>
      </c>
      <c r="I492" t="str">
        <f>IF(ISBLANK(Tabla3[[#This Row],[RENAMED TABLE]]),Tabla3[[#This Row],[TABLE]],Tabla3[[#This Row],[RENAMED TABLE]])</f>
        <v>Dim_Premises</v>
      </c>
      <c r="J492" t="str">
        <f>IF(ISBLANK(Tabla3[[#This Row],[RENAMED COLUMN]]),Tabla3[[#This Row],[COLUMN]],Tabla3[[#This Row],[RENAMED COLUMN]])</f>
        <v>PR Contract Due UTC</v>
      </c>
      <c r="K492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'dbo.Dim_Premises.Contract Due Date UTC', 'PR Contract Due UTC', 'COLUMN';</v>
      </c>
      <c r="L49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fn_listextendedproperty('MS_Description','SCHEMA','dbo','TABLE','Dim_Premises', 'COLUMN','PR Contract Due UTC'))
	BEGIN			
		EXEC sys.sp_updateextendedproperty @name=N'MS_Description', @value=N'Fecha y hora tope del contrato'
								, @level0type=N'SCHEMA',@level0name=N'dbo'
								, @level1type=N'TABLE',@level1name=N'Dim_Premises'
								, @level2type=N'COLUMN', @level2name=N'PR Contract Due UTC'
	END
	ELSE
	BEGIN			
		EXEC sys.sp_addextendedproperty @name=N'MS_Description', @value=N'Fecha y hora tope del contrato'
                            , @level0type=N'SCHEMA',@level0name=N'dbo'
                            , @level1type=N'TABLE',@level1name=N'Dim_Premises'
                            , @level2type=N'COLUMN', @level2name=N'PR Contract Due UTC'
	END</v>
      </c>
      <c r="M49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9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93" spans="1:14" x14ac:dyDescent="0.3">
      <c r="A493" t="s">
        <v>1</v>
      </c>
      <c r="B493" t="s">
        <v>17</v>
      </c>
      <c r="D493" s="4" t="s">
        <v>334</v>
      </c>
      <c r="E493" s="3" t="s">
        <v>616</v>
      </c>
      <c r="F493" t="s">
        <v>1054</v>
      </c>
      <c r="I493" t="str">
        <f>IF(ISBLANK(Tabla3[[#This Row],[RENAMED TABLE]]),Tabla3[[#This Row],[TABLE]],Tabla3[[#This Row],[RENAMED TABLE]])</f>
        <v>Dim_Premises</v>
      </c>
      <c r="J493" t="str">
        <f>IF(ISBLANK(Tabla3[[#This Row],[RENAMED COLUMN]]),Tabla3[[#This Row],[COLUMN]],Tabla3[[#This Row],[RENAMED COLUMN]])</f>
        <v>PR Created UTC</v>
      </c>
      <c r="K493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'dbo.Dim_Premises.Create Date UTC', 'PR Created UTC', 'COLUMN';</v>
      </c>
      <c r="L49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fn_listextendedproperty('MS_Description','SCHEMA','dbo','TABLE','Dim_Premises', 'COLUMN','PR Created UTC'))
	BEGIN			
		EXEC sys.sp_updateextendedproperty @name=N'MS_Description', @value=N'Fecha y hora de creación del establecimiento'
								, @level0type=N'SCHEMA',@level0name=N'dbo'
								, @level1type=N'TABLE',@level1name=N'Dim_Premises'
								, @level2type=N'COLUMN', @level2name=N'PR Created UTC'
	END
	ELSE
	BEGIN			
		EXEC sys.sp_addextendedproperty @name=N'MS_Description', @value=N'Fecha y hora de creación del establecimiento'
                            , @level0type=N'SCHEMA',@level0name=N'dbo'
                            , @level1type=N'TABLE',@level1name=N'Dim_Premises'
                            , @level2type=N'COLUMN', @level2name=N'PR Created UTC'
	END</v>
      </c>
      <c r="M49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9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94" spans="1:14" x14ac:dyDescent="0.3">
      <c r="A494" t="s">
        <v>1</v>
      </c>
      <c r="B494" t="s">
        <v>17</v>
      </c>
      <c r="D494" t="s">
        <v>76</v>
      </c>
      <c r="E494" s="3"/>
      <c r="F494" t="s">
        <v>680</v>
      </c>
      <c r="I494" t="str">
        <f>IF(ISBLANK(Tabla3[[#This Row],[RENAMED TABLE]]),Tabla3[[#This Row],[TABLE]],Tabla3[[#This Row],[RENAMED TABLE]])</f>
        <v>Dim_Premises</v>
      </c>
      <c r="J494" t="str">
        <f>IF(ISBLANK(Tabla3[[#This Row],[RENAMED COLUMN]]),Tabla3[[#This Row],[COLUMN]],Tabla3[[#This Row],[RENAMED COLUMN]])</f>
        <v>CreatedOnUTC</v>
      </c>
      <c r="K494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9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fn_listextendedproperty('MS_Description','SCHEMA','dbo','TABLE','Dim_Premises', 'COLUMN','CreatedOnUTC'))
	BEGIN			
		EXEC sys.sp_updateextendedproperty @name=N'MS_Description', @value=N'Última fecha de creación del registro en el DWH'
								, @level0type=N'SCHEMA',@level0name=N'dbo'
								, @level1type=N'TABLE',@level1name=N'Dim_Premises'
								, @level2type=N'COLUMN', @level2name=N'CreatedOnUTC'
	END
	ELSE
	BEGIN			
		EXEC sys.sp_addextendedproperty @name=N'MS_Description', @value=N'Última fecha de creación del registro en el DWH'
                            , @level0type=N'SCHEMA',@level0name=N'dbo'
                            , @level1type=N'TABLE',@level1name=N'Dim_Premises'
                            , @level2type=N'COLUMN', @level2name=N'CreatedOnUTC'
	END</v>
      </c>
      <c r="M49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9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95" spans="1:14" x14ac:dyDescent="0.3">
      <c r="A495" t="s">
        <v>1</v>
      </c>
      <c r="B495" t="s">
        <v>17</v>
      </c>
      <c r="D495" t="s">
        <v>120</v>
      </c>
      <c r="E495" s="3"/>
      <c r="F495" t="s">
        <v>713</v>
      </c>
      <c r="I495" t="str">
        <f>IF(ISBLANK(Tabla3[[#This Row],[RENAMED TABLE]]),Tabla3[[#This Row],[TABLE]],Tabla3[[#This Row],[RENAMED TABLE]])</f>
        <v>Dim_Premises</v>
      </c>
      <c r="J495" t="str">
        <f>IF(ISBLANK(Tabla3[[#This Row],[RENAMED COLUMN]]),Tabla3[[#This Row],[COLUMN]],Tabla3[[#This Row],[RENAMED COLUMN]])</f>
        <v>End Date UTC</v>
      </c>
      <c r="K49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9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fn_listextendedproperty('MS_Description','SCHEMA','dbo','TABLE','Dim_Premises', 'COLUMN','End Date UTC'))
	BEGIN			
		EXEC sys.sp_updateextendedproperty @name=N'MS_Description', @value=N'Fecha de Fin de validez del registro SCD2'
								, @level0type=N'SCHEMA',@level0name=N'dbo'
								, @level1type=N'TABLE',@level1name=N'Dim_Premises'
								, @level2type=N'COLUMN', @level2name=N'End Date UTC'
	END
	ELSE
	BEGIN			
		EXEC sys.sp_addextendedproperty @name=N'MS_Description', @value=N'Fecha de Fin de validez del registro SCD2'
                            , @level0type=N'SCHEMA',@level0name=N'dbo'
                            , @level1type=N'TABLE',@level1name=N'Dim_Premises'
                            , @level2type=N'COLUMN', @level2name=N'End Date UTC'
	END</v>
      </c>
      <c r="M49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9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96" spans="1:14" x14ac:dyDescent="0.3">
      <c r="A496" t="s">
        <v>1</v>
      </c>
      <c r="B496" t="s">
        <v>17</v>
      </c>
      <c r="D496" s="4" t="s">
        <v>377</v>
      </c>
      <c r="E496" s="3" t="s">
        <v>628</v>
      </c>
      <c r="F496" t="s">
        <v>1050</v>
      </c>
      <c r="I496" t="str">
        <f>IF(ISBLANK(Tabla3[[#This Row],[RENAMED TABLE]]),Tabla3[[#This Row],[TABLE]],Tabla3[[#This Row],[RENAMED TABLE]])</f>
        <v>Dim_Premises</v>
      </c>
      <c r="J496" t="str">
        <f>IF(ISBLANK(Tabla3[[#This Row],[RENAMED COLUMN]]),Tabla3[[#This Row],[COLUMN]],Tabla3[[#This Row],[RENAMED COLUMN]])</f>
        <v>PR Installation UTC</v>
      </c>
      <c r="K496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'dbo.Dim_Premises.Installation Date UTC', 'PR Installation UTC', 'COLUMN';</v>
      </c>
      <c r="L49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fn_listextendedproperty('MS_Description','SCHEMA','dbo','TABLE','Dim_Premises', 'COLUMN','PR Installation UTC'))
	BEGIN			
		EXEC sys.sp_updateextendedproperty @name=N'MS_Description', @value=N'Fecha y hora de instación del establecimiento'
								, @level0type=N'SCHEMA',@level0name=N'dbo'
								, @level1type=N'TABLE',@level1name=N'Dim_Premises'
								, @level2type=N'COLUMN', @level2name=N'PR Installation UTC'
	END
	ELSE
	BEGIN			
		EXEC sys.sp_addextendedproperty @name=N'MS_Description', @value=N'Fecha y hora de instación del establecimiento'
                            , @level0type=N'SCHEMA',@level0name=N'dbo'
                            , @level1type=N'TABLE',@level1name=N'Dim_Premises'
                            , @level2type=N'COLUMN', @level2name=N'PR Installation UTC'
	END</v>
      </c>
      <c r="M49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9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97" spans="1:14" x14ac:dyDescent="0.3">
      <c r="A497" t="s">
        <v>1</v>
      </c>
      <c r="B497" t="s">
        <v>17</v>
      </c>
      <c r="D497" s="4" t="s">
        <v>382</v>
      </c>
      <c r="E497" s="3" t="s">
        <v>633</v>
      </c>
      <c r="F497" t="s">
        <v>1052</v>
      </c>
      <c r="I497" t="str">
        <f>IF(ISBLANK(Tabla3[[#This Row],[RENAMED TABLE]]),Tabla3[[#This Row],[TABLE]],Tabla3[[#This Row],[RENAMED TABLE]])</f>
        <v>Dim_Premises</v>
      </c>
      <c r="J497" t="str">
        <f>IF(ISBLANK(Tabla3[[#This Row],[RENAMED COLUMN]]),Tabla3[[#This Row],[COLUMN]],Tabla3[[#This Row],[RENAMED COLUMN]])</f>
        <v>PR Installation Due UTC</v>
      </c>
      <c r="K497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'dbo.Dim_Premises.Installation Due Date UTC', 'PR Installation Due UTC', 'COLUMN';</v>
      </c>
      <c r="L49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fn_listextendedproperty('MS_Description','SCHEMA','dbo','TABLE','Dim_Premises', 'COLUMN','PR Installation Due UTC'))
	BEGIN			
		EXEC sys.sp_updateextendedproperty @name=N'MS_Description', @value=N'Fecha y hora tope de la instación'
								, @level0type=N'SCHEMA',@level0name=N'dbo'
								, @level1type=N'TABLE',@level1name=N'Dim_Premises'
								, @level2type=N'COLUMN', @level2name=N'PR Installation Due UTC'
	END
	ELSE
	BEGIN			
		EXEC sys.sp_addextendedproperty @name=N'MS_Description', @value=N'Fecha y hora tope de la instación'
                            , @level0type=N'SCHEMA',@level0name=N'dbo'
                            , @level1type=N'TABLE',@level1name=N'Dim_Premises'
                            , @level2type=N'COLUMN', @level2name=N'PR Installation Due UTC'
	END</v>
      </c>
      <c r="M49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9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98" spans="1:14" x14ac:dyDescent="0.3">
      <c r="A498" t="s">
        <v>1</v>
      </c>
      <c r="B498" t="s">
        <v>17</v>
      </c>
      <c r="D498" t="s">
        <v>77</v>
      </c>
      <c r="E498" s="3"/>
      <c r="F498" t="s">
        <v>681</v>
      </c>
      <c r="I498" t="str">
        <f>IF(ISBLANK(Tabla3[[#This Row],[RENAMED TABLE]]),Tabla3[[#This Row],[TABLE]],Tabla3[[#This Row],[RENAMED TABLE]])</f>
        <v>Dim_Premises</v>
      </c>
      <c r="J498" t="str">
        <f>IF(ISBLANK(Tabla3[[#This Row],[RENAMED COLUMN]]),Tabla3[[#This Row],[COLUMN]],Tabla3[[#This Row],[RENAMED COLUMN]])</f>
        <v>ModifiedOnUTC</v>
      </c>
      <c r="K498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49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fn_listextendedproperty('MS_Description','SCHEMA','dbo','TABLE','Dim_Premises', 'COLUMN','ModifiedOnUTC'))
	BEGIN			
		EXEC sys.sp_updateextendedproperty @name=N'MS_Description', @value=N'Última fecha de modificación del registro en el DWH'
								, @level0type=N'SCHEMA',@level0name=N'dbo'
								, @level1type=N'TABLE',@level1name=N'Dim_Premises'
								, @level2type=N'COLUMN', @level2name=N'ModifiedOnUTC'
	END
	ELSE
	BEGIN			
		EXEC sys.sp_addextendedproperty @name=N'MS_Description', @value=N'Última fecha de modificación del registro en el DWH'
                            , @level0type=N'SCHEMA',@level0name=N'dbo'
                            , @level1type=N'TABLE',@level1name=N'Dim_Premises'
                            , @level2type=N'COLUMN', @level2name=N'ModifiedOnUTC'
	END</v>
      </c>
      <c r="M49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9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499" spans="1:14" x14ac:dyDescent="0.3">
      <c r="A499" t="s">
        <v>1</v>
      </c>
      <c r="B499" t="s">
        <v>17</v>
      </c>
      <c r="D499" s="4" t="s">
        <v>370</v>
      </c>
      <c r="E499" s="3" t="s">
        <v>353</v>
      </c>
      <c r="F499" t="s">
        <v>970</v>
      </c>
      <c r="I499" t="str">
        <f>IF(ISBLANK(Tabla3[[#This Row],[RENAMED TABLE]]),Tabla3[[#This Row],[TABLE]],Tabla3[[#This Row],[RENAMED TABLE]])</f>
        <v>Dim_Premises</v>
      </c>
      <c r="J499" t="str">
        <f>IF(ISBLANK(Tabla3[[#This Row],[RENAMED COLUMN]]),Tabla3[[#This Row],[COLUMN]],Tabla3[[#This Row],[RENAMED COLUMN]])</f>
        <v>Premise Criterion Type</v>
      </c>
      <c r="K499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'dbo.Dim_Premises.PremiseCriterionType', 'Premise Criterion Type', 'COLUMN';</v>
      </c>
      <c r="L49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fn_listextendedproperty('MS_Description','SCHEMA','dbo','TABLE','Dim_Premises', 'COLUMN','Premise Criterion Type'))
	BEGIN			
		EXEC sys.sp_updateextendedproperty @name=N'MS_Description', @value=N'Tipo de criterio de los establecimientos'
								, @level0type=N'SCHEMA',@level0name=N'dbo'
								, @level1type=N'TABLE',@level1name=N'Dim_Premises'
								, @level2type=N'COLUMN', @level2name=N'Premise Criterion Type'
	END
	ELSE
	BEGIN			
		EXEC sys.sp_addextendedproperty @name=N'MS_Description', @value=N'Tipo de criterio de los establecimientos'
                            , @level0type=N'SCHEMA',@level0name=N'dbo'
                            , @level1type=N'TABLE',@level1name=N'Dim_Premises'
                            , @level2type=N'COLUMN', @level2name=N'Premise Criterion Type'
	END</v>
      </c>
      <c r="M49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49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00" spans="1:14" x14ac:dyDescent="0.3">
      <c r="A500" t="s">
        <v>1</v>
      </c>
      <c r="B500" t="s">
        <v>17</v>
      </c>
      <c r="D500" s="4" t="s">
        <v>371</v>
      </c>
      <c r="E500" s="3" t="s">
        <v>351</v>
      </c>
      <c r="F500" t="s">
        <v>968</v>
      </c>
      <c r="I500" t="str">
        <f>IF(ISBLANK(Tabla3[[#This Row],[RENAMED TABLE]]),Tabla3[[#This Row],[TABLE]],Tabla3[[#This Row],[RENAMED TABLE]])</f>
        <v>Dim_Premises</v>
      </c>
      <c r="J500" t="str">
        <f>IF(ISBLANK(Tabla3[[#This Row],[RENAMED COLUMN]]),Tabla3[[#This Row],[COLUMN]],Tabla3[[#This Row],[RENAMED COLUMN]])</f>
        <v>Premise Name</v>
      </c>
      <c r="K500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'dbo.Dim_Premises.PremiseName', 'Premise Name', 'COLUMN';</v>
      </c>
      <c r="L50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fn_listextendedproperty('MS_Description','SCHEMA','dbo','TABLE','Dim_Premises', 'COLUMN','Premise Name'))
	BEGIN			
		EXEC sys.sp_updateextendedproperty @name=N'MS_Description', @value=N'Nombre del establecimiento'
								, @level0type=N'SCHEMA',@level0name=N'dbo'
								, @level1type=N'TABLE',@level1name=N'Dim_Premises'
								, @level2type=N'COLUMN', @level2name=N'Premise Name'
	END
	ELSE
	BEGIN			
		EXEC sys.sp_addextendedproperty @name=N'MS_Description', @value=N'Nombre del establecimiento'
                            , @level0type=N'SCHEMA',@level0name=N'dbo'
                            , @level1type=N'TABLE',@level1name=N'Dim_Premises'
                            , @level2type=N'COLUMN', @level2name=N'Premise Name'
	END</v>
      </c>
      <c r="M50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0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01" spans="1:14" x14ac:dyDescent="0.3">
      <c r="A501" t="s">
        <v>1</v>
      </c>
      <c r="B501" t="s">
        <v>17</v>
      </c>
      <c r="D501" s="4" t="s">
        <v>369</v>
      </c>
      <c r="E501" s="3" t="s">
        <v>352</v>
      </c>
      <c r="F501" t="s">
        <v>969</v>
      </c>
      <c r="I501" t="str">
        <f>IF(ISBLANK(Tabla3[[#This Row],[RENAMED TABLE]]),Tabla3[[#This Row],[TABLE]],Tabla3[[#This Row],[RENAMED TABLE]])</f>
        <v>Dim_Premises</v>
      </c>
      <c r="J501" t="str">
        <f>IF(ISBLANK(Tabla3[[#This Row],[RENAMED COLUMN]]),Tabla3[[#This Row],[COLUMN]],Tabla3[[#This Row],[RENAMED COLUMN]])</f>
        <v>Premise Type</v>
      </c>
      <c r="K501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'dbo.Dim_Premises.PremiseType', 'Premise Type', 'COLUMN';</v>
      </c>
      <c r="L50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fn_listextendedproperty('MS_Description','SCHEMA','dbo','TABLE','Dim_Premises', 'COLUMN','Premise Type'))
	BEGIN			
		EXEC sys.sp_updateextendedproperty @name=N'MS_Description', @value=N'Tipo de establecimiento'
								, @level0type=N'SCHEMA',@level0name=N'dbo'
								, @level1type=N'TABLE',@level1name=N'Dim_Premises'
								, @level2type=N'COLUMN', @level2name=N'Premise Type'
	END
	ELSE
	BEGIN			
		EXEC sys.sp_addextendedproperty @name=N'MS_Description', @value=N'Tipo de establecimiento'
                            , @level0type=N'SCHEMA',@level0name=N'dbo'
                            , @level1type=N'TABLE',@level1name=N'Dim_Premises'
                            , @level2type=N'COLUMN', @level2name=N'Premise Type'
	END</v>
      </c>
      <c r="M50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0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02" spans="1:14" x14ac:dyDescent="0.3">
      <c r="A502" t="s">
        <v>1</v>
      </c>
      <c r="B502" t="s">
        <v>17</v>
      </c>
      <c r="D502" t="s">
        <v>175</v>
      </c>
      <c r="E502" s="3"/>
      <c r="F502" t="s">
        <v>806</v>
      </c>
      <c r="I502" t="str">
        <f>IF(ISBLANK(Tabla3[[#This Row],[RENAMED TABLE]]),Tabla3[[#This Row],[TABLE]],Tabla3[[#This Row],[RENAMED TABLE]])</f>
        <v>Dim_Premises</v>
      </c>
      <c r="J502" t="str">
        <f>IF(ISBLANK(Tabla3[[#This Row],[RENAMED COLUMN]]),Tabla3[[#This Row],[COLUMN]],Tabla3[[#This Row],[RENAMED COLUMN]])</f>
        <v>SK_Geography</v>
      </c>
      <c r="K502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0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fn_listextendedproperty('MS_Description','SCHEMA','dbo','TABLE','Dim_Premises', 'COLUMN','SK_Geography'))
	BEGIN			
		EXEC sys.sp_updateextendedproperty @name=N'MS_Description', @value=N'Identificador de la geografía'
								, @level0type=N'SCHEMA',@level0name=N'dbo'
								, @level1type=N'TABLE',@level1name=N'Dim_Premises'
								, @level2type=N'COLUMN', @level2name=N'SK_Geography'
	END
	ELSE
	BEGIN			
		EXEC sys.sp_addextendedproperty @name=N'MS_Description', @value=N'Identificador de la geografía'
                            , @level0type=N'SCHEMA',@level0name=N'dbo'
                            , @level1type=N'TABLE',@level1name=N'Dim_Premises'
                            , @level2type=N'COLUMN', @level2name=N'SK_Geography'
	END</v>
      </c>
      <c r="M50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0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03" spans="1:14" x14ac:dyDescent="0.3">
      <c r="A503" t="s">
        <v>1</v>
      </c>
      <c r="B503" t="s">
        <v>17</v>
      </c>
      <c r="D503" t="s">
        <v>94</v>
      </c>
      <c r="E503" s="3"/>
      <c r="F503" t="s">
        <v>727</v>
      </c>
      <c r="I503" t="str">
        <f>IF(ISBLANK(Tabla3[[#This Row],[RENAMED TABLE]]),Tabla3[[#This Row],[TABLE]],Tabla3[[#This Row],[RENAMED TABLE]])</f>
        <v>Dim_Premises</v>
      </c>
      <c r="J503" t="str">
        <f>IF(ISBLANK(Tabla3[[#This Row],[RENAMED COLUMN]]),Tabla3[[#This Row],[COLUMN]],Tabla3[[#This Row],[RENAMED COLUMN]])</f>
        <v>SK_ManagementUnit</v>
      </c>
      <c r="K503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0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fn_listextendedproperty('MS_Description','SCHEMA','dbo','TABLE','Dim_Premises', 'COLUMN','SK_ManagementUnit'))
	BEGIN			
		EXEC sys.sp_updateextendedproperty @name=N'MS_Description', @value=N'Identificador de la Unidad de Gestión'
								, @level0type=N'SCHEMA',@level0name=N'dbo'
								, @level1type=N'TABLE',@level1name=N'Dim_Premises'
								, @level2type=N'COLUMN', @level2name=N'SK_ManagementUnit'
	END
	ELSE
	BEGIN			
		EXEC sys.sp_addextendedproperty @name=N'MS_Description', @value=N'Identificador de la Unidad de Gestión'
                            , @level0type=N'SCHEMA',@level0name=N'dbo'
                            , @level1type=N'TABLE',@level1name=N'Dim_Premises'
                            , @level2type=N'COLUMN', @level2name=N'SK_ManagementUnit'
	END</v>
      </c>
      <c r="M50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0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04" spans="1:14" x14ac:dyDescent="0.3">
      <c r="A504" t="s">
        <v>1</v>
      </c>
      <c r="B504" t="s">
        <v>17</v>
      </c>
      <c r="D504" t="s">
        <v>331</v>
      </c>
      <c r="E504" s="3"/>
      <c r="F504" t="s">
        <v>937</v>
      </c>
      <c r="I504" t="str">
        <f>IF(ISBLANK(Tabla3[[#This Row],[RENAMED TABLE]]),Tabla3[[#This Row],[TABLE]],Tabla3[[#This Row],[RENAMED TABLE]])</f>
        <v>Dim_Premises</v>
      </c>
      <c r="J504" t="str">
        <f>IF(ISBLANK(Tabla3[[#This Row],[RENAMED COLUMN]]),Tabla3[[#This Row],[COLUMN]],Tabla3[[#This Row],[RENAMED COLUMN]])</f>
        <v>SK_Operator</v>
      </c>
      <c r="K504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0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fn_listextendedproperty('MS_Description','SCHEMA','dbo','TABLE','Dim_Premises', 'COLUMN','SK_Operator'))
	BEGIN			
		EXEC sys.sp_updateextendedproperty @name=N'MS_Description', @value=N'Identificador del operador'
								, @level0type=N'SCHEMA',@level0name=N'dbo'
								, @level1type=N'TABLE',@level1name=N'Dim_Premises'
								, @level2type=N'COLUMN', @level2name=N'SK_Operator'
	END
	ELSE
	BEGIN			
		EXEC sys.sp_addextendedproperty @name=N'MS_Description', @value=N'Identificador del operador'
                            , @level0type=N'SCHEMA',@level0name=N'dbo'
                            , @level1type=N'TABLE',@level1name=N'Dim_Premises'
                            , @level2type=N'COLUMN', @level2name=N'SK_Operator'
	END</v>
      </c>
      <c r="M50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0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05" spans="1:14" x14ac:dyDescent="0.3">
      <c r="A505" t="s">
        <v>1</v>
      </c>
      <c r="B505" t="s">
        <v>17</v>
      </c>
      <c r="D505" t="s">
        <v>329</v>
      </c>
      <c r="E505" s="3"/>
      <c r="F505" t="s">
        <v>935</v>
      </c>
      <c r="I505" t="str">
        <f>IF(ISBLANK(Tabla3[[#This Row],[RENAMED TABLE]]),Tabla3[[#This Row],[TABLE]],Tabla3[[#This Row],[RENAMED TABLE]])</f>
        <v>Dim_Premises</v>
      </c>
      <c r="J505" t="str">
        <f>IF(ISBLANK(Tabla3[[#This Row],[RENAMED COLUMN]]),Tabla3[[#This Row],[COLUMN]],Tabla3[[#This Row],[RENAMED COLUMN]])</f>
        <v>SK_OperatorGroup</v>
      </c>
      <c r="K50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0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fn_listextendedproperty('MS_Description','SCHEMA','dbo','TABLE','Dim_Premises', 'COLUMN','SK_OperatorGroup'))
	BEGIN			
		EXEC sys.sp_updateextendedproperty @name=N'MS_Description', @value=N'Identificador del grupo de operador'
								, @level0type=N'SCHEMA',@level0name=N'dbo'
								, @level1type=N'TABLE',@level1name=N'Dim_Premises'
								, @level2type=N'COLUMN', @level2name=N'SK_OperatorGroup'
	END
	ELSE
	BEGIN			
		EXEC sys.sp_addextendedproperty @name=N'MS_Description', @value=N'Identificador del grupo de operador'
                            , @level0type=N'SCHEMA',@level0name=N'dbo'
                            , @level1type=N'TABLE',@level1name=N'Dim_Premises'
                            , @level2type=N'COLUMN', @level2name=N'SK_OperatorGroup'
	END</v>
      </c>
      <c r="M50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0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06" spans="1:14" x14ac:dyDescent="0.3">
      <c r="A506" t="s">
        <v>1</v>
      </c>
      <c r="B506" t="s">
        <v>17</v>
      </c>
      <c r="D506" t="s">
        <v>367</v>
      </c>
      <c r="E506" s="3"/>
      <c r="F506" t="s">
        <v>1056</v>
      </c>
      <c r="I506" t="str">
        <f>IF(ISBLANK(Tabla3[[#This Row],[RENAMED TABLE]]),Tabla3[[#This Row],[TABLE]],Tabla3[[#This Row],[RENAMED TABLE]])</f>
        <v>Dim_Premises</v>
      </c>
      <c r="J506" t="str">
        <f>IF(ISBLANK(Tabla3[[#This Row],[RENAMED COLUMN]]),Tabla3[[#This Row],[COLUMN]],Tabla3[[#This Row],[RENAMED COLUMN]])</f>
        <v>SK_Premise</v>
      </c>
      <c r="K506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0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fn_listextendedproperty('MS_Description','SCHEMA','dbo','TABLE','Dim_Premises', 'COLUMN','SK_Premise'))
	BEGIN			
		EXEC sys.sp_updateextendedproperty @name=N'MS_Description', @value=N'Identificador del establecimiento'
								, @level0type=N'SCHEMA',@level0name=N'dbo'
								, @level1type=N'TABLE',@level1name=N'Dim_Premises'
								, @level2type=N'COLUMN', @level2name=N'SK_Premise'
	END
	ELSE
	BEGIN			
		EXEC sys.sp_addextendedproperty @name=N'MS_Description', @value=N'Identificador del establecimiento'
                            , @level0type=N'SCHEMA',@level0name=N'dbo'
                            , @level1type=N'TABLE',@level1name=N'Dim_Premises'
                            , @level2type=N'COLUMN', @level2name=N'SK_Premise'
	END</v>
      </c>
      <c r="M50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0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07" spans="1:14" x14ac:dyDescent="0.3">
      <c r="A507" t="s">
        <v>1</v>
      </c>
      <c r="B507" t="s">
        <v>17</v>
      </c>
      <c r="D507" t="s">
        <v>364</v>
      </c>
      <c r="E507" s="3"/>
      <c r="F507" t="s">
        <v>1043</v>
      </c>
      <c r="I507" t="str">
        <f>IF(ISBLANK(Tabla3[[#This Row],[RENAMED TABLE]]),Tabla3[[#This Row],[TABLE]],Tabla3[[#This Row],[RENAMED TABLE]])</f>
        <v>Dim_Premises</v>
      </c>
      <c r="J507" t="str">
        <f>IF(ISBLANK(Tabla3[[#This Row],[RENAMED COLUMN]]),Tabla3[[#This Row],[COLUMN]],Tabla3[[#This Row],[RENAMED COLUMN]])</f>
        <v>SK_PremiseHolder</v>
      </c>
      <c r="K50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0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fn_listextendedproperty('MS_Description','SCHEMA','dbo','TABLE','Dim_Premises', 'COLUMN','SK_PremiseHolder'))
	BEGIN			
		EXEC sys.sp_updateextendedproperty @name=N'MS_Description', @value=N'Identificador del titular del establecimiento'
								, @level0type=N'SCHEMA',@level0name=N'dbo'
								, @level1type=N'TABLE',@level1name=N'Dim_Premises'
								, @level2type=N'COLUMN', @level2name=N'SK_PremiseHolder'
	END
	ELSE
	BEGIN			
		EXEC sys.sp_addextendedproperty @name=N'MS_Description', @value=N'Identificador del titular del establecimiento'
                            , @level0type=N'SCHEMA',@level0name=N'dbo'
                            , @level1type=N'TABLE',@level1name=N'Dim_Premises'
                            , @level2type=N'COLUMN', @level2name=N'SK_PremiseHolder'
	END</v>
      </c>
      <c r="M50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0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08" spans="1:14" x14ac:dyDescent="0.3">
      <c r="A508" t="s">
        <v>1</v>
      </c>
      <c r="B508" t="s">
        <v>17</v>
      </c>
      <c r="D508" t="s">
        <v>373</v>
      </c>
      <c r="E508" s="3"/>
      <c r="F508" t="s">
        <v>1057</v>
      </c>
      <c r="I508" t="str">
        <f>IF(ISBLANK(Tabla3[[#This Row],[RENAMED TABLE]]),Tabla3[[#This Row],[TABLE]],Tabla3[[#This Row],[RENAMED TABLE]])</f>
        <v>Dim_Premises</v>
      </c>
      <c r="J508" t="str">
        <f>IF(ISBLANK(Tabla3[[#This Row],[RENAMED COLUMN]]),Tabla3[[#This Row],[COLUMN]],Tabla3[[#This Row],[RENAMED COLUMN]])</f>
        <v>SK_SalesManager</v>
      </c>
      <c r="K508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0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fn_listextendedproperty('MS_Description','SCHEMA','dbo','TABLE','Dim_Premises', 'COLUMN','SK_SalesManager'))
	BEGIN			
		EXEC sys.sp_updateextendedproperty @name=N'MS_Description', @value=N'Identificador del Responsable de comerciales'
								, @level0type=N'SCHEMA',@level0name=N'dbo'
								, @level1type=N'TABLE',@level1name=N'Dim_Premises'
								, @level2type=N'COLUMN', @level2name=N'SK_SalesManager'
	END
	ELSE
	BEGIN			
		EXEC sys.sp_addextendedproperty @name=N'MS_Description', @value=N'Identificador del Responsable de comerciales'
                            , @level0type=N'SCHEMA',@level0name=N'dbo'
                            , @level1type=N'TABLE',@level1name=N'Dim_Premises'
                            , @level2type=N'COLUMN', @level2name=N'SK_SalesManager'
	END</v>
      </c>
      <c r="M50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0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09" spans="1:14" x14ac:dyDescent="0.3">
      <c r="A509" t="s">
        <v>1</v>
      </c>
      <c r="B509" t="s">
        <v>17</v>
      </c>
      <c r="D509" t="s">
        <v>372</v>
      </c>
      <c r="E509" s="3"/>
      <c r="F509" t="s">
        <v>1058</v>
      </c>
      <c r="I509" t="str">
        <f>IF(ISBLANK(Tabla3[[#This Row],[RENAMED TABLE]]),Tabla3[[#This Row],[TABLE]],Tabla3[[#This Row],[RENAMED TABLE]])</f>
        <v>Dim_Premises</v>
      </c>
      <c r="J509" t="str">
        <f>IF(ISBLANK(Tabla3[[#This Row],[RENAMED COLUMN]]),Tabla3[[#This Row],[COLUMN]],Tabla3[[#This Row],[RENAMED COLUMN]])</f>
        <v>SK_SalesRep</v>
      </c>
      <c r="K50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0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fn_listextendedproperty('MS_Description','SCHEMA','dbo','TABLE','Dim_Premises', 'COLUMN','SK_SalesRep'))
	BEGIN			
		EXEC sys.sp_updateextendedproperty @name=N'MS_Description', @value=N'Identificador del Comercial'
								, @level0type=N'SCHEMA',@level0name=N'dbo'
								, @level1type=N'TABLE',@level1name=N'Dim_Premises'
								, @level2type=N'COLUMN', @level2name=N'SK_SalesRep'
	END
	ELSE
	BEGIN			
		EXEC sys.sp_addextendedproperty @name=N'MS_Description', @value=N'Identificador del Comercial'
                            , @level0type=N'SCHEMA',@level0name=N'dbo'
                            , @level1type=N'TABLE',@level1name=N'Dim_Premises'
                            , @level2type=N'COLUMN', @level2name=N'SK_SalesRep'
	END</v>
      </c>
      <c r="M50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0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10" spans="1:14" x14ac:dyDescent="0.3">
      <c r="A510" t="s">
        <v>1</v>
      </c>
      <c r="B510" t="s">
        <v>17</v>
      </c>
      <c r="D510" t="s">
        <v>121</v>
      </c>
      <c r="E510" s="3"/>
      <c r="F510" t="s">
        <v>712</v>
      </c>
      <c r="I510" t="str">
        <f>IF(ISBLANK(Tabla3[[#This Row],[RENAMED TABLE]]),Tabla3[[#This Row],[TABLE]],Tabla3[[#This Row],[RENAMED TABLE]])</f>
        <v>Dim_Premises</v>
      </c>
      <c r="J510" t="str">
        <f>IF(ISBLANK(Tabla3[[#This Row],[RENAMED COLUMN]]),Tabla3[[#This Row],[COLUMN]],Tabla3[[#This Row],[RENAMED COLUMN]])</f>
        <v>Start Date UTC</v>
      </c>
      <c r="K510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1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fn_listextendedproperty('MS_Description','SCHEMA','dbo','TABLE','Dim_Premises', 'COLUMN','Start Date UTC'))
	BEGIN			
		EXEC sys.sp_updateextendedproperty @name=N'MS_Description', @value=N'Fecha de Inicio de validez del registro SCD2'
								, @level0type=N'SCHEMA',@level0name=N'dbo'
								, @level1type=N'TABLE',@level1name=N'Dim_Premises'
								, @level2type=N'COLUMN', @level2name=N'Start Date UTC'
	END
	ELSE
	BEGIN			
		EXEC sys.sp_addextendedproperty @name=N'MS_Description', @value=N'Fecha de Inicio de validez del registro SCD2'
                            , @level0type=N'SCHEMA',@level0name=N'dbo'
                            , @level1type=N'TABLE',@level1name=N'Dim_Premises'
                            , @level2type=N'COLUMN', @level2name=N'Start Date UTC'
	END</v>
      </c>
      <c r="M51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1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11" spans="1:14" x14ac:dyDescent="0.3">
      <c r="A511" t="s">
        <v>1</v>
      </c>
      <c r="B511" t="s">
        <v>17</v>
      </c>
      <c r="D511" t="s">
        <v>376</v>
      </c>
      <c r="E511" s="3"/>
      <c r="F511" t="s">
        <v>1047</v>
      </c>
      <c r="I511" t="str">
        <f>IF(ISBLANK(Tabla3[[#This Row],[RENAMED TABLE]]),Tabla3[[#This Row],[TABLE]],Tabla3[[#This Row],[RENAMED TABLE]])</f>
        <v>Dim_Premises</v>
      </c>
      <c r="J511" t="str">
        <f>IF(ISBLANK(Tabla3[[#This Row],[RENAMED COLUMN]]),Tabla3[[#This Row],[COLUMN]],Tabla3[[#This Row],[RENAMED COLUMN]])</f>
        <v>SubChannel</v>
      </c>
      <c r="K511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1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fn_listextendedproperty('MS_Description','SCHEMA','dbo','TABLE','Dim_Premises', 'COLUMN','SubChannel'))
	BEGIN			
		EXEC sys.sp_updateextendedproperty @name=N'MS_Description', @value=N'Subcanal de ventas (no aplica a todos los canales)'
								, @level0type=N'SCHEMA',@level0name=N'dbo'
								, @level1type=N'TABLE',@level1name=N'Dim_Premises'
								, @level2type=N'COLUMN', @level2name=N'SubChannel'
	END
	ELSE
	BEGIN			
		EXEC sys.sp_addextendedproperty @name=N'MS_Description', @value=N'Subcanal de ventas (no aplica a todos los canales)'
                            , @level0type=N'SCHEMA',@level0name=N'dbo'
                            , @level1type=N'TABLE',@level1name=N'Dim_Premises'
                            , @level2type=N'COLUMN', @level2name=N'SubChannel'
	END</v>
      </c>
      <c r="M51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1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12" spans="1:14" x14ac:dyDescent="0.3">
      <c r="A512" t="s">
        <v>1</v>
      </c>
      <c r="B512" t="s">
        <v>17</v>
      </c>
      <c r="D512" s="4" t="s">
        <v>192</v>
      </c>
      <c r="E512" s="3" t="s">
        <v>617</v>
      </c>
      <c r="F512" t="s">
        <v>1055</v>
      </c>
      <c r="I512" t="str">
        <f>IF(ISBLANK(Tabla3[[#This Row],[RENAMED TABLE]]),Tabla3[[#This Row],[TABLE]],Tabla3[[#This Row],[RENAMED TABLE]])</f>
        <v>Dim_Premises</v>
      </c>
      <c r="J512" t="str">
        <f>IF(ISBLANK(Tabla3[[#This Row],[RENAMED COLUMN]]),Tabla3[[#This Row],[COLUMN]],Tabla3[[#This Row],[RENAMED COLUMN]])</f>
        <v>PR Updated UTC</v>
      </c>
      <c r="K512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'dbo.Dim_Premises.Update Date UTC', 'PR Updated UTC', 'COLUMN';</v>
      </c>
      <c r="L51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fn_listextendedproperty('MS_Description','SCHEMA','dbo','TABLE','Dim_Premises', 'COLUMN','PR Updated UTC'))
	BEGIN			
		EXEC sys.sp_updateextendedproperty @name=N'MS_Description', @value=N'Fecha y hora de actualización del establecimiento'
								, @level0type=N'SCHEMA',@level0name=N'dbo'
								, @level1type=N'TABLE',@level1name=N'Dim_Premises'
								, @level2type=N'COLUMN', @level2name=N'PR Updated UTC'
	END
	ELSE
	BEGIN			
		EXEC sys.sp_addextendedproperty @name=N'MS_Description', @value=N'Fecha y hora de actualización del establecimiento'
                            , @level0type=N'SCHEMA',@level0name=N'dbo'
                            , @level1type=N'TABLE',@level1name=N'Dim_Premises'
                            , @level2type=N'COLUMN', @level2name=N'PR Updated UTC'
	END</v>
      </c>
      <c r="M51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1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13" spans="1:14" x14ac:dyDescent="0.3">
      <c r="A513" t="s">
        <v>1</v>
      </c>
      <c r="B513" t="s">
        <v>17</v>
      </c>
      <c r="D513" s="4" t="s">
        <v>379</v>
      </c>
      <c r="E513" s="3" t="s">
        <v>630</v>
      </c>
      <c r="F513" t="s">
        <v>1051</v>
      </c>
      <c r="I513" t="str">
        <f>IF(ISBLANK(Tabla3[[#This Row],[RENAMED TABLE]]),Tabla3[[#This Row],[TABLE]],Tabla3[[#This Row],[RENAMED TABLE]])</f>
        <v>Dim_Premises</v>
      </c>
      <c r="J513" t="str">
        <f>IF(ISBLANK(Tabla3[[#This Row],[RENAMED COLUMN]]),Tabla3[[#This Row],[COLUMN]],Tabla3[[#This Row],[RENAMED COLUMN]])</f>
        <v>PR Disengagement UTC</v>
      </c>
      <c r="K513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'dbo.Dim_Premises.Withdrawal Date UTC', 'PR Disengagement UTC', 'COLUMN';</v>
      </c>
      <c r="L51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fn_listextendedproperty('MS_Description','SCHEMA','dbo','TABLE','Dim_Premises', 'COLUMN','PR Disengagement UTC'))
	BEGIN			
		EXEC sys.sp_updateextendedproperty @name=N'MS_Description', @value=N'Fecha y hora de retirada del establecimiento'
								, @level0type=N'SCHEMA',@level0name=N'dbo'
								, @level1type=N'TABLE',@level1name=N'Dim_Premises'
								, @level2type=N'COLUMN', @level2name=N'PR Disengagement UTC'
	END
	ELSE
	BEGIN			
		EXEC sys.sp_addextendedproperty @name=N'MS_Description', @value=N'Fecha y hora de retirada del establecimiento'
                            , @level0type=N'SCHEMA',@level0name=N'dbo'
                            , @level1type=N'TABLE',@level1name=N'Dim_Premises'
                            , @level2type=N'COLUMN', @level2name=N'PR Disengagement UTC'
	END</v>
      </c>
      <c r="M51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1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14" spans="1:14" x14ac:dyDescent="0.3">
      <c r="A514" t="s">
        <v>1</v>
      </c>
      <c r="B514" t="s">
        <v>17</v>
      </c>
      <c r="D514" s="4" t="s">
        <v>381</v>
      </c>
      <c r="E514" s="3" t="s">
        <v>632</v>
      </c>
      <c r="F514" t="s">
        <v>1049</v>
      </c>
      <c r="I514" t="str">
        <f>IF(ISBLANK(Tabla3[[#This Row],[RENAMED TABLE]]),Tabla3[[#This Row],[TABLE]],Tabla3[[#This Row],[RENAMED TABLE]])</f>
        <v>Dim_Premises</v>
      </c>
      <c r="J514" t="str">
        <f>IF(ISBLANK(Tabla3[[#This Row],[RENAMED COLUMN]]),Tabla3[[#This Row],[COLUMN]],Tabla3[[#This Row],[RENAMED COLUMN]])</f>
        <v>Disengagement Reason</v>
      </c>
      <c r="K514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'dbo.Dim_Premises.Withdrawal Reason', 'Disengagement Reason', 'COLUMN';</v>
      </c>
      <c r="L51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fn_listextendedproperty('MS_Description','SCHEMA','dbo','TABLE','Dim_Premises', 'COLUMN','Disengagement Reason'))
	BEGIN			
		EXEC sys.sp_updateextendedproperty @name=N'MS_Description', @value=N'Razón de la retirada'
								, @level0type=N'SCHEMA',@level0name=N'dbo'
								, @level1type=N'TABLE',@level1name=N'Dim_Premises'
								, @level2type=N'COLUMN', @level2name=N'Disengagement Reason'
	END
	ELSE
	BEGIN			
		EXEC sys.sp_addextendedproperty @name=N'MS_Description', @value=N'Razón de la retirada'
                            , @level0type=N'SCHEMA',@level0name=N'dbo'
                            , @level1type=N'TABLE',@level1name=N'Dim_Premises'
                            , @level2type=N'COLUMN', @level2name=N'Disengagement Reason'
	END</v>
      </c>
      <c r="M51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1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15" spans="1:14" x14ac:dyDescent="0.3">
      <c r="A515" t="s">
        <v>1</v>
      </c>
      <c r="B515" t="s">
        <v>17</v>
      </c>
      <c r="D515" s="4" t="s">
        <v>380</v>
      </c>
      <c r="E515" s="3" t="s">
        <v>631</v>
      </c>
      <c r="F515" t="s">
        <v>1048</v>
      </c>
      <c r="I515" t="str">
        <f>IF(ISBLANK(Tabla3[[#This Row],[RENAMED TABLE]]),Tabla3[[#This Row],[TABLE]],Tabla3[[#This Row],[RENAMED TABLE]])</f>
        <v>Dim_Premises</v>
      </c>
      <c r="J515" t="str">
        <f>IF(ISBLANK(Tabla3[[#This Row],[RENAMED COLUMN]]),Tabla3[[#This Row],[COLUMN]],Tabla3[[#This Row],[RENAMED COLUMN]])</f>
        <v>Disengagement Type</v>
      </c>
      <c r="K515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'dbo.Dim_Premises.Withdrawal Type', 'Disengagement Type', 'COLUMN';</v>
      </c>
      <c r="L5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fn_listextendedproperty('MS_Description','SCHEMA','dbo','TABLE','Dim_Premises', 'COLUMN','Disengagement Type'))
	BEGIN			
		EXEC sys.sp_updateextendedproperty @name=N'MS_Description', @value=N'Tipo de retirada'
								, @level0type=N'SCHEMA',@level0name=N'dbo'
								, @level1type=N'TABLE',@level1name=N'Dim_Premises'
								, @level2type=N'COLUMN', @level2name=N'Disengagement Type'
	END
	ELSE
	BEGIN			
		EXEC sys.sp_addextendedproperty @name=N'MS_Description', @value=N'Tipo de retirada'
                            , @level0type=N'SCHEMA',@level0name=N'dbo'
                            , @level1type=N'TABLE',@level1name=N'Dim_Premises'
                            , @level2type=N'COLUMN', @level2name=N'Disengagement Type'
	END</v>
      </c>
      <c r="M5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1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16" spans="1:14" x14ac:dyDescent="0.3">
      <c r="A516" t="s">
        <v>1</v>
      </c>
      <c r="B516" t="s">
        <v>18</v>
      </c>
      <c r="D516" t="s">
        <v>83</v>
      </c>
      <c r="E516" s="3"/>
      <c r="F516" t="s">
        <v>692</v>
      </c>
      <c r="I516" t="str">
        <f>IF(ISBLANK(Tabla3[[#This Row],[RENAMED TABLE]]),Tabla3[[#This Row],[TABLE]],Tabla3[[#This Row],[RENAMED TABLE]])</f>
        <v>Dim_Providers</v>
      </c>
      <c r="J516" t="str">
        <f>IF(ISBLANK(Tabla3[[#This Row],[RENAMED COLUMN]]),Tabla3[[#This Row],[COLUMN]],Tabla3[[#This Row],[RENAMED COLUMN]])</f>
        <v>BK_Provider</v>
      </c>
      <c r="K516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1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fn_listextendedproperty('MS_Description','SCHEMA','dbo','TABLE','Dim_Providers', 'COLUMN','BK_Provider'))
	BEGIN			
		EXEC sys.sp_updateextendedproperty @name=N'MS_Description', @value=N'Identificador de negocio del proveedor'
								, @level0type=N'SCHEMA',@level0name=N'dbo'
								, @level1type=N'TABLE',@level1name=N'Dim_Providers'
								, @level2type=N'COLUMN', @level2name=N'BK_Provider'
	END
	ELSE
	BEGIN			
		EXEC sys.sp_addextendedproperty @name=N'MS_Description', @value=N'Identificador de negocio del proveedor'
                            , @level0type=N'SCHEMA',@level0name=N'dbo'
                            , @level1type=N'TABLE',@level1name=N'Dim_Providers'
                            , @level2type=N'COLUMN', @level2name=N'BK_Provider'
	END</v>
      </c>
      <c r="M51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1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17" spans="1:14" x14ac:dyDescent="0.3">
      <c r="A517" t="s">
        <v>1</v>
      </c>
      <c r="B517" t="s">
        <v>18</v>
      </c>
      <c r="D517" t="s">
        <v>76</v>
      </c>
      <c r="E517" s="3"/>
      <c r="F517" t="s">
        <v>680</v>
      </c>
      <c r="I517" t="str">
        <f>IF(ISBLANK(Tabla3[[#This Row],[RENAMED TABLE]]),Tabla3[[#This Row],[TABLE]],Tabla3[[#This Row],[RENAMED TABLE]])</f>
        <v>Dim_Providers</v>
      </c>
      <c r="J517" t="str">
        <f>IF(ISBLANK(Tabla3[[#This Row],[RENAMED COLUMN]]),Tabla3[[#This Row],[COLUMN]],Tabla3[[#This Row],[RENAMED COLUMN]])</f>
        <v>CreatedOnUTC</v>
      </c>
      <c r="K5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fn_listextendedproperty('MS_Description','SCHEMA','dbo','TABLE','Dim_Providers', 'COLUMN','CreatedOnUTC'))
	BEGIN			
		EXEC sys.sp_updateextendedproperty @name=N'MS_Description', @value=N'Última fecha de creación del registro en el DWH'
								, @level0type=N'SCHEMA',@level0name=N'dbo'
								, @level1type=N'TABLE',@level1name=N'Dim_Providers'
								, @level2type=N'COLUMN', @level2name=N'CreatedOnUTC'
	END
	ELSE
	BEGIN			
		EXEC sys.sp_addextendedproperty @name=N'MS_Description', @value=N'Última fecha de creación del registro en el DWH'
                            , @level0type=N'SCHEMA',@level0name=N'dbo'
                            , @level1type=N'TABLE',@level1name=N'Dim_Providers'
                            , @level2type=N'COLUMN', @level2name=N'CreatedOnUTC'
	END</v>
      </c>
      <c r="M5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1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18" spans="1:14" x14ac:dyDescent="0.3">
      <c r="A518" t="s">
        <v>1</v>
      </c>
      <c r="B518" t="s">
        <v>18</v>
      </c>
      <c r="D518" s="4" t="s">
        <v>62</v>
      </c>
      <c r="E518" s="3" t="s">
        <v>635</v>
      </c>
      <c r="F518" t="s">
        <v>1066</v>
      </c>
      <c r="I518" t="str">
        <f>IF(ISBLANK(Tabla3[[#This Row],[RENAMED TABLE]]),Tabla3[[#This Row],[TABLE]],Tabla3[[#This Row],[RENAMED TABLE]])</f>
        <v>Dim_Providers</v>
      </c>
      <c r="J518" t="str">
        <f>IF(ISBLANK(Tabla3[[#This Row],[RENAMED COLUMN]]),Tabla3[[#This Row],[COLUMN]],Tabla3[[#This Row],[RENAMED COLUMN]])</f>
        <v>PV Created UTC</v>
      </c>
      <c r="K518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'dbo.Dim_Providers.CreatedUTC', 'PV Created UTC', 'COLUMN';</v>
      </c>
      <c r="L51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fn_listextendedproperty('MS_Description','SCHEMA','dbo','TABLE','Dim_Providers', 'COLUMN','PV Created UTC'))
	BEGIN			
		EXEC sys.sp_updateextendedproperty @name=N'MS_Description', @value=N'Fecha y hora de creación del proveedor'
								, @level0type=N'SCHEMA',@level0name=N'dbo'
								, @level1type=N'TABLE',@level1name=N'Dim_Providers'
								, @level2type=N'COLUMN', @level2name=N'PV Created UTC'
	END
	ELSE
	BEGIN			
		EXEC sys.sp_addextendedproperty @name=N'MS_Description', @value=N'Fecha y hora de creación del proveedor'
                            , @level0type=N'SCHEMA',@level0name=N'dbo'
                            , @level1type=N'TABLE',@level1name=N'Dim_Providers'
                            , @level2type=N'COLUMN', @level2name=N'PV Created UTC'
	END</v>
      </c>
      <c r="M51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1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19" spans="1:14" x14ac:dyDescent="0.3">
      <c r="A519" t="s">
        <v>1</v>
      </c>
      <c r="B519" t="s">
        <v>18</v>
      </c>
      <c r="D519" s="4" t="s">
        <v>386</v>
      </c>
      <c r="E519" s="3" t="s">
        <v>1065</v>
      </c>
      <c r="F519" t="s">
        <v>1063</v>
      </c>
      <c r="I519" t="str">
        <f>IF(ISBLANK(Tabla3[[#This Row],[RENAMED TABLE]]),Tabla3[[#This Row],[TABLE]],Tabla3[[#This Row],[RENAMED TABLE]])</f>
        <v>Dim_Providers</v>
      </c>
      <c r="J519" t="str">
        <f>IF(ISBLANK(Tabla3[[#This Row],[RENAMED COLUMN]]),Tabla3[[#This Row],[COLUMN]],Tabla3[[#This Row],[RENAMED COLUMN]])</f>
        <v>PV Active</v>
      </c>
      <c r="K519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'dbo.Dim_Providers.IsActive', 'PV Active', 'COLUMN';</v>
      </c>
      <c r="L51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fn_listextendedproperty('MS_Description','SCHEMA','dbo','TABLE','Dim_Providers', 'COLUMN','PV Active'))
	BEGIN			
		EXEC sys.sp_updateextendedproperty @name=N'MS_Description', @value=N'Si está o no activo el proveedor'
								, @level0type=N'SCHEMA',@level0name=N'dbo'
								, @level1type=N'TABLE',@level1name=N'Dim_Providers'
								, @level2type=N'COLUMN', @level2name=N'PV Active'
	END
	ELSE
	BEGIN			
		EXEC sys.sp_addextendedproperty @name=N'MS_Description', @value=N'Si está o no activo el proveedor'
                            , @level0type=N'SCHEMA',@level0name=N'dbo'
                            , @level1type=N'TABLE',@level1name=N'Dim_Providers'
                            , @level2type=N'COLUMN', @level2name=N'PV Active'
	END</v>
      </c>
      <c r="M51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1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20" spans="1:14" x14ac:dyDescent="0.3">
      <c r="A520" t="s">
        <v>1</v>
      </c>
      <c r="B520" t="s">
        <v>18</v>
      </c>
      <c r="D520" t="s">
        <v>77</v>
      </c>
      <c r="E520" s="3"/>
      <c r="F520" t="s">
        <v>681</v>
      </c>
      <c r="I520" t="str">
        <f>IF(ISBLANK(Tabla3[[#This Row],[RENAMED TABLE]]),Tabla3[[#This Row],[TABLE]],Tabla3[[#This Row],[RENAMED TABLE]])</f>
        <v>Dim_Providers</v>
      </c>
      <c r="J520" t="str">
        <f>IF(ISBLANK(Tabla3[[#This Row],[RENAMED COLUMN]]),Tabla3[[#This Row],[COLUMN]],Tabla3[[#This Row],[RENAMED COLUMN]])</f>
        <v>ModifiedOnUTC</v>
      </c>
      <c r="K520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2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fn_listextendedproperty('MS_Description','SCHEMA','dbo','TABLE','Dim_Providers', 'COLUMN','ModifiedOnUTC'))
	BEGIN			
		EXEC sys.sp_updateextendedproperty @name=N'MS_Description', @value=N'Última fecha de modificación del registro en el DWH'
								, @level0type=N'SCHEMA',@level0name=N'dbo'
								, @level1type=N'TABLE',@level1name=N'Dim_Providers'
								, @level2type=N'COLUMN', @level2name=N'ModifiedOnUTC'
	END
	ELSE
	BEGIN			
		EXEC sys.sp_addextendedproperty @name=N'MS_Description', @value=N'Última fecha de modificación del registro en el DWH'
                            , @level0type=N'SCHEMA',@level0name=N'dbo'
                            , @level1type=N'TABLE',@level1name=N'Dim_Providers'
                            , @level2type=N'COLUMN', @level2name=N'ModifiedOnUTC'
	END</v>
      </c>
      <c r="M52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2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21" spans="1:14" x14ac:dyDescent="0.3">
      <c r="A521" t="s">
        <v>1</v>
      </c>
      <c r="B521" t="s">
        <v>18</v>
      </c>
      <c r="D521" s="4" t="s">
        <v>61</v>
      </c>
      <c r="E521" s="3" t="s">
        <v>636</v>
      </c>
      <c r="F521" t="s">
        <v>1067</v>
      </c>
      <c r="I521" t="str">
        <f>IF(ISBLANK(Tabla3[[#This Row],[RENAMED TABLE]]),Tabla3[[#This Row],[TABLE]],Tabla3[[#This Row],[RENAMED TABLE]])</f>
        <v>Dim_Providers</v>
      </c>
      <c r="J521" t="str">
        <f>IF(ISBLANK(Tabla3[[#This Row],[RENAMED COLUMN]]),Tabla3[[#This Row],[COLUMN]],Tabla3[[#This Row],[RENAMED COLUMN]])</f>
        <v>PV Updated UTC</v>
      </c>
      <c r="K521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'dbo.Dim_Providers.ModifiedUTC', 'PV Updated UTC', 'COLUMN';</v>
      </c>
      <c r="L52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fn_listextendedproperty('MS_Description','SCHEMA','dbo','TABLE','Dim_Providers', 'COLUMN','PV Updated UTC'))
	BEGIN			
		EXEC sys.sp_updateextendedproperty @name=N'MS_Description', @value=N'Fecha y hora de actualización del proveedor'
								, @level0type=N'SCHEMA',@level0name=N'dbo'
								, @level1type=N'TABLE',@level1name=N'Dim_Providers'
								, @level2type=N'COLUMN', @level2name=N'PV Updated UTC'
	END
	ELSE
	BEGIN			
		EXEC sys.sp_addextendedproperty @name=N'MS_Description', @value=N'Fecha y hora de actualización del proveedor'
                            , @level0type=N'SCHEMA',@level0name=N'dbo'
                            , @level1type=N'TABLE',@level1name=N'Dim_Providers'
                            , @level2type=N'COLUMN', @level2name=N'PV Updated UTC'
	END</v>
      </c>
      <c r="M52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2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22" spans="1:14" x14ac:dyDescent="0.3">
      <c r="A522" t="s">
        <v>1</v>
      </c>
      <c r="B522" t="s">
        <v>18</v>
      </c>
      <c r="D522" t="s">
        <v>1060</v>
      </c>
      <c r="E522" s="3"/>
      <c r="F522" t="s">
        <v>1061</v>
      </c>
      <c r="I522" t="str">
        <f>IF(ISBLANK(Tabla3[[#This Row],[RENAMED TABLE]]),Tabla3[[#This Row],[TABLE]],Tabla3[[#This Row],[RENAMED TABLE]])</f>
        <v>Dim_Providers</v>
      </c>
      <c r="J522" t="str">
        <f>IF(ISBLANK(Tabla3[[#This Row],[RENAMED COLUMN]]),Tabla3[[#This Row],[COLUMN]],Tabla3[[#This Row],[RENAMED COLUMN]])</f>
        <v>Provider</v>
      </c>
      <c r="K522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2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fn_listextendedproperty('MS_Description','SCHEMA','dbo','TABLE','Dim_Providers', 'COLUMN','Provider'))
	BEGIN			
		EXEC sys.sp_updateextendedproperty @name=N'MS_Description', @value=N'Nombre del proveedor'
								, @level0type=N'SCHEMA',@level0name=N'dbo'
								, @level1type=N'TABLE',@level1name=N'Dim_Providers'
								, @level2type=N'COLUMN', @level2name=N'Provider'
	END
	ELSE
	BEGIN			
		EXEC sys.sp_addextendedproperty @name=N'MS_Description', @value=N'Nombre del proveedor'
                            , @level0type=N'SCHEMA',@level0name=N'dbo'
                            , @level1type=N'TABLE',@level1name=N'Dim_Providers'
                            , @level2type=N'COLUMN', @level2name=N'Provider'
	END</v>
      </c>
      <c r="M52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2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23" spans="1:14" x14ac:dyDescent="0.3">
      <c r="A523" t="s">
        <v>1</v>
      </c>
      <c r="B523" t="s">
        <v>18</v>
      </c>
      <c r="D523" t="s">
        <v>385</v>
      </c>
      <c r="E523" s="3"/>
      <c r="F523" t="s">
        <v>1062</v>
      </c>
      <c r="I523" t="str">
        <f>IF(ISBLANK(Tabla3[[#This Row],[RENAMED TABLE]]),Tabla3[[#This Row],[TABLE]],Tabla3[[#This Row],[RENAMED TABLE]])</f>
        <v>Dim_Providers</v>
      </c>
      <c r="J523" t="str">
        <f>IF(ISBLANK(Tabla3[[#This Row],[RENAMED COLUMN]]),Tabla3[[#This Row],[COLUMN]],Tabla3[[#This Row],[RENAMED COLUMN]])</f>
        <v>Provider Type</v>
      </c>
      <c r="K523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2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fn_listextendedproperty('MS_Description','SCHEMA','dbo','TABLE','Dim_Providers', 'COLUMN','Provider Type'))
	BEGIN			
		EXEC sys.sp_updateextendedproperty @name=N'MS_Description', @value=N'Tipo de proveedor'
								, @level0type=N'SCHEMA',@level0name=N'dbo'
								, @level1type=N'TABLE',@level1name=N'Dim_Providers'
								, @level2type=N'COLUMN', @level2name=N'Provider Type'
	END
	ELSE
	BEGIN			
		EXEC sys.sp_addextendedproperty @name=N'MS_Description', @value=N'Tipo de proveedor'
                            , @level0type=N'SCHEMA',@level0name=N'dbo'
                            , @level1type=N'TABLE',@level1name=N'Dim_Providers'
                            , @level2type=N'COLUMN', @level2name=N'Provider Type'
	END</v>
      </c>
      <c r="M52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2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24" spans="1:14" x14ac:dyDescent="0.3">
      <c r="A524" t="s">
        <v>1</v>
      </c>
      <c r="B524" t="s">
        <v>18</v>
      </c>
      <c r="D524" t="s">
        <v>228</v>
      </c>
      <c r="E524" s="3"/>
      <c r="F524" t="s">
        <v>861</v>
      </c>
      <c r="I524" t="str">
        <f>IF(ISBLANK(Tabla3[[#This Row],[RENAMED TABLE]]),Tabla3[[#This Row],[TABLE]],Tabla3[[#This Row],[RENAMED TABLE]])</f>
        <v>Dim_Providers</v>
      </c>
      <c r="J524" t="str">
        <f>IF(ISBLANK(Tabla3[[#This Row],[RENAMED COLUMN]]),Tabla3[[#This Row],[COLUMN]],Tabla3[[#This Row],[RENAMED COLUMN]])</f>
        <v>SK_ContentProvider</v>
      </c>
      <c r="K524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2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fn_listextendedproperty('MS_Description','SCHEMA','dbo','TABLE','Dim_Providers', 'COLUMN','SK_ContentProvider'))
	BEGIN			
		EXEC sys.sp_updateextendedproperty @name=N'MS_Description', @value=N'Identificador del proveedor de contenido'
								, @level0type=N'SCHEMA',@level0name=N'dbo'
								, @level1type=N'TABLE',@level1name=N'Dim_Providers'
								, @level2type=N'COLUMN', @level2name=N'SK_ContentProvider'
	END
	ELSE
	BEGIN			
		EXEC sys.sp_addextendedproperty @name=N'MS_Description', @value=N'Identificador del proveedor de contenido'
                            , @level0type=N'SCHEMA',@level0name=N'dbo'
                            , @level1type=N'TABLE',@level1name=N'Dim_Providers'
                            , @level2type=N'COLUMN', @level2name=N'SK_ContentProvider'
	END</v>
      </c>
      <c r="M52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2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25" spans="1:14" x14ac:dyDescent="0.3">
      <c r="A525" t="s">
        <v>1</v>
      </c>
      <c r="B525" t="s">
        <v>18</v>
      </c>
      <c r="D525" t="s">
        <v>326</v>
      </c>
      <c r="E525" s="3"/>
      <c r="F525" t="s">
        <v>931</v>
      </c>
      <c r="I525" t="str">
        <f>IF(ISBLANK(Tabla3[[#This Row],[RENAMED TABLE]]),Tabla3[[#This Row],[TABLE]],Tabla3[[#This Row],[RENAMED TABLE]])</f>
        <v>Dim_Providers</v>
      </c>
      <c r="J525" t="str">
        <f>IF(ISBLANK(Tabla3[[#This Row],[RENAMED COLUMN]]),Tabla3[[#This Row],[COLUMN]],Tabla3[[#This Row],[RENAMED COLUMN]])</f>
        <v>SK_OfferProvider</v>
      </c>
      <c r="K52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2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fn_listextendedproperty('MS_Description','SCHEMA','dbo','TABLE','Dim_Providers', 'COLUMN','SK_OfferProvider'))
	BEGIN			
		EXEC sys.sp_updateextendedproperty @name=N'MS_Description', @value=N'Identificador del proveedor de oferta'
								, @level0type=N'SCHEMA',@level0name=N'dbo'
								, @level1type=N'TABLE',@level1name=N'Dim_Providers'
								, @level2type=N'COLUMN', @level2name=N'SK_OfferProvider'
	END
	ELSE
	BEGIN			
		EXEC sys.sp_addextendedproperty @name=N'MS_Description', @value=N'Identificador del proveedor de oferta'
                            , @level0type=N'SCHEMA',@level0name=N'dbo'
                            , @level1type=N'TABLE',@level1name=N'Dim_Providers'
                            , @level2type=N'COLUMN', @level2name=N'SK_OfferProvider'
	END</v>
      </c>
      <c r="M52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2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26" spans="1:14" x14ac:dyDescent="0.3">
      <c r="A526" t="s">
        <v>1</v>
      </c>
      <c r="B526" t="s">
        <v>18</v>
      </c>
      <c r="D526" t="s">
        <v>384</v>
      </c>
      <c r="E526" s="3"/>
      <c r="F526" t="s">
        <v>1068</v>
      </c>
      <c r="I526" t="str">
        <f>IF(ISBLANK(Tabla3[[#This Row],[RENAMED TABLE]]),Tabla3[[#This Row],[TABLE]],Tabla3[[#This Row],[RENAMED TABLE]])</f>
        <v>Dim_Providers</v>
      </c>
      <c r="J526" t="str">
        <f>IF(ISBLANK(Tabla3[[#This Row],[RENAMED COLUMN]]),Tabla3[[#This Row],[COLUMN]],Tabla3[[#This Row],[RENAMED COLUMN]])</f>
        <v>SK_Provider</v>
      </c>
      <c r="K526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2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fn_listextendedproperty('MS_Description','SCHEMA','dbo','TABLE','Dim_Providers', 'COLUMN','SK_Provider'))
	BEGIN			
		EXEC sys.sp_updateextendedproperty @name=N'MS_Description', @value=N'Identificador del proveedor'
								, @level0type=N'SCHEMA',@level0name=N'dbo'
								, @level1type=N'TABLE',@level1name=N'Dim_Providers'
								, @level2type=N'COLUMN', @level2name=N'SK_Provider'
	END
	ELSE
	BEGIN			
		EXEC sys.sp_addextendedproperty @name=N'MS_Description', @value=N'Identificador del proveedor'
                            , @level0type=N'SCHEMA',@level0name=N'dbo'
                            , @level1type=N'TABLE',@level1name=N'Dim_Providers'
                            , @level2type=N'COLUMN', @level2name=N'SK_Provider'
	END</v>
      </c>
      <c r="M52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2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27" spans="1:14" x14ac:dyDescent="0.3">
      <c r="A527" t="s">
        <v>1</v>
      </c>
      <c r="B527" t="s">
        <v>19</v>
      </c>
      <c r="D527" t="s">
        <v>76</v>
      </c>
      <c r="E527" s="3"/>
      <c r="F527" t="s">
        <v>680</v>
      </c>
      <c r="I527" t="str">
        <f>IF(ISBLANK(Tabla3[[#This Row],[RENAMED TABLE]]),Tabla3[[#This Row],[TABLE]],Tabla3[[#This Row],[RENAMED TABLE]])</f>
        <v>Dim_SalesManagers</v>
      </c>
      <c r="J527" t="str">
        <f>IF(ISBLANK(Tabla3[[#This Row],[RENAMED COLUMN]]),Tabla3[[#This Row],[COLUMN]],Tabla3[[#This Row],[RENAMED COLUMN]])</f>
        <v>CreatedOnUTC</v>
      </c>
      <c r="K52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2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fn_listextendedproperty('MS_Description','SCHEMA','dbo','TABLE','Dim_SalesManagers', 'COLUMN','CreatedOnUTC'))
	BEGIN			
		EXEC sys.sp_updateextendedproperty @name=N'MS_Description', @value=N'Última fecha de creación del registro en el DWH'
								, @level0type=N'SCHEMA',@level0name=N'dbo'
								, @level1type=N'TABLE',@level1name=N'Dim_SalesManagers'
								, @level2type=N'COLUMN', @level2name=N'CreatedOnUTC'
	END
	ELSE
	BEGIN			
		EXEC sys.sp_addextendedproperty @name=N'MS_Description', @value=N'Última fecha de creación del registro en el DWH'
                            , @level0type=N'SCHEMA',@level0name=N'dbo'
                            , @level1type=N'TABLE',@level1name=N'Dim_SalesManagers'
                            , @level2type=N'COLUMN', @level2name=N'CreatedOnUTC'
	END</v>
      </c>
      <c r="M52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2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28" spans="1:14" x14ac:dyDescent="0.3">
      <c r="A528" t="s">
        <v>1</v>
      </c>
      <c r="B528" t="s">
        <v>19</v>
      </c>
      <c r="D528" t="s">
        <v>387</v>
      </c>
      <c r="E528" s="3"/>
      <c r="F528" t="s">
        <v>1069</v>
      </c>
      <c r="I528" t="str">
        <f>IF(ISBLANK(Tabla3[[#This Row],[RENAMED TABLE]]),Tabla3[[#This Row],[TABLE]],Tabla3[[#This Row],[RENAMED TABLE]])</f>
        <v>Dim_SalesManagers</v>
      </c>
      <c r="J528" t="str">
        <f>IF(ISBLANK(Tabla3[[#This Row],[RENAMED COLUMN]]),Tabla3[[#This Row],[COLUMN]],Tabla3[[#This Row],[RENAMED COLUMN]])</f>
        <v>Sales Manager</v>
      </c>
      <c r="K528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2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fn_listextendedproperty('MS_Description','SCHEMA','dbo','TABLE','Dim_SalesManagers', 'COLUMN','Sales Manager'))
	BEGIN			
		EXEC sys.sp_updateextendedproperty @name=N'MS_Description', @value=N'Nombre del responsable de comerciales'
								, @level0type=N'SCHEMA',@level0name=N'dbo'
								, @level1type=N'TABLE',@level1name=N'Dim_SalesManagers'
								, @level2type=N'COLUMN', @level2name=N'Sales Manager'
	END
	ELSE
	BEGIN			
		EXEC sys.sp_addextendedproperty @name=N'MS_Description', @value=N'Nombre del responsable de comerciales'
                            , @level0type=N'SCHEMA',@level0name=N'dbo'
                            , @level1type=N'TABLE',@level1name=N'Dim_SalesManagers'
                            , @level2type=N'COLUMN', @level2name=N'Sales Manager'
	END</v>
      </c>
      <c r="M52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2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29" spans="1:14" x14ac:dyDescent="0.3">
      <c r="A529" t="s">
        <v>1</v>
      </c>
      <c r="B529" t="s">
        <v>19</v>
      </c>
      <c r="D529" t="s">
        <v>373</v>
      </c>
      <c r="E529" s="3"/>
      <c r="F529" t="s">
        <v>1057</v>
      </c>
      <c r="I529" t="str">
        <f>IF(ISBLANK(Tabla3[[#This Row],[RENAMED TABLE]]),Tabla3[[#This Row],[TABLE]],Tabla3[[#This Row],[RENAMED TABLE]])</f>
        <v>Dim_SalesManagers</v>
      </c>
      <c r="J529" t="str">
        <f>IF(ISBLANK(Tabla3[[#This Row],[RENAMED COLUMN]]),Tabla3[[#This Row],[COLUMN]],Tabla3[[#This Row],[RENAMED COLUMN]])</f>
        <v>SK_SalesManager</v>
      </c>
      <c r="K52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2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fn_listextendedproperty('MS_Description','SCHEMA','dbo','TABLE','Dim_SalesManagers', 'COLUMN','SK_SalesManager'))
	BEGIN			
		EXEC sys.sp_updateextendedproperty @name=N'MS_Description', @value=N'Identificador del Responsable de comerciales'
								, @level0type=N'SCHEMA',@level0name=N'dbo'
								, @level1type=N'TABLE',@level1name=N'Dim_SalesManagers'
								, @level2type=N'COLUMN', @level2name=N'SK_SalesManager'
	END
	ELSE
	BEGIN			
		EXEC sys.sp_addextendedproperty @name=N'MS_Description', @value=N'Identificador del Responsable de comerciales'
                            , @level0type=N'SCHEMA',@level0name=N'dbo'
                            , @level1type=N'TABLE',@level1name=N'Dim_SalesManagers'
                            , @level2type=N'COLUMN', @level2name=N'SK_SalesManager'
	END</v>
      </c>
      <c r="M52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2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30" spans="1:14" x14ac:dyDescent="0.3">
      <c r="A530" t="s">
        <v>1</v>
      </c>
      <c r="B530" t="s">
        <v>20</v>
      </c>
      <c r="D530" t="s">
        <v>76</v>
      </c>
      <c r="E530" s="3"/>
      <c r="F530" t="s">
        <v>680</v>
      </c>
      <c r="I530" t="str">
        <f>IF(ISBLANK(Tabla3[[#This Row],[RENAMED TABLE]]),Tabla3[[#This Row],[TABLE]],Tabla3[[#This Row],[RENAMED TABLE]])</f>
        <v>Dim_SalesReps</v>
      </c>
      <c r="J530" t="str">
        <f>IF(ISBLANK(Tabla3[[#This Row],[RENAMED COLUMN]]),Tabla3[[#This Row],[COLUMN]],Tabla3[[#This Row],[RENAMED COLUMN]])</f>
        <v>CreatedOnUTC</v>
      </c>
      <c r="K530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3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fn_listextendedproperty('MS_Description','SCHEMA','dbo','TABLE','Dim_SalesReps', 'COLUMN','CreatedOnUTC'))
	BEGIN			
		EXEC sys.sp_updateextendedproperty @name=N'MS_Description', @value=N'Última fecha de creación del registro en el DWH'
								, @level0type=N'SCHEMA',@level0name=N'dbo'
								, @level1type=N'TABLE',@level1name=N'Dim_SalesReps'
								, @level2type=N'COLUMN', @level2name=N'CreatedOnUTC'
	END
	ELSE
	BEGIN			
		EXEC sys.sp_addextendedproperty @name=N'MS_Description', @value=N'Última fecha de creación del registro en el DWH'
                            , @level0type=N'SCHEMA',@level0name=N'dbo'
                            , @level1type=N'TABLE',@level1name=N'Dim_SalesReps'
                            , @level2type=N'COLUMN', @level2name=N'CreatedOnUTC'
	END</v>
      </c>
      <c r="M53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3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31" spans="1:14" x14ac:dyDescent="0.3">
      <c r="A531" t="s">
        <v>1</v>
      </c>
      <c r="B531" t="s">
        <v>20</v>
      </c>
      <c r="D531" t="s">
        <v>388</v>
      </c>
      <c r="E531" s="3"/>
      <c r="F531" t="s">
        <v>1070</v>
      </c>
      <c r="I531" t="str">
        <f>IF(ISBLANK(Tabla3[[#This Row],[RENAMED TABLE]]),Tabla3[[#This Row],[TABLE]],Tabla3[[#This Row],[RENAMED TABLE]])</f>
        <v>Dim_SalesReps</v>
      </c>
      <c r="J531" t="str">
        <f>IF(ISBLANK(Tabla3[[#This Row],[RENAMED COLUMN]]),Tabla3[[#This Row],[COLUMN]],Tabla3[[#This Row],[RENAMED COLUMN]])</f>
        <v>Sales Rep</v>
      </c>
      <c r="K531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3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fn_listextendedproperty('MS_Description','SCHEMA','dbo','TABLE','Dim_SalesReps', 'COLUMN','Sales Rep'))
	BEGIN			
		EXEC sys.sp_updateextendedproperty @name=N'MS_Description', @value=N'Nombre del comercial'
								, @level0type=N'SCHEMA',@level0name=N'dbo'
								, @level1type=N'TABLE',@level1name=N'Dim_SalesReps'
								, @level2type=N'COLUMN', @level2name=N'Sales Rep'
	END
	ELSE
	BEGIN			
		EXEC sys.sp_addextendedproperty @name=N'MS_Description', @value=N'Nombre del comercial'
                            , @level0type=N'SCHEMA',@level0name=N'dbo'
                            , @level1type=N'TABLE',@level1name=N'Dim_SalesReps'
                            , @level2type=N'COLUMN', @level2name=N'Sales Rep'
	END</v>
      </c>
      <c r="M53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3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32" spans="1:14" x14ac:dyDescent="0.3">
      <c r="A532" t="s">
        <v>1</v>
      </c>
      <c r="B532" t="s">
        <v>20</v>
      </c>
      <c r="D532" t="s">
        <v>372</v>
      </c>
      <c r="E532" s="3"/>
      <c r="F532" t="s">
        <v>1058</v>
      </c>
      <c r="I532" t="str">
        <f>IF(ISBLANK(Tabla3[[#This Row],[RENAMED TABLE]]),Tabla3[[#This Row],[TABLE]],Tabla3[[#This Row],[RENAMED TABLE]])</f>
        <v>Dim_SalesReps</v>
      </c>
      <c r="J532" t="str">
        <f>IF(ISBLANK(Tabla3[[#This Row],[RENAMED COLUMN]]),Tabla3[[#This Row],[COLUMN]],Tabla3[[#This Row],[RENAMED COLUMN]])</f>
        <v>SK_SalesRep</v>
      </c>
      <c r="K532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3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fn_listextendedproperty('MS_Description','SCHEMA','dbo','TABLE','Dim_SalesReps', 'COLUMN','SK_SalesRep'))
	BEGIN			
		EXEC sys.sp_updateextendedproperty @name=N'MS_Description', @value=N'Identificador del Comercial'
								, @level0type=N'SCHEMA',@level0name=N'dbo'
								, @level1type=N'TABLE',@level1name=N'Dim_SalesReps'
								, @level2type=N'COLUMN', @level2name=N'SK_SalesRep'
	END
	ELSE
	BEGIN			
		EXEC sys.sp_addextendedproperty @name=N'MS_Description', @value=N'Identificador del Comercial'
                            , @level0type=N'SCHEMA',@level0name=N'dbo'
                            , @level1type=N'TABLE',@level1name=N'Dim_SalesReps'
                            , @level2type=N'COLUMN', @level2name=N'SK_SalesRep'
	END</v>
      </c>
      <c r="M53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3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33" spans="1:14" hidden="1" x14ac:dyDescent="0.3">
      <c r="A533" s="17" t="s">
        <v>1</v>
      </c>
      <c r="B533" s="17" t="s">
        <v>26</v>
      </c>
      <c r="C533" s="17"/>
      <c r="D533" s="17" t="s">
        <v>398</v>
      </c>
      <c r="E533" s="17"/>
      <c r="F533" s="17"/>
      <c r="G533" s="17"/>
      <c r="H533" s="17"/>
      <c r="I533" s="17" t="str">
        <f>IF(ISBLANK(Tabla3[[#This Row],[RENAMED TABLE]]),Tabla3[[#This Row],[TABLE]],Tabla3[[#This Row],[RENAMED TABLE]])</f>
        <v>Dim_Time</v>
      </c>
      <c r="J533" s="17" t="str">
        <f>IF(ISBLANK(Tabla3[[#This Row],[RENAMED COLUMN]]),Tabla3[[#This Row],[COLUMN]],Tabla3[[#This Row],[RENAMED COLUMN]])</f>
        <v>AmPmCode</v>
      </c>
      <c r="K533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33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533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534" spans="1:14" hidden="1" x14ac:dyDescent="0.3">
      <c r="A534" s="17" t="s">
        <v>1</v>
      </c>
      <c r="B534" s="17" t="s">
        <v>26</v>
      </c>
      <c r="C534" s="17"/>
      <c r="D534" s="17" t="s">
        <v>399</v>
      </c>
      <c r="E534" s="17"/>
      <c r="F534" s="17"/>
      <c r="G534" s="17"/>
      <c r="H534" s="17"/>
      <c r="I534" s="17" t="str">
        <f>IF(ISBLANK(Tabla3[[#This Row],[RENAMED TABLE]]),Tabla3[[#This Row],[TABLE]],Tabla3[[#This Row],[RENAMED TABLE]])</f>
        <v>Dim_Time</v>
      </c>
      <c r="J534" s="17" t="str">
        <f>IF(ISBLANK(Tabla3[[#This Row],[RENAMED COLUMN]]),Tabla3[[#This Row],[COLUMN]],Tabla3[[#This Row],[RENAMED COLUMN]])</f>
        <v>AmPmString</v>
      </c>
      <c r="K534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34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534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535" spans="1:14" hidden="1" x14ac:dyDescent="0.3">
      <c r="A535" s="17" t="s">
        <v>1</v>
      </c>
      <c r="B535" s="17" t="s">
        <v>26</v>
      </c>
      <c r="C535" s="17"/>
      <c r="D535" s="17" t="s">
        <v>414</v>
      </c>
      <c r="E535" s="17"/>
      <c r="F535" s="17"/>
      <c r="G535" s="17"/>
      <c r="H535" s="17"/>
      <c r="I535" s="17" t="str">
        <f>IF(ISBLANK(Tabla3[[#This Row],[RENAMED TABLE]]),Tabla3[[#This Row],[TABLE]],Tabla3[[#This Row],[RENAMED TABLE]])</f>
        <v>Dim_Time</v>
      </c>
      <c r="J535" s="17" t="str">
        <f>IF(ISBLANK(Tabla3[[#This Row],[RENAMED COLUMN]]),Tabla3[[#This Row],[COLUMN]],Tabla3[[#This Row],[RENAMED COLUMN]])</f>
        <v>FullTime</v>
      </c>
      <c r="K535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35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535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536" spans="1:14" hidden="1" x14ac:dyDescent="0.3">
      <c r="A536" s="17" t="s">
        <v>1</v>
      </c>
      <c r="B536" s="17" t="s">
        <v>26</v>
      </c>
      <c r="C536" s="17"/>
      <c r="D536" s="17" t="s">
        <v>413</v>
      </c>
      <c r="E536" s="17"/>
      <c r="F536" s="17"/>
      <c r="G536" s="17"/>
      <c r="H536" s="17"/>
      <c r="I536" s="17" t="str">
        <f>IF(ISBLANK(Tabla3[[#This Row],[RENAMED TABLE]]),Tabla3[[#This Row],[TABLE]],Tabla3[[#This Row],[RENAMED TABLE]])</f>
        <v>Dim_Time</v>
      </c>
      <c r="J536" s="17" t="str">
        <f>IF(ISBLANK(Tabla3[[#This Row],[RENAMED COLUMN]]),Tabla3[[#This Row],[COLUMN]],Tabla3[[#This Row],[RENAMED COLUMN]])</f>
        <v>FullTimeString12</v>
      </c>
      <c r="K536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36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536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537" spans="1:14" hidden="1" x14ac:dyDescent="0.3">
      <c r="A537" s="17" t="s">
        <v>1</v>
      </c>
      <c r="B537" s="17" t="s">
        <v>26</v>
      </c>
      <c r="C537" s="17"/>
      <c r="D537" s="17" t="s">
        <v>412</v>
      </c>
      <c r="E537" s="17"/>
      <c r="F537" s="17"/>
      <c r="G537" s="17"/>
      <c r="H537" s="17"/>
      <c r="I537" s="17" t="str">
        <f>IF(ISBLANK(Tabla3[[#This Row],[RENAMED TABLE]]),Tabla3[[#This Row],[TABLE]],Tabla3[[#This Row],[RENAMED TABLE]])</f>
        <v>Dim_Time</v>
      </c>
      <c r="J537" s="17" t="str">
        <f>IF(ISBLANK(Tabla3[[#This Row],[RENAMED COLUMN]]),Tabla3[[#This Row],[COLUMN]],Tabla3[[#This Row],[RENAMED COLUMN]])</f>
        <v>FullTimeString24</v>
      </c>
      <c r="K537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37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537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538" spans="1:14" hidden="1" x14ac:dyDescent="0.3">
      <c r="A538" s="17" t="s">
        <v>1</v>
      </c>
      <c r="B538" s="17" t="s">
        <v>26</v>
      </c>
      <c r="C538" s="17"/>
      <c r="D538" s="17" t="s">
        <v>405</v>
      </c>
      <c r="E538" s="17"/>
      <c r="F538" s="17"/>
      <c r="G538" s="17"/>
      <c r="H538" s="17"/>
      <c r="I538" s="17" t="str">
        <f>IF(ISBLANK(Tabla3[[#This Row],[RENAMED TABLE]]),Tabla3[[#This Row],[TABLE]],Tabla3[[#This Row],[RENAMED TABLE]])</f>
        <v>Dim_Time</v>
      </c>
      <c r="J538" s="17" t="str">
        <f>IF(ISBLANK(Tabla3[[#This Row],[RENAMED COLUMN]]),Tabla3[[#This Row],[COLUMN]],Tabla3[[#This Row],[RENAMED COLUMN]])</f>
        <v>HalfHour</v>
      </c>
      <c r="K538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38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538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539" spans="1:14" hidden="1" x14ac:dyDescent="0.3">
      <c r="A539" s="17" t="s">
        <v>1</v>
      </c>
      <c r="B539" s="17" t="s">
        <v>26</v>
      </c>
      <c r="C539" s="17"/>
      <c r="D539" s="17" t="s">
        <v>406</v>
      </c>
      <c r="E539" s="17"/>
      <c r="F539" s="17"/>
      <c r="G539" s="17"/>
      <c r="H539" s="17"/>
      <c r="I539" s="17" t="str">
        <f>IF(ISBLANK(Tabla3[[#This Row],[RENAMED TABLE]]),Tabla3[[#This Row],[TABLE]],Tabla3[[#This Row],[RENAMED TABLE]])</f>
        <v>Dim_Time</v>
      </c>
      <c r="J539" s="17" t="str">
        <f>IF(ISBLANK(Tabla3[[#This Row],[RENAMED COLUMN]]),Tabla3[[#This Row],[COLUMN]],Tabla3[[#This Row],[RENAMED COLUMN]])</f>
        <v>HalfHourCode</v>
      </c>
      <c r="K539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39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539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540" spans="1:14" hidden="1" x14ac:dyDescent="0.3">
      <c r="A540" s="17" t="s">
        <v>1</v>
      </c>
      <c r="B540" s="17" t="s">
        <v>26</v>
      </c>
      <c r="C540" s="17"/>
      <c r="D540" s="17" t="s">
        <v>409</v>
      </c>
      <c r="E540" s="17"/>
      <c r="F540" s="17"/>
      <c r="G540" s="17"/>
      <c r="H540" s="17"/>
      <c r="I540" s="17" t="str">
        <f>IF(ISBLANK(Tabla3[[#This Row],[RENAMED TABLE]]),Tabla3[[#This Row],[TABLE]],Tabla3[[#This Row],[RENAMED TABLE]])</f>
        <v>Dim_Time</v>
      </c>
      <c r="J540" s="17" t="str">
        <f>IF(ISBLANK(Tabla3[[#This Row],[RENAMED COLUMN]]),Tabla3[[#This Row],[COLUMN]],Tabla3[[#This Row],[RENAMED COLUMN]])</f>
        <v>HalfHourFullString12</v>
      </c>
      <c r="K540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40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540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541" spans="1:14" hidden="1" x14ac:dyDescent="0.3">
      <c r="A541" s="17" t="s">
        <v>1</v>
      </c>
      <c r="B541" s="17" t="s">
        <v>26</v>
      </c>
      <c r="C541" s="17"/>
      <c r="D541" s="17" t="s">
        <v>408</v>
      </c>
      <c r="E541" s="17"/>
      <c r="F541" s="17"/>
      <c r="G541" s="17"/>
      <c r="H541" s="17"/>
      <c r="I541" s="17" t="str">
        <f>IF(ISBLANK(Tabla3[[#This Row],[RENAMED TABLE]]),Tabla3[[#This Row],[TABLE]],Tabla3[[#This Row],[RENAMED TABLE]])</f>
        <v>Dim_Time</v>
      </c>
      <c r="J541" s="17" t="str">
        <f>IF(ISBLANK(Tabla3[[#This Row],[RENAMED COLUMN]]),Tabla3[[#This Row],[COLUMN]],Tabla3[[#This Row],[RENAMED COLUMN]])</f>
        <v>HalfHourFullString24</v>
      </c>
      <c r="K541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41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541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542" spans="1:14" hidden="1" x14ac:dyDescent="0.3">
      <c r="A542" s="17" t="s">
        <v>1</v>
      </c>
      <c r="B542" s="17" t="s">
        <v>26</v>
      </c>
      <c r="C542" s="17"/>
      <c r="D542" s="17" t="s">
        <v>407</v>
      </c>
      <c r="E542" s="17"/>
      <c r="F542" s="17"/>
      <c r="G542" s="17"/>
      <c r="H542" s="17"/>
      <c r="I542" s="17" t="str">
        <f>IF(ISBLANK(Tabla3[[#This Row],[RENAMED TABLE]]),Tabla3[[#This Row],[TABLE]],Tabla3[[#This Row],[RENAMED TABLE]])</f>
        <v>Dim_Time</v>
      </c>
      <c r="J542" s="17" t="str">
        <f>IF(ISBLANK(Tabla3[[#This Row],[RENAMED COLUMN]]),Tabla3[[#This Row],[COLUMN]],Tabla3[[#This Row],[RENAMED COLUMN]])</f>
        <v>HalfHourShortString</v>
      </c>
      <c r="K542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42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542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543" spans="1:14" hidden="1" x14ac:dyDescent="0.3">
      <c r="A543" s="17" t="s">
        <v>1</v>
      </c>
      <c r="B543" s="17" t="s">
        <v>26</v>
      </c>
      <c r="C543" s="17"/>
      <c r="D543" s="17" t="s">
        <v>394</v>
      </c>
      <c r="E543" s="17"/>
      <c r="F543" s="17"/>
      <c r="G543" s="17"/>
      <c r="H543" s="17"/>
      <c r="I543" s="17" t="str">
        <f>IF(ISBLANK(Tabla3[[#This Row],[RENAMED TABLE]]),Tabla3[[#This Row],[TABLE]],Tabla3[[#This Row],[RENAMED TABLE]])</f>
        <v>Dim_Time</v>
      </c>
      <c r="J543" s="17" t="str">
        <f>IF(ISBLANK(Tabla3[[#This Row],[RENAMED COLUMN]]),Tabla3[[#This Row],[COLUMN]],Tabla3[[#This Row],[RENAMED COLUMN]])</f>
        <v>Hour12</v>
      </c>
      <c r="K543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43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543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544" spans="1:14" hidden="1" x14ac:dyDescent="0.3">
      <c r="A544" s="17" t="s">
        <v>1</v>
      </c>
      <c r="B544" s="17" t="s">
        <v>26</v>
      </c>
      <c r="C544" s="17"/>
      <c r="D544" s="17" t="s">
        <v>397</v>
      </c>
      <c r="E544" s="17"/>
      <c r="F544" s="17"/>
      <c r="G544" s="17"/>
      <c r="H544" s="17"/>
      <c r="I544" s="17" t="str">
        <f>IF(ISBLANK(Tabla3[[#This Row],[RENAMED TABLE]]),Tabla3[[#This Row],[TABLE]],Tabla3[[#This Row],[RENAMED TABLE]])</f>
        <v>Dim_Time</v>
      </c>
      <c r="J544" s="17" t="str">
        <f>IF(ISBLANK(Tabla3[[#This Row],[RENAMED COLUMN]]),Tabla3[[#This Row],[COLUMN]],Tabla3[[#This Row],[RENAMED COLUMN]])</f>
        <v>Hour12FullString</v>
      </c>
      <c r="K544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44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544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545" spans="1:14" hidden="1" x14ac:dyDescent="0.3">
      <c r="A545" s="17" t="s">
        <v>1</v>
      </c>
      <c r="B545" s="17" t="s">
        <v>26</v>
      </c>
      <c r="C545" s="17"/>
      <c r="D545" s="17" t="s">
        <v>396</v>
      </c>
      <c r="E545" s="17"/>
      <c r="F545" s="17"/>
      <c r="G545" s="17"/>
      <c r="H545" s="17"/>
      <c r="I545" s="17" t="str">
        <f>IF(ISBLANK(Tabla3[[#This Row],[RENAMED TABLE]]),Tabla3[[#This Row],[TABLE]],Tabla3[[#This Row],[RENAMED TABLE]])</f>
        <v>Dim_Time</v>
      </c>
      <c r="J545" s="17" t="str">
        <f>IF(ISBLANK(Tabla3[[#This Row],[RENAMED COLUMN]]),Tabla3[[#This Row],[COLUMN]],Tabla3[[#This Row],[RENAMED COLUMN]])</f>
        <v>Hour12MinString</v>
      </c>
      <c r="K545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45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545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546" spans="1:14" hidden="1" x14ac:dyDescent="0.3">
      <c r="A546" s="17" t="s">
        <v>1</v>
      </c>
      <c r="B546" s="17" t="s">
        <v>26</v>
      </c>
      <c r="C546" s="17"/>
      <c r="D546" s="17" t="s">
        <v>395</v>
      </c>
      <c r="E546" s="17"/>
      <c r="F546" s="17"/>
      <c r="G546" s="17"/>
      <c r="H546" s="17"/>
      <c r="I546" s="17" t="str">
        <f>IF(ISBLANK(Tabla3[[#This Row],[RENAMED TABLE]]),Tabla3[[#This Row],[TABLE]],Tabla3[[#This Row],[RENAMED TABLE]])</f>
        <v>Dim_Time</v>
      </c>
      <c r="J546" s="17" t="str">
        <f>IF(ISBLANK(Tabla3[[#This Row],[RENAMED COLUMN]]),Tabla3[[#This Row],[COLUMN]],Tabla3[[#This Row],[RENAMED COLUMN]])</f>
        <v>Hour12ShortString</v>
      </c>
      <c r="K546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46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546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547" spans="1:14" hidden="1" x14ac:dyDescent="0.3">
      <c r="A547" s="17" t="s">
        <v>1</v>
      </c>
      <c r="B547" s="17" t="s">
        <v>26</v>
      </c>
      <c r="C547" s="17"/>
      <c r="D547" s="17" t="s">
        <v>390</v>
      </c>
      <c r="E547" s="17"/>
      <c r="F547" s="17"/>
      <c r="G547" s="17"/>
      <c r="H547" s="17"/>
      <c r="I547" s="17" t="str">
        <f>IF(ISBLANK(Tabla3[[#This Row],[RENAMED TABLE]]),Tabla3[[#This Row],[TABLE]],Tabla3[[#This Row],[RENAMED TABLE]])</f>
        <v>Dim_Time</v>
      </c>
      <c r="J547" s="17" t="str">
        <f>IF(ISBLANK(Tabla3[[#This Row],[RENAMED COLUMN]]),Tabla3[[#This Row],[COLUMN]],Tabla3[[#This Row],[RENAMED COLUMN]])</f>
        <v>Hour24</v>
      </c>
      <c r="K547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47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547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548" spans="1:14" hidden="1" x14ac:dyDescent="0.3">
      <c r="A548" s="17" t="s">
        <v>1</v>
      </c>
      <c r="B548" s="17" t="s">
        <v>26</v>
      </c>
      <c r="C548" s="17"/>
      <c r="D548" s="17" t="s">
        <v>393</v>
      </c>
      <c r="E548" s="17"/>
      <c r="F548" s="17"/>
      <c r="G548" s="17"/>
      <c r="H548" s="17"/>
      <c r="I548" s="17" t="str">
        <f>IF(ISBLANK(Tabla3[[#This Row],[RENAMED TABLE]]),Tabla3[[#This Row],[TABLE]],Tabla3[[#This Row],[RENAMED TABLE]])</f>
        <v>Dim_Time</v>
      </c>
      <c r="J548" s="17" t="str">
        <f>IF(ISBLANK(Tabla3[[#This Row],[RENAMED COLUMN]]),Tabla3[[#This Row],[COLUMN]],Tabla3[[#This Row],[RENAMED COLUMN]])</f>
        <v>Hour24FullString</v>
      </c>
      <c r="K548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48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548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549" spans="1:14" hidden="1" x14ac:dyDescent="0.3">
      <c r="A549" s="17" t="s">
        <v>1</v>
      </c>
      <c r="B549" s="17" t="s">
        <v>26</v>
      </c>
      <c r="C549" s="17"/>
      <c r="D549" s="17" t="s">
        <v>392</v>
      </c>
      <c r="E549" s="17"/>
      <c r="F549" s="17"/>
      <c r="G549" s="17"/>
      <c r="H549" s="17"/>
      <c r="I549" s="17" t="str">
        <f>IF(ISBLANK(Tabla3[[#This Row],[RENAMED TABLE]]),Tabla3[[#This Row],[TABLE]],Tabla3[[#This Row],[RENAMED TABLE]])</f>
        <v>Dim_Time</v>
      </c>
      <c r="J549" s="17" t="str">
        <f>IF(ISBLANK(Tabla3[[#This Row],[RENAMED COLUMN]]),Tabla3[[#This Row],[COLUMN]],Tabla3[[#This Row],[RENAMED COLUMN]])</f>
        <v>Hour24MinString</v>
      </c>
      <c r="K549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49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549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550" spans="1:14" hidden="1" x14ac:dyDescent="0.3">
      <c r="A550" s="17" t="s">
        <v>1</v>
      </c>
      <c r="B550" s="17" t="s">
        <v>26</v>
      </c>
      <c r="C550" s="17"/>
      <c r="D550" s="17" t="s">
        <v>391</v>
      </c>
      <c r="E550" s="17"/>
      <c r="F550" s="17"/>
      <c r="G550" s="17"/>
      <c r="H550" s="17"/>
      <c r="I550" s="17" t="str">
        <f>IF(ISBLANK(Tabla3[[#This Row],[RENAMED TABLE]]),Tabla3[[#This Row],[TABLE]],Tabla3[[#This Row],[RENAMED TABLE]])</f>
        <v>Dim_Time</v>
      </c>
      <c r="J550" s="17" t="str">
        <f>IF(ISBLANK(Tabla3[[#This Row],[RENAMED COLUMN]]),Tabla3[[#This Row],[COLUMN]],Tabla3[[#This Row],[RENAMED COLUMN]])</f>
        <v>Hour24ShortString</v>
      </c>
      <c r="K550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50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550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551" spans="1:14" hidden="1" x14ac:dyDescent="0.3">
      <c r="A551" s="17" t="s">
        <v>1</v>
      </c>
      <c r="B551" s="17" t="s">
        <v>26</v>
      </c>
      <c r="C551" s="17"/>
      <c r="D551" s="17" t="s">
        <v>400</v>
      </c>
      <c r="E551" s="17"/>
      <c r="F551" s="17"/>
      <c r="G551" s="17"/>
      <c r="H551" s="17"/>
      <c r="I551" s="17" t="str">
        <f>IF(ISBLANK(Tabla3[[#This Row],[RENAMED TABLE]]),Tabla3[[#This Row],[TABLE]],Tabla3[[#This Row],[RENAMED TABLE]])</f>
        <v>Dim_Time</v>
      </c>
      <c r="J551" s="17" t="str">
        <f>IF(ISBLANK(Tabla3[[#This Row],[RENAMED COLUMN]]),Tabla3[[#This Row],[COLUMN]],Tabla3[[#This Row],[RENAMED COLUMN]])</f>
        <v>Minute</v>
      </c>
      <c r="K551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51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551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552" spans="1:14" hidden="1" x14ac:dyDescent="0.3">
      <c r="A552" s="17" t="s">
        <v>1</v>
      </c>
      <c r="B552" s="17" t="s">
        <v>26</v>
      </c>
      <c r="C552" s="17"/>
      <c r="D552" s="17" t="s">
        <v>401</v>
      </c>
      <c r="E552" s="17"/>
      <c r="F552" s="17"/>
      <c r="G552" s="17"/>
      <c r="H552" s="17"/>
      <c r="I552" s="17" t="str">
        <f>IF(ISBLANK(Tabla3[[#This Row],[RENAMED TABLE]]),Tabla3[[#This Row],[TABLE]],Tabla3[[#This Row],[RENAMED TABLE]])</f>
        <v>Dim_Time</v>
      </c>
      <c r="J552" s="17" t="str">
        <f>IF(ISBLANK(Tabla3[[#This Row],[RENAMED COLUMN]]),Tabla3[[#This Row],[COLUMN]],Tabla3[[#This Row],[RENAMED COLUMN]])</f>
        <v>MinuteCode</v>
      </c>
      <c r="K552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52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552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553" spans="1:14" hidden="1" x14ac:dyDescent="0.3">
      <c r="A553" s="17" t="s">
        <v>1</v>
      </c>
      <c r="B553" s="17" t="s">
        <v>26</v>
      </c>
      <c r="C553" s="17"/>
      <c r="D553" s="17" t="s">
        <v>404</v>
      </c>
      <c r="E553" s="17"/>
      <c r="F553" s="17"/>
      <c r="G553" s="17"/>
      <c r="H553" s="17"/>
      <c r="I553" s="17" t="str">
        <f>IF(ISBLANK(Tabla3[[#This Row],[RENAMED TABLE]]),Tabla3[[#This Row],[TABLE]],Tabla3[[#This Row],[RENAMED TABLE]])</f>
        <v>Dim_Time</v>
      </c>
      <c r="J553" s="17" t="str">
        <f>IF(ISBLANK(Tabla3[[#This Row],[RENAMED COLUMN]]),Tabla3[[#This Row],[COLUMN]],Tabla3[[#This Row],[RENAMED COLUMN]])</f>
        <v>MinuteFullString12</v>
      </c>
      <c r="K553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53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553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554" spans="1:14" hidden="1" x14ac:dyDescent="0.3">
      <c r="A554" s="17" t="s">
        <v>1</v>
      </c>
      <c r="B554" s="17" t="s">
        <v>26</v>
      </c>
      <c r="C554" s="17"/>
      <c r="D554" s="17" t="s">
        <v>403</v>
      </c>
      <c r="E554" s="17"/>
      <c r="F554" s="17"/>
      <c r="G554" s="17"/>
      <c r="H554" s="17"/>
      <c r="I554" s="17" t="str">
        <f>IF(ISBLANK(Tabla3[[#This Row],[RENAMED TABLE]]),Tabla3[[#This Row],[TABLE]],Tabla3[[#This Row],[RENAMED TABLE]])</f>
        <v>Dim_Time</v>
      </c>
      <c r="J554" s="17" t="str">
        <f>IF(ISBLANK(Tabla3[[#This Row],[RENAMED COLUMN]]),Tabla3[[#This Row],[COLUMN]],Tabla3[[#This Row],[RENAMED COLUMN]])</f>
        <v>MinuteFullString24</v>
      </c>
      <c r="K554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54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554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555" spans="1:14" hidden="1" x14ac:dyDescent="0.3">
      <c r="A555" s="17" t="s">
        <v>1</v>
      </c>
      <c r="B555" s="17" t="s">
        <v>26</v>
      </c>
      <c r="C555" s="17"/>
      <c r="D555" s="17" t="s">
        <v>402</v>
      </c>
      <c r="E555" s="17"/>
      <c r="F555" s="17"/>
      <c r="G555" s="17"/>
      <c r="H555" s="17"/>
      <c r="I555" s="17" t="str">
        <f>IF(ISBLANK(Tabla3[[#This Row],[RENAMED TABLE]]),Tabla3[[#This Row],[TABLE]],Tabla3[[#This Row],[RENAMED TABLE]])</f>
        <v>Dim_Time</v>
      </c>
      <c r="J555" s="17" t="str">
        <f>IF(ISBLANK(Tabla3[[#This Row],[RENAMED COLUMN]]),Tabla3[[#This Row],[COLUMN]],Tabla3[[#This Row],[RENAMED COLUMN]])</f>
        <v>MinuteShortString</v>
      </c>
      <c r="K555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55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555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556" spans="1:14" hidden="1" x14ac:dyDescent="0.3">
      <c r="A556" s="17" t="s">
        <v>1</v>
      </c>
      <c r="B556" s="17" t="s">
        <v>26</v>
      </c>
      <c r="C556" s="17"/>
      <c r="D556" s="17" t="s">
        <v>410</v>
      </c>
      <c r="E556" s="17"/>
      <c r="F556" s="17"/>
      <c r="G556" s="17"/>
      <c r="H556" s="17"/>
      <c r="I556" s="17" t="str">
        <f>IF(ISBLANK(Tabla3[[#This Row],[RENAMED TABLE]]),Tabla3[[#This Row],[TABLE]],Tabla3[[#This Row],[RENAMED TABLE]])</f>
        <v>Dim_Time</v>
      </c>
      <c r="J556" s="17" t="str">
        <f>IF(ISBLANK(Tabla3[[#This Row],[RENAMED COLUMN]]),Tabla3[[#This Row],[COLUMN]],Tabla3[[#This Row],[RENAMED COLUMN]])</f>
        <v>Second</v>
      </c>
      <c r="K556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56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556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557" spans="1:14" hidden="1" x14ac:dyDescent="0.3">
      <c r="A557" s="17" t="s">
        <v>1</v>
      </c>
      <c r="B557" s="17" t="s">
        <v>26</v>
      </c>
      <c r="C557" s="17"/>
      <c r="D557" s="17" t="s">
        <v>411</v>
      </c>
      <c r="E557" s="17"/>
      <c r="F557" s="17"/>
      <c r="G557" s="17"/>
      <c r="H557" s="17"/>
      <c r="I557" s="17" t="str">
        <f>IF(ISBLANK(Tabla3[[#This Row],[RENAMED TABLE]]),Tabla3[[#This Row],[TABLE]],Tabla3[[#This Row],[RENAMED TABLE]])</f>
        <v>Dim_Time</v>
      </c>
      <c r="J557" s="17" t="str">
        <f>IF(ISBLANK(Tabla3[[#This Row],[RENAMED COLUMN]]),Tabla3[[#This Row],[COLUMN]],Tabla3[[#This Row],[RENAMED COLUMN]])</f>
        <v>SecondShortString</v>
      </c>
      <c r="K557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57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557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558" spans="1:14" hidden="1" x14ac:dyDescent="0.3">
      <c r="A558" s="17" t="s">
        <v>1</v>
      </c>
      <c r="B558" s="17" t="s">
        <v>26</v>
      </c>
      <c r="C558" s="17"/>
      <c r="D558" s="17" t="s">
        <v>389</v>
      </c>
      <c r="E558" s="17"/>
      <c r="F558" s="17"/>
      <c r="G558" s="17"/>
      <c r="H558" s="17"/>
      <c r="I558" s="17" t="str">
        <f>IF(ISBLANK(Tabla3[[#This Row],[RENAMED TABLE]]),Tabla3[[#This Row],[TABLE]],Tabla3[[#This Row],[RENAMED TABLE]])</f>
        <v>Dim_Time</v>
      </c>
      <c r="J558" s="17" t="str">
        <f>IF(ISBLANK(Tabla3[[#This Row],[RENAMED COLUMN]]),Tabla3[[#This Row],[COLUMN]],Tabla3[[#This Row],[RENAMED COLUMN]])</f>
        <v>TimeKey</v>
      </c>
      <c r="K558" s="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58" s="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558" s="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559" spans="1:14" x14ac:dyDescent="0.3">
      <c r="A559" t="s">
        <v>1</v>
      </c>
      <c r="B559" t="s">
        <v>29</v>
      </c>
      <c r="D559" t="s">
        <v>433</v>
      </c>
      <c r="E559" s="3"/>
      <c r="F559" t="s">
        <v>1126</v>
      </c>
      <c r="I559" t="str">
        <f>IF(ISBLANK(Tabla3[[#This Row],[RENAMED TABLE]]),Tabla3[[#This Row],[TABLE]],Tabla3[[#This Row],[RENAMED TABLE]])</f>
        <v>Fact_BetSlipSelections</v>
      </c>
      <c r="J559" t="str">
        <f>IF(ISBLANK(Tabla3[[#This Row],[RENAMED COLUMN]]),Tabla3[[#This Row],[COLUMN]],Tabla3[[#This Row],[RENAMED COLUMN]])</f>
        <v>BetSlip Canceled</v>
      </c>
      <c r="K55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5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fn_listextendedproperty('MS_Description','SCHEMA','dbo','TABLE','Fact_BetSlipSelections', 'COLUMN','BetSlip Canceled'))
	BEGIN			
		EXEC sys.sp_updateextendedproperty @name=N'MS_Description', @value=N'Indica si la apuesta hecha (Boleto) está o no cancelado'
								, @level0type=N'SCHEMA',@level0name=N'dbo'
								, @level1type=N'TABLE',@level1name=N'Fact_BetSlipSelections'
								, @level2type=N'COLUMN', @level2name=N'BetSlip Canceled'
	END
	ELSE
	BEGIN			
		EXEC sys.sp_addextendedproperty @name=N'MS_Description', @value=N'Indica si la apuesta hecha (Boleto) está o no cancelado'
                            , @level0type=N'SCHEMA',@level0name=N'dbo'
                            , @level1type=N'TABLE',@level1name=N'Fact_BetSlipSelections'
                            , @level2type=N'COLUMN', @level2name=N'BetSlip Canceled'
	END</v>
      </c>
      <c r="M55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5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60" spans="1:14" x14ac:dyDescent="0.3">
      <c r="A560" t="s">
        <v>1</v>
      </c>
      <c r="B560" t="s">
        <v>29</v>
      </c>
      <c r="D560" t="s">
        <v>429</v>
      </c>
      <c r="E560" s="3"/>
      <c r="F560" t="s">
        <v>1100</v>
      </c>
      <c r="I560" t="str">
        <f>IF(ISBLANK(Tabla3[[#This Row],[RENAMED TABLE]]),Tabla3[[#This Row],[TABLE]],Tabla3[[#This Row],[RENAMED TABLE]])</f>
        <v>Fact_BetSlipSelections</v>
      </c>
      <c r="J560" t="str">
        <f>IF(ISBLANK(Tabla3[[#This Row],[RENAMED COLUMN]]),Tabla3[[#This Row],[COLUMN]],Tabla3[[#This Row],[RENAMED COLUMN]])</f>
        <v>BetSlip Expected Winnings</v>
      </c>
      <c r="K560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6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fn_listextendedproperty('MS_Description','SCHEMA','dbo','TABLE','Fact_BetSlipSelections', 'COLUMN','BetSlip Expected Winnings'))
	BEGIN			
		EXEC sys.sp_updateextendedproperty @name=N'MS_Description', @value=N'Ganancia posible si la apuesta hecha (boleto) resulta premiada en moneda local'
								, @level0type=N'SCHEMA',@level0name=N'dbo'
								, @level1type=N'TABLE',@level1name=N'Fact_BetSlipSelections'
								, @level2type=N'COLUMN', @level2name=N'BetSlip Expected Winnings'
	END
	ELSE
	BEGIN			
		EXEC sys.sp_addextendedproperty @name=N'MS_Description', @value=N'Ganancia posible si la apuesta hecha (boleto) resulta premiada en moneda local'
                            , @level0type=N'SCHEMA',@level0name=N'dbo'
                            , @level1type=N'TABLE',@level1name=N'Fact_BetSlipSelections'
                            , @level2type=N'COLUMN', @level2name=N'BetSlip Expected Winnings'
	END</v>
      </c>
      <c r="M56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6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61" spans="1:14" x14ac:dyDescent="0.3">
      <c r="A561" t="s">
        <v>1</v>
      </c>
      <c r="B561" t="s">
        <v>29</v>
      </c>
      <c r="D561" t="s">
        <v>430</v>
      </c>
      <c r="E561" s="3"/>
      <c r="F561" t="s">
        <v>1101</v>
      </c>
      <c r="I561" t="str">
        <f>IF(ISBLANK(Tabla3[[#This Row],[RENAMED TABLE]]),Tabla3[[#This Row],[TABLE]],Tabla3[[#This Row],[RENAMED TABLE]])</f>
        <v>Fact_BetSlipSelections</v>
      </c>
      <c r="J561" t="str">
        <f>IF(ISBLANK(Tabla3[[#This Row],[RENAMED COLUMN]]),Tabla3[[#This Row],[COLUMN]],Tabla3[[#This Row],[RENAMED COLUMN]])</f>
        <v>BetSlip Expected Winnings (EUR)</v>
      </c>
      <c r="K561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6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fn_listextendedproperty('MS_Description','SCHEMA','dbo','TABLE','Fact_BetSlipSelections', 'COLUMN','BetSlip Expected Winnings (EUR)'))
	BEGIN			
		EXEC sys.sp_updateextendedproperty @name=N'MS_Description', @value=N'Ganancia posible si la apuesta hecha (boleto) resulta premiada en EUROS'
								, @level0type=N'SCHEMA',@level0name=N'dbo'
								, @level1type=N'TABLE',@level1name=N'Fact_BetSlipSelections'
								, @level2type=N'COLUMN', @level2name=N'BetSlip Expected Winnings (EUR)'
	END
	ELSE
	BEGIN			
		EXEC sys.sp_addextendedproperty @name=N'MS_Description', @value=N'Ganancia posible si la apuesta hecha (boleto) resulta premiada en EUROS'
                            , @level0type=N'SCHEMA',@level0name=N'dbo'
                            , @level1type=N'TABLE',@level1name=N'Fact_BetSlipSelections'
                            , @level2type=N'COLUMN', @level2name=N'BetSlip Expected Winnings (EUR)'
	END</v>
      </c>
      <c r="M56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6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62" spans="1:14" x14ac:dyDescent="0.3">
      <c r="A562" t="s">
        <v>1</v>
      </c>
      <c r="B562" t="s">
        <v>29</v>
      </c>
      <c r="D562" t="s">
        <v>428</v>
      </c>
      <c r="E562" s="3"/>
      <c r="F562" t="s">
        <v>1102</v>
      </c>
      <c r="I562" t="str">
        <f>IF(ISBLANK(Tabla3[[#This Row],[RENAMED TABLE]]),Tabla3[[#This Row],[TABLE]],Tabla3[[#This Row],[RENAMED TABLE]])</f>
        <v>Fact_BetSlipSelections</v>
      </c>
      <c r="J562" t="str">
        <f>IF(ISBLANK(Tabla3[[#This Row],[RENAMED COLUMN]]),Tabla3[[#This Row],[COLUMN]],Tabla3[[#This Row],[RENAMED COLUMN]])</f>
        <v>BetSlip Expected Winnings Original</v>
      </c>
      <c r="K562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6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fn_listextendedproperty('MS_Description','SCHEMA','dbo','TABLE','Fact_BetSlipSelections', 'COLUMN','BetSlip Expected Winnings Original'))
	BEGIN			
		EXEC sys.sp_updateextendedproperty @name=N'MS_Description', @value=N'Ganancia posible original de la apuesta hecha (boleto). La que le figura al cliente impresa'
								, @level0type=N'SCHEMA',@level0name=N'dbo'
								, @level1type=N'TABLE',@level1name=N'Fact_BetSlipSelections'
								, @level2type=N'COLUMN', @level2name=N'BetSlip Expected Winnings Original'
	END
	ELSE
	BEGIN			
		EXEC sys.sp_addextendedproperty @name=N'MS_Description', @value=N'Ganancia posible original de la apuesta hecha (boleto). La que le figura al cliente impresa'
                            , @level0type=N'SCHEMA',@level0name=N'dbo'
                            , @level1type=N'TABLE',@level1name=N'Fact_BetSlipSelections'
                            , @level2type=N'COLUMN', @level2name=N'BetSlip Expected Winnings Original'
	END</v>
      </c>
      <c r="M56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6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63" spans="1:14" x14ac:dyDescent="0.3">
      <c r="A563" t="s">
        <v>1</v>
      </c>
      <c r="B563" t="s">
        <v>29</v>
      </c>
      <c r="D563" t="s">
        <v>445</v>
      </c>
      <c r="E563" s="3"/>
      <c r="F563" t="s">
        <v>1097</v>
      </c>
      <c r="I563" t="str">
        <f>IF(ISBLANK(Tabla3[[#This Row],[RENAMED TABLE]]),Tabla3[[#This Row],[TABLE]],Tabla3[[#This Row],[RENAMED TABLE]])</f>
        <v>Fact_BetSlipSelections</v>
      </c>
      <c r="J563" t="str">
        <f>IF(ISBLANK(Tabla3[[#This Row],[RENAMED COLUMN]]),Tabla3[[#This Row],[COLUMN]],Tabla3[[#This Row],[RENAMED COLUMN]])</f>
        <v>BetSlip LastUpdated UTC Date</v>
      </c>
      <c r="K563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6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fn_listextendedproperty('MS_Description','SCHEMA','dbo','TABLE','Fact_BetSlipSelections', 'COLUMN','BetSlip LastUpdated UTC Date'))
	BEGIN			
		EXEC sys.sp_updateextendedproperty @name=N'MS_Description', @value=N'Última fecha de actualización de la apuesta hecha (Boleto)'
								, @level0type=N'SCHEMA',@level0name=N'dbo'
								, @level1type=N'TABLE',@level1name=N'Fact_BetSlipSelections'
								, @level2type=N'COLUMN', @level2name=N'BetSlip LastUpdated UTC Date'
	END
	ELSE
	BEGIN			
		EXEC sys.sp_addextendedproperty @name=N'MS_Description', @value=N'Última fecha de actualización de la apuesta hecha (Boleto)'
                            , @level0type=N'SCHEMA',@level0name=N'dbo'
                            , @level1type=N'TABLE',@level1name=N'Fact_BetSlipSelections'
                            , @level2type=N'COLUMN', @level2name=N'BetSlip LastUpdated UTC Date'
	END</v>
      </c>
      <c r="M56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6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64" spans="1:14" x14ac:dyDescent="0.3">
      <c r="A564" t="s">
        <v>1</v>
      </c>
      <c r="B564" t="s">
        <v>29</v>
      </c>
      <c r="D564" t="s">
        <v>446</v>
      </c>
      <c r="E564" s="3"/>
      <c r="F564" t="s">
        <v>1103</v>
      </c>
      <c r="I564" t="str">
        <f>IF(ISBLANK(Tabla3[[#This Row],[RENAMED TABLE]]),Tabla3[[#This Row],[TABLE]],Tabla3[[#This Row],[RENAMED TABLE]])</f>
        <v>Fact_BetSlipSelections</v>
      </c>
      <c r="J564" t="str">
        <f>IF(ISBLANK(Tabla3[[#This Row],[RENAMED COLUMN]]),Tabla3[[#This Row],[COLUMN]],Tabla3[[#This Row],[RENAMED COLUMN]])</f>
        <v>BetSlip LastUpdated UTC DateKey</v>
      </c>
      <c r="K564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6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fn_listextendedproperty('MS_Description','SCHEMA','dbo','TABLE','Fact_BetSlipSelections', 'COLUMN','BetSlip LastUpdated UTC DateKey'))
	BEGIN			
		EXEC sys.sp_updateextendedproperty @name=N'MS_Description', @value=N'Clave de fecha de actualización de la apuesta hecha (Boleto)'
								, @level0type=N'SCHEMA',@level0name=N'dbo'
								, @level1type=N'TABLE',@level1name=N'Fact_BetSlipSelections'
								, @level2type=N'COLUMN', @level2name=N'BetSlip LastUpdated UTC DateKey'
	END
	ELSE
	BEGIN			
		EXEC sys.sp_addextendedproperty @name=N'MS_Description', @value=N'Clave de fecha de actualización de la apuesta hecha (Boleto)'
                            , @level0type=N'SCHEMA',@level0name=N'dbo'
                            , @level1type=N'TABLE',@level1name=N'Fact_BetSlipSelections'
                            , @level2type=N'COLUMN', @level2name=N'BetSlip LastUpdated UTC DateKey'
	END</v>
      </c>
      <c r="M56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6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65" spans="1:14" x14ac:dyDescent="0.3">
      <c r="A565" t="s">
        <v>1</v>
      </c>
      <c r="B565" t="s">
        <v>29</v>
      </c>
      <c r="D565" t="s">
        <v>444</v>
      </c>
      <c r="E565" s="3"/>
      <c r="F565" t="s">
        <v>1104</v>
      </c>
      <c r="I565" t="str">
        <f>IF(ISBLANK(Tabla3[[#This Row],[RENAMED TABLE]]),Tabla3[[#This Row],[TABLE]],Tabla3[[#This Row],[RENAMED TABLE]])</f>
        <v>Fact_BetSlipSelections</v>
      </c>
      <c r="J565" t="str">
        <f>IF(ISBLANK(Tabla3[[#This Row],[RENAMED COLUMN]]),Tabla3[[#This Row],[COLUMN]],Tabla3[[#This Row],[RENAMED COLUMN]])</f>
        <v>BetSlip LastUpdated UTC Datetime</v>
      </c>
      <c r="K56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6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fn_listextendedproperty('MS_Description','SCHEMA','dbo','TABLE','Fact_BetSlipSelections', 'COLUMN','BetSlip LastUpdated UTC Datetime'))
	BEGIN			
		EXEC sys.sp_updateextendedproperty @name=N'MS_Description', @value=N'Última fecha y hora de actualización de la apuesta hecha (Boleto)'
								, @level0type=N'SCHEMA',@level0name=N'dbo'
								, @level1type=N'TABLE',@level1name=N'Fact_BetSlipSelections'
								, @level2type=N'COLUMN', @level2name=N'BetSlip LastUpdated UTC Datetime'
	END
	ELSE
	BEGIN			
		EXEC sys.sp_addextendedproperty @name=N'MS_Description', @value=N'Última fecha y hora de actualización de la apuesta hecha (Boleto)'
                            , @level0type=N'SCHEMA',@level0name=N'dbo'
                            , @level1type=N'TABLE',@level1name=N'Fact_BetSlipSelections'
                            , @level2type=N'COLUMN', @level2name=N'BetSlip LastUpdated UTC Datetime'
	END</v>
      </c>
      <c r="M56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6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66" spans="1:14" x14ac:dyDescent="0.3">
      <c r="A566" t="s">
        <v>1</v>
      </c>
      <c r="B566" t="s">
        <v>29</v>
      </c>
      <c r="D566" t="s">
        <v>447</v>
      </c>
      <c r="E566" s="3"/>
      <c r="F566" t="s">
        <v>1115</v>
      </c>
      <c r="I566" t="str">
        <f>IF(ISBLANK(Tabla3[[#This Row],[RENAMED TABLE]]),Tabla3[[#This Row],[TABLE]],Tabla3[[#This Row],[RENAMED TABLE]])</f>
        <v>Fact_BetSlipSelections</v>
      </c>
      <c r="J566" t="str">
        <f>IF(ISBLANK(Tabla3[[#This Row],[RENAMED COLUMN]]),Tabla3[[#This Row],[COLUMN]],Tabla3[[#This Row],[RENAMED COLUMN]])</f>
        <v>BetSlip LastUpdated UTC TimeKey</v>
      </c>
      <c r="K566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6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fn_listextendedproperty('MS_Description','SCHEMA','dbo','TABLE','Fact_BetSlipSelections', 'COLUMN','BetSlip LastUpdated UTC TimeKey'))
	BEGIN			
		EXEC sys.sp_updateextendedproperty @name=N'MS_Description', @value=N'Clave de hora de actualización de la apuesta hecha (Boleto)'
								, @level0type=N'SCHEMA',@level0name=N'dbo'
								, @level1type=N'TABLE',@level1name=N'Fact_BetSlipSelections'
								, @level2type=N'COLUMN', @level2name=N'BetSlip LastUpdated UTC TimeKey'
	END
	ELSE
	BEGIN			
		EXEC sys.sp_addextendedproperty @name=N'MS_Description', @value=N'Clave de hora de actualización de la apuesta hecha (Boleto)'
                            , @level0type=N'SCHEMA',@level0name=N'dbo'
                            , @level1type=N'TABLE',@level1name=N'Fact_BetSlipSelections'
                            , @level2type=N'COLUMN', @level2name=N'BetSlip LastUpdated UTC TimeKey'
	END</v>
      </c>
      <c r="M56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6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67" spans="1:14" x14ac:dyDescent="0.3">
      <c r="A567" t="s">
        <v>1</v>
      </c>
      <c r="B567" t="s">
        <v>29</v>
      </c>
      <c r="D567" t="s">
        <v>435</v>
      </c>
      <c r="E567" s="3"/>
      <c r="F567" t="s">
        <v>1105</v>
      </c>
      <c r="I567" t="str">
        <f>IF(ISBLANK(Tabla3[[#This Row],[RENAMED TABLE]]),Tabla3[[#This Row],[TABLE]],Tabla3[[#This Row],[RENAMED TABLE]])</f>
        <v>Fact_BetSlipSelections</v>
      </c>
      <c r="J567" t="str">
        <f>IF(ISBLANK(Tabla3[[#This Row],[RENAMED COLUMN]]),Tabla3[[#This Row],[COLUMN]],Tabla3[[#This Row],[RENAMED COLUMN]])</f>
        <v>BetSlip Locked</v>
      </c>
      <c r="K56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6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fn_listextendedproperty('MS_Description','SCHEMA','dbo','TABLE','Fact_BetSlipSelections', 'COLUMN','BetSlip Locked'))
	BEGIN			
		EXEC sys.sp_updateextendedproperty @name=N'MS_Description', @value=N'Indica si el apuesta hecha (Boleto) está o no bloqueado'
								, @level0type=N'SCHEMA',@level0name=N'dbo'
								, @level1type=N'TABLE',@level1name=N'Fact_BetSlipSelections'
								, @level2type=N'COLUMN', @level2name=N'BetSlip Locked'
	END
	ELSE
	BEGIN			
		EXEC sys.sp_addextendedproperty @name=N'MS_Description', @value=N'Indica si el apuesta hecha (Boleto) está o no bloqueado'
                            , @level0type=N'SCHEMA',@level0name=N'dbo'
                            , @level1type=N'TABLE',@level1name=N'Fact_BetSlipSelections'
                            , @level2type=N'COLUMN', @level2name=N'BetSlip Locked'
	END</v>
      </c>
      <c r="M56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6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68" spans="1:14" x14ac:dyDescent="0.3">
      <c r="A568" t="s">
        <v>1</v>
      </c>
      <c r="B568" t="s">
        <v>29</v>
      </c>
      <c r="D568" t="s">
        <v>452</v>
      </c>
      <c r="E568" s="3"/>
      <c r="F568" t="s">
        <v>1106</v>
      </c>
      <c r="I568" t="str">
        <f>IF(ISBLANK(Tabla3[[#This Row],[RENAMED TABLE]]),Tabla3[[#This Row],[TABLE]],Tabla3[[#This Row],[RENAMED TABLE]])</f>
        <v>Fact_BetSlipSelections</v>
      </c>
      <c r="J568" t="str">
        <f>IF(ISBLANK(Tabla3[[#This Row],[RENAMED COLUMN]]),Tabla3[[#This Row],[COLUMN]],Tabla3[[#This Row],[RENAMED COLUMN]])</f>
        <v>BetSlip Num Selections</v>
      </c>
      <c r="K568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6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fn_listextendedproperty('MS_Description','SCHEMA','dbo','TABLE','Fact_BetSlipSelections', 'COLUMN','BetSlip Num Selections'))
	BEGIN			
		EXEC sys.sp_updateextendedproperty @name=N'MS_Description', @value=N'Número de opciones que tiene la apuesta hecha (Boleto)'
								, @level0type=N'SCHEMA',@level0name=N'dbo'
								, @level1type=N'TABLE',@level1name=N'Fact_BetSlipSelections'
								, @level2type=N'COLUMN', @level2name=N'BetSlip Num Selections'
	END
	ELSE
	BEGIN			
		EXEC sys.sp_addextendedproperty @name=N'MS_Description', @value=N'Número de opciones que tiene la apuesta hecha (Boleto)'
                            , @level0type=N'SCHEMA',@level0name=N'dbo'
                            , @level1type=N'TABLE',@level1name=N'Fact_BetSlipSelections'
                            , @level2type=N'COLUMN', @level2name=N'BetSlip Num Selections'
	END</v>
      </c>
      <c r="M56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6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69" spans="1:14" x14ac:dyDescent="0.3">
      <c r="A569" t="s">
        <v>1</v>
      </c>
      <c r="B569" t="s">
        <v>29</v>
      </c>
      <c r="D569" t="s">
        <v>453</v>
      </c>
      <c r="E569" s="3"/>
      <c r="F569" t="s">
        <v>1107</v>
      </c>
      <c r="I569" t="str">
        <f>IF(ISBLANK(Tabla3[[#This Row],[RENAMED TABLE]]),Tabla3[[#This Row],[TABLE]],Tabla3[[#This Row],[RENAMED TABLE]])</f>
        <v>Fact_BetSlipSelections</v>
      </c>
      <c r="J569" t="str">
        <f>IF(ISBLANK(Tabla3[[#This Row],[RENAMED COLUMN]]),Tabla3[[#This Row],[COLUMN]],Tabla3[[#This Row],[RENAMED COLUMN]])</f>
        <v>BetSlip Num Selections BetBuilder</v>
      </c>
      <c r="K56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6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fn_listextendedproperty('MS_Description','SCHEMA','dbo','TABLE','Fact_BetSlipSelections', 'COLUMN','BetSlip Num Selections BetBuilder'))
	BEGIN			
		EXEC sys.sp_updateextendedproperty @name=N'MS_Description', @value=N'Número de selecciones de BetBuilder que tiene la apuesta hecha (boleto)'
								, @level0type=N'SCHEMA',@level0name=N'dbo'
								, @level1type=N'TABLE',@level1name=N'Fact_BetSlipSelections'
								, @level2type=N'COLUMN', @level2name=N'BetSlip Num Selections BetBuilder'
	END
	ELSE
	BEGIN			
		EXEC sys.sp_addextendedproperty @name=N'MS_Description', @value=N'Número de selecciones de BetBuilder que tiene la apuesta hecha (boleto)'
                            , @level0type=N'SCHEMA',@level0name=N'dbo'
                            , @level1type=N'TABLE',@level1name=N'Fact_BetSlipSelections'
                            , @level2type=N'COLUMN', @level2name=N'BetSlip Num Selections BetBuilder'
	END</v>
      </c>
      <c r="M56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6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70" spans="1:14" x14ac:dyDescent="0.3">
      <c r="A570" t="s">
        <v>1</v>
      </c>
      <c r="B570" t="s">
        <v>29</v>
      </c>
      <c r="D570" t="s">
        <v>423</v>
      </c>
      <c r="E570" s="3"/>
      <c r="F570" t="s">
        <v>1108</v>
      </c>
      <c r="I570" t="str">
        <f>IF(ISBLANK(Tabla3[[#This Row],[RENAMED TABLE]]),Tabla3[[#This Row],[TABLE]],Tabla3[[#This Row],[RENAMED TABLE]])</f>
        <v>Fact_BetSlipSelections</v>
      </c>
      <c r="J570" t="str">
        <f>IF(ISBLANK(Tabla3[[#This Row],[RENAMED COLUMN]]),Tabla3[[#This Row],[COLUMN]],Tabla3[[#This Row],[RENAMED COLUMN]])</f>
        <v>BetSlip Odds Decimal</v>
      </c>
      <c r="K570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7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fn_listextendedproperty('MS_Description','SCHEMA','dbo','TABLE','Fact_BetSlipSelections', 'COLUMN','BetSlip Odds Decimal'))
	BEGIN			
		EXEC sys.sp_updateextendedproperty @name=N'MS_Description', @value=N'Coeficiente Decimal de la apuesta hecha (boleto)'
								, @level0type=N'SCHEMA',@level0name=N'dbo'
								, @level1type=N'TABLE',@level1name=N'Fact_BetSlipSelections'
								, @level2type=N'COLUMN', @level2name=N'BetSlip Odds Decimal'
	END
	ELSE
	BEGIN			
		EXEC sys.sp_addextendedproperty @name=N'MS_Description', @value=N'Coeficiente Decimal de la apuesta hecha (boleto)'
                            , @level0type=N'SCHEMA',@level0name=N'dbo'
                            , @level1type=N'TABLE',@level1name=N'Fact_BetSlipSelections'
                            , @level2type=N'COLUMN', @level2name=N'BetSlip Odds Decimal'
	END</v>
      </c>
      <c r="M57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7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71" spans="1:14" x14ac:dyDescent="0.3">
      <c r="A571" t="s">
        <v>1</v>
      </c>
      <c r="B571" t="s">
        <v>29</v>
      </c>
      <c r="D571" t="s">
        <v>425</v>
      </c>
      <c r="E571" s="3"/>
      <c r="F571" t="s">
        <v>1109</v>
      </c>
      <c r="I571" t="str">
        <f>IF(ISBLANK(Tabla3[[#This Row],[RENAMED TABLE]]),Tabla3[[#This Row],[TABLE]],Tabla3[[#This Row],[RENAMED TABLE]])</f>
        <v>Fact_BetSlipSelections</v>
      </c>
      <c r="J571" t="str">
        <f>IF(ISBLANK(Tabla3[[#This Row],[RENAMED COLUMN]]),Tabla3[[#This Row],[COLUMN]],Tabla3[[#This Row],[RENAMED COLUMN]])</f>
        <v>BetSlip Odds Decimal Original</v>
      </c>
      <c r="K571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7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fn_listextendedproperty('MS_Description','SCHEMA','dbo','TABLE','Fact_BetSlipSelections', 'COLUMN','BetSlip Odds Decimal Original'))
	BEGIN			
		EXEC sys.sp_updateextendedproperty @name=N'MS_Description', @value=N'Coeficiente Decimal original de la apuesta hecha (boleto). La que le figura al cliente impresa'
								, @level0type=N'SCHEMA',@level0name=N'dbo'
								, @level1type=N'TABLE',@level1name=N'Fact_BetSlipSelections'
								, @level2type=N'COLUMN', @level2name=N'BetSlip Odds Decimal Original'
	END
	ELSE
	BEGIN			
		EXEC sys.sp_addextendedproperty @name=N'MS_Description', @value=N'Coeficiente Decimal original de la apuesta hecha (boleto). La que le figura al cliente impresa'
                            , @level0type=N'SCHEMA',@level0name=N'dbo'
                            , @level1type=N'TABLE',@level1name=N'Fact_BetSlipSelections'
                            , @level2type=N'COLUMN', @level2name=N'BetSlip Odds Decimal Original'
	END</v>
      </c>
      <c r="M57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7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72" spans="1:14" x14ac:dyDescent="0.3">
      <c r="A572" t="s">
        <v>1</v>
      </c>
      <c r="B572" t="s">
        <v>29</v>
      </c>
      <c r="D572" t="s">
        <v>424</v>
      </c>
      <c r="E572" s="3"/>
      <c r="F572" t="s">
        <v>1110</v>
      </c>
      <c r="I572" t="str">
        <f>IF(ISBLANK(Tabla3[[#This Row],[RENAMED TABLE]]),Tabla3[[#This Row],[TABLE]],Tabla3[[#This Row],[RENAMED TABLE]])</f>
        <v>Fact_BetSlipSelections</v>
      </c>
      <c r="J572" t="str">
        <f>IF(ISBLANK(Tabla3[[#This Row],[RENAMED COLUMN]]),Tabla3[[#This Row],[COLUMN]],Tabla3[[#This Row],[RENAMED COLUMN]])</f>
        <v>BetSlip Odds Fractional</v>
      </c>
      <c r="K572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7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fn_listextendedproperty('MS_Description','SCHEMA','dbo','TABLE','Fact_BetSlipSelections', 'COLUMN','BetSlip Odds Fractional'))
	BEGIN			
		EXEC sys.sp_updateextendedproperty @name=N'MS_Description', @value=N'Coeficiente Fraccional de la apuesta hecha (boleto)'
								, @level0type=N'SCHEMA',@level0name=N'dbo'
								, @level1type=N'TABLE',@level1name=N'Fact_BetSlipSelections'
								, @level2type=N'COLUMN', @level2name=N'BetSlip Odds Fractional'
	END
	ELSE
	BEGIN			
		EXEC sys.sp_addextendedproperty @name=N'MS_Description', @value=N'Coeficiente Fraccional de la apuesta hecha (boleto)'
                            , @level0type=N'SCHEMA',@level0name=N'dbo'
                            , @level1type=N'TABLE',@level1name=N'Fact_BetSlipSelections'
                            , @level2type=N'COLUMN', @level2name=N'BetSlip Odds Fractional'
	END</v>
      </c>
      <c r="M57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7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73" spans="1:14" x14ac:dyDescent="0.3">
      <c r="A573" t="s">
        <v>1</v>
      </c>
      <c r="B573" t="s">
        <v>29</v>
      </c>
      <c r="D573" t="s">
        <v>449</v>
      </c>
      <c r="E573" s="3"/>
      <c r="F573" t="s">
        <v>1111</v>
      </c>
      <c r="I573" t="str">
        <f>IF(ISBLANK(Tabla3[[#This Row],[RENAMED TABLE]]),Tabla3[[#This Row],[TABLE]],Tabla3[[#This Row],[RENAMED TABLE]])</f>
        <v>Fact_BetSlipSelections</v>
      </c>
      <c r="J573" t="str">
        <f>IF(ISBLANK(Tabla3[[#This Row],[RENAMED COLUMN]]),Tabla3[[#This Row],[COLUMN]],Tabla3[[#This Row],[RENAMED COLUMN]])</f>
        <v>BetSlip Prize UTC Date</v>
      </c>
      <c r="K573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7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fn_listextendedproperty('MS_Description','SCHEMA','dbo','TABLE','Fact_BetSlipSelections', 'COLUMN','BetSlip Prize UTC Date'))
	BEGIN			
		EXEC sys.sp_updateextendedproperty @name=N'MS_Description', @value=N'Fecha de premio/anulación/venta de la apuesta hecha (boleto)'
								, @level0type=N'SCHEMA',@level0name=N'dbo'
								, @level1type=N'TABLE',@level1name=N'Fact_BetSlipSelections'
								, @level2type=N'COLUMN', @level2name=N'BetSlip Prize UTC Date'
	END
	ELSE
	BEGIN			
		EXEC sys.sp_addextendedproperty @name=N'MS_Description', @value=N'Fecha de premio/anulación/venta de la apuesta hecha (boleto)'
                            , @level0type=N'SCHEMA',@level0name=N'dbo'
                            , @level1type=N'TABLE',@level1name=N'Fact_BetSlipSelections'
                            , @level2type=N'COLUMN', @level2name=N'BetSlip Prize UTC Date'
	END</v>
      </c>
      <c r="M57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7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74" spans="1:14" x14ac:dyDescent="0.3">
      <c r="A574" t="s">
        <v>1</v>
      </c>
      <c r="B574" t="s">
        <v>29</v>
      </c>
      <c r="D574" t="s">
        <v>450</v>
      </c>
      <c r="E574" s="3"/>
      <c r="F574" t="s">
        <v>1112</v>
      </c>
      <c r="I574" t="str">
        <f>IF(ISBLANK(Tabla3[[#This Row],[RENAMED TABLE]]),Tabla3[[#This Row],[TABLE]],Tabla3[[#This Row],[RENAMED TABLE]])</f>
        <v>Fact_BetSlipSelections</v>
      </c>
      <c r="J574" t="str">
        <f>IF(ISBLANK(Tabla3[[#This Row],[RENAMED COLUMN]]),Tabla3[[#This Row],[COLUMN]],Tabla3[[#This Row],[RENAMED COLUMN]])</f>
        <v>BetSlip Prize UTC DateKey</v>
      </c>
      <c r="K574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7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fn_listextendedproperty('MS_Description','SCHEMA','dbo','TABLE','Fact_BetSlipSelections', 'COLUMN','BetSlip Prize UTC DateKey'))
	BEGIN			
		EXEC sys.sp_updateextendedproperty @name=N'MS_Description', @value=N'Clave de fecha de premio/anulación/venta de la apuesta hecha (boleto)'
								, @level0type=N'SCHEMA',@level0name=N'dbo'
								, @level1type=N'TABLE',@level1name=N'Fact_BetSlipSelections'
								, @level2type=N'COLUMN', @level2name=N'BetSlip Prize UTC DateKey'
	END
	ELSE
	BEGIN			
		EXEC sys.sp_addextendedproperty @name=N'MS_Description', @value=N'Clave de fecha de premio/anulación/venta de la apuesta hecha (boleto)'
                            , @level0type=N'SCHEMA',@level0name=N'dbo'
                            , @level1type=N'TABLE',@level1name=N'Fact_BetSlipSelections'
                            , @level2type=N'COLUMN', @level2name=N'BetSlip Prize UTC DateKey'
	END</v>
      </c>
      <c r="M57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7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75" spans="1:14" x14ac:dyDescent="0.3">
      <c r="A575" t="s">
        <v>1</v>
      </c>
      <c r="B575" t="s">
        <v>29</v>
      </c>
      <c r="D575" t="s">
        <v>448</v>
      </c>
      <c r="E575" s="3"/>
      <c r="F575" t="s">
        <v>1113</v>
      </c>
      <c r="I575" t="str">
        <f>IF(ISBLANK(Tabla3[[#This Row],[RENAMED TABLE]]),Tabla3[[#This Row],[TABLE]],Tabla3[[#This Row],[RENAMED TABLE]])</f>
        <v>Fact_BetSlipSelections</v>
      </c>
      <c r="J575" t="str">
        <f>IF(ISBLANK(Tabla3[[#This Row],[RENAMED COLUMN]]),Tabla3[[#This Row],[COLUMN]],Tabla3[[#This Row],[RENAMED COLUMN]])</f>
        <v>BetSlip Prize UTC Datetime</v>
      </c>
      <c r="K57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7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fn_listextendedproperty('MS_Description','SCHEMA','dbo','TABLE','Fact_BetSlipSelections', 'COLUMN','BetSlip Prize UTC Datetime'))
	BEGIN			
		EXEC sys.sp_updateextendedproperty @name=N'MS_Description', @value=N'Fecha y hora de premio/anulación/venta de la apuesta hecha (boleto)'
								, @level0type=N'SCHEMA',@level0name=N'dbo'
								, @level1type=N'TABLE',@level1name=N'Fact_BetSlipSelections'
								, @level2type=N'COLUMN', @level2name=N'BetSlip Prize UTC Datetime'
	END
	ELSE
	BEGIN			
		EXEC sys.sp_addextendedproperty @name=N'MS_Description', @value=N'Fecha y hora de premio/anulación/venta de la apuesta hecha (boleto)'
                            , @level0type=N'SCHEMA',@level0name=N'dbo'
                            , @level1type=N'TABLE',@level1name=N'Fact_BetSlipSelections'
                            , @level2type=N'COLUMN', @level2name=N'BetSlip Prize UTC Datetime'
	END</v>
      </c>
      <c r="M57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7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76" spans="1:14" x14ac:dyDescent="0.3">
      <c r="A576" t="s">
        <v>1</v>
      </c>
      <c r="B576" t="s">
        <v>29</v>
      </c>
      <c r="D576" t="s">
        <v>451</v>
      </c>
      <c r="E576" s="3"/>
      <c r="F576" t="s">
        <v>1114</v>
      </c>
      <c r="I576" t="str">
        <f>IF(ISBLANK(Tabla3[[#This Row],[RENAMED TABLE]]),Tabla3[[#This Row],[TABLE]],Tabla3[[#This Row],[RENAMED TABLE]])</f>
        <v>Fact_BetSlipSelections</v>
      </c>
      <c r="J576" t="str">
        <f>IF(ISBLANK(Tabla3[[#This Row],[RENAMED COLUMN]]),Tabla3[[#This Row],[COLUMN]],Tabla3[[#This Row],[RENAMED COLUMN]])</f>
        <v>BetSlip Prize UTC TimeKey</v>
      </c>
      <c r="K576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7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fn_listextendedproperty('MS_Description','SCHEMA','dbo','TABLE','Fact_BetSlipSelections', 'COLUMN','BetSlip Prize UTC TimeKey'))
	BEGIN			
		EXEC sys.sp_updateextendedproperty @name=N'MS_Description', @value=N'Clave de hora de premio/anulación/venta de la apuesta hecha (boleto)'
								, @level0type=N'SCHEMA',@level0name=N'dbo'
								, @level1type=N'TABLE',@level1name=N'Fact_BetSlipSelections'
								, @level2type=N'COLUMN', @level2name=N'BetSlip Prize UTC TimeKey'
	END
	ELSE
	BEGIN			
		EXEC sys.sp_addextendedproperty @name=N'MS_Description', @value=N'Clave de hora de premio/anulación/venta de la apuesta hecha (boleto)'
                            , @level0type=N'SCHEMA',@level0name=N'dbo'
                            , @level1type=N'TABLE',@level1name=N'Fact_BetSlipSelections'
                            , @level2type=N'COLUMN', @level2name=N'BetSlip Prize UTC TimeKey'
	END</v>
      </c>
      <c r="M57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7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77" spans="1:14" x14ac:dyDescent="0.3">
      <c r="A577" t="s">
        <v>1</v>
      </c>
      <c r="B577" t="s">
        <v>29</v>
      </c>
      <c r="D577" t="s">
        <v>441</v>
      </c>
      <c r="E577" s="3"/>
      <c r="F577" t="s">
        <v>1116</v>
      </c>
      <c r="I577" t="str">
        <f>IF(ISBLANK(Tabla3[[#This Row],[RENAMED TABLE]]),Tabla3[[#This Row],[TABLE]],Tabla3[[#This Row],[RENAMED TABLE]])</f>
        <v>Fact_BetSlipSelections</v>
      </c>
      <c r="J577" t="str">
        <f>IF(ISBLANK(Tabla3[[#This Row],[RENAMED COLUMN]]),Tabla3[[#This Row],[COLUMN]],Tabla3[[#This Row],[RENAMED COLUMN]])</f>
        <v>BetSlip Result UTC Date</v>
      </c>
      <c r="K57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7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fn_listextendedproperty('MS_Description','SCHEMA','dbo','TABLE','Fact_BetSlipSelections', 'COLUMN','BetSlip Result UTC Date'))
	BEGIN			
		EXEC sys.sp_updateextendedproperty @name=N'MS_Description', @value=N'Fecha de asignación de resultado de la apuesta hecha (boleto)'
								, @level0type=N'SCHEMA',@level0name=N'dbo'
								, @level1type=N'TABLE',@level1name=N'Fact_BetSlipSelections'
								, @level2type=N'COLUMN', @level2name=N'BetSlip Result UTC Date'
	END
	ELSE
	BEGIN			
		EXEC sys.sp_addextendedproperty @name=N'MS_Description', @value=N'Fecha de asignación de resultado de la apuesta hecha (boleto)'
                            , @level0type=N'SCHEMA',@level0name=N'dbo'
                            , @level1type=N'TABLE',@level1name=N'Fact_BetSlipSelections'
                            , @level2type=N'COLUMN', @level2name=N'BetSlip Result UTC Date'
	END</v>
      </c>
      <c r="M57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7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78" spans="1:14" x14ac:dyDescent="0.3">
      <c r="A578" t="s">
        <v>1</v>
      </c>
      <c r="B578" t="s">
        <v>29</v>
      </c>
      <c r="D578" t="s">
        <v>442</v>
      </c>
      <c r="E578" s="3"/>
      <c r="F578" t="s">
        <v>1117</v>
      </c>
      <c r="I578" t="str">
        <f>IF(ISBLANK(Tabla3[[#This Row],[RENAMED TABLE]]),Tabla3[[#This Row],[TABLE]],Tabla3[[#This Row],[RENAMED TABLE]])</f>
        <v>Fact_BetSlipSelections</v>
      </c>
      <c r="J578" t="str">
        <f>IF(ISBLANK(Tabla3[[#This Row],[RENAMED COLUMN]]),Tabla3[[#This Row],[COLUMN]],Tabla3[[#This Row],[RENAMED COLUMN]])</f>
        <v>BetSlip Result UTC DateKey</v>
      </c>
      <c r="K578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7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fn_listextendedproperty('MS_Description','SCHEMA','dbo','TABLE','Fact_BetSlipSelections', 'COLUMN','BetSlip Result UTC DateKey'))
	BEGIN			
		EXEC sys.sp_updateextendedproperty @name=N'MS_Description', @value=N'Clave de fecha de asignación de resultado de la apuesta hecha (boleto)'
								, @level0type=N'SCHEMA',@level0name=N'dbo'
								, @level1type=N'TABLE',@level1name=N'Fact_BetSlipSelections'
								, @level2type=N'COLUMN', @level2name=N'BetSlip Result UTC DateKey'
	END
	ELSE
	BEGIN			
		EXEC sys.sp_addextendedproperty @name=N'MS_Description', @value=N'Clave de fecha de asignación de resultado de la apuesta hecha (boleto)'
                            , @level0type=N'SCHEMA',@level0name=N'dbo'
                            , @level1type=N'TABLE',@level1name=N'Fact_BetSlipSelections'
                            , @level2type=N'COLUMN', @level2name=N'BetSlip Result UTC DateKey'
	END</v>
      </c>
      <c r="M57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7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79" spans="1:14" x14ac:dyDescent="0.3">
      <c r="A579" t="s">
        <v>1</v>
      </c>
      <c r="B579" t="s">
        <v>29</v>
      </c>
      <c r="D579" t="s">
        <v>440</v>
      </c>
      <c r="E579" s="3"/>
      <c r="F579" t="s">
        <v>1118</v>
      </c>
      <c r="I579" t="str">
        <f>IF(ISBLANK(Tabla3[[#This Row],[RENAMED TABLE]]),Tabla3[[#This Row],[TABLE]],Tabla3[[#This Row],[RENAMED TABLE]])</f>
        <v>Fact_BetSlipSelections</v>
      </c>
      <c r="J579" t="str">
        <f>IF(ISBLANK(Tabla3[[#This Row],[RENAMED COLUMN]]),Tabla3[[#This Row],[COLUMN]],Tabla3[[#This Row],[RENAMED COLUMN]])</f>
        <v>BetSlip Result UTC Datetime</v>
      </c>
      <c r="K57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7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fn_listextendedproperty('MS_Description','SCHEMA','dbo','TABLE','Fact_BetSlipSelections', 'COLUMN','BetSlip Result UTC Datetime'))
	BEGIN			
		EXEC sys.sp_updateextendedproperty @name=N'MS_Description', @value=N'Fecha y hora de asignación de resultado de la apuesta hecha (boleto)'
								, @level0type=N'SCHEMA',@level0name=N'dbo'
								, @level1type=N'TABLE',@level1name=N'Fact_BetSlipSelections'
								, @level2type=N'COLUMN', @level2name=N'BetSlip Result UTC Datetime'
	END
	ELSE
	BEGIN			
		EXEC sys.sp_addextendedproperty @name=N'MS_Description', @value=N'Fecha y hora de asignación de resultado de la apuesta hecha (boleto)'
                            , @level0type=N'SCHEMA',@level0name=N'dbo'
                            , @level1type=N'TABLE',@level1name=N'Fact_BetSlipSelections'
                            , @level2type=N'COLUMN', @level2name=N'BetSlip Result UTC Datetime'
	END</v>
      </c>
      <c r="M57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7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80" spans="1:14" x14ac:dyDescent="0.3">
      <c r="A580" t="s">
        <v>1</v>
      </c>
      <c r="B580" t="s">
        <v>29</v>
      </c>
      <c r="D580" t="s">
        <v>443</v>
      </c>
      <c r="E580" s="3"/>
      <c r="F580" t="s">
        <v>1119</v>
      </c>
      <c r="I580" t="str">
        <f>IF(ISBLANK(Tabla3[[#This Row],[RENAMED TABLE]]),Tabla3[[#This Row],[TABLE]],Tabla3[[#This Row],[RENAMED TABLE]])</f>
        <v>Fact_BetSlipSelections</v>
      </c>
      <c r="J580" t="str">
        <f>IF(ISBLANK(Tabla3[[#This Row],[RENAMED COLUMN]]),Tabla3[[#This Row],[COLUMN]],Tabla3[[#This Row],[RENAMED COLUMN]])</f>
        <v>BetSlip Result UTC TimeKey</v>
      </c>
      <c r="K580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8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fn_listextendedproperty('MS_Description','SCHEMA','dbo','TABLE','Fact_BetSlipSelections', 'COLUMN','BetSlip Result UTC TimeKey'))
	BEGIN			
		EXEC sys.sp_updateextendedproperty @name=N'MS_Description', @value=N'Clave de hora de asignación de resultado de la apuesta hecha (boleto)'
								, @level0type=N'SCHEMA',@level0name=N'dbo'
								, @level1type=N'TABLE',@level1name=N'Fact_BetSlipSelections'
								, @level2type=N'COLUMN', @level2name=N'BetSlip Result UTC TimeKey'
	END
	ELSE
	BEGIN			
		EXEC sys.sp_addextendedproperty @name=N'MS_Description', @value=N'Clave de hora de asignación de resultado de la apuesta hecha (boleto)'
                            , @level0type=N'SCHEMA',@level0name=N'dbo'
                            , @level1type=N'TABLE',@level1name=N'Fact_BetSlipSelections'
                            , @level2type=N'COLUMN', @level2name=N'BetSlip Result UTC TimeKey'
	END</v>
      </c>
      <c r="M58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8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81" spans="1:14" x14ac:dyDescent="0.3">
      <c r="A581" t="s">
        <v>1</v>
      </c>
      <c r="B581" t="s">
        <v>29</v>
      </c>
      <c r="D581" t="s">
        <v>434</v>
      </c>
      <c r="E581" s="3"/>
      <c r="F581" t="s">
        <v>1127</v>
      </c>
      <c r="I581" t="str">
        <f>IF(ISBLANK(Tabla3[[#This Row],[RENAMED TABLE]]),Tabla3[[#This Row],[TABLE]],Tabla3[[#This Row],[RENAMED TABLE]])</f>
        <v>Fact_BetSlipSelections</v>
      </c>
      <c r="J581" t="str">
        <f>IF(ISBLANK(Tabla3[[#This Row],[RENAMED COLUMN]]),Tabla3[[#This Row],[COLUMN]],Tabla3[[#This Row],[RENAMED COLUMN]])</f>
        <v>BetSlip Sold</v>
      </c>
      <c r="K581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8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fn_listextendedproperty('MS_Description','SCHEMA','dbo','TABLE','Fact_BetSlipSelections', 'COLUMN','BetSlip Sold'))
	BEGIN			
		EXEC sys.sp_updateextendedproperty @name=N'MS_Description', @value=N'Indica si la apuesta hecha (Boleto) está o no vendida'
								, @level0type=N'SCHEMA',@level0name=N'dbo'
								, @level1type=N'TABLE',@level1name=N'Fact_BetSlipSelections'
								, @level2type=N'COLUMN', @level2name=N'BetSlip Sold'
	END
	ELSE
	BEGIN			
		EXEC sys.sp_addextendedproperty @name=N'MS_Description', @value=N'Indica si la apuesta hecha (Boleto) está o no vendida'
                            , @level0type=N'SCHEMA',@level0name=N'dbo'
                            , @level1type=N'TABLE',@level1name=N'Fact_BetSlipSelections'
                            , @level2type=N'COLUMN', @level2name=N'BetSlip Sold'
	END</v>
      </c>
      <c r="M58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8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82" spans="1:14" x14ac:dyDescent="0.3">
      <c r="A582" t="s">
        <v>1</v>
      </c>
      <c r="B582" t="s">
        <v>29</v>
      </c>
      <c r="D582" t="s">
        <v>421</v>
      </c>
      <c r="E582" s="3"/>
      <c r="F582" t="s">
        <v>1128</v>
      </c>
      <c r="I582" t="str">
        <f>IF(ISBLANK(Tabla3[[#This Row],[RENAMED TABLE]]),Tabla3[[#This Row],[TABLE]],Tabla3[[#This Row],[RENAMED TABLE]])</f>
        <v>Fact_BetSlipSelections</v>
      </c>
      <c r="J582" t="str">
        <f>IF(ISBLANK(Tabla3[[#This Row],[RENAMED COLUMN]]),Tabla3[[#This Row],[COLUMN]],Tabla3[[#This Row],[RENAMED COLUMN]])</f>
        <v>BetSlip Stake</v>
      </c>
      <c r="K582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8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fn_listextendedproperty('MS_Description','SCHEMA','dbo','TABLE','Fact_BetSlipSelections', 'COLUMN','BetSlip Stake'))
	BEGIN			
		EXEC sys.sp_updateextendedproperty @name=N'MS_Description', @value=N'Indica el importe de la apuesta hecha (Boleto) en moneda local'
								, @level0type=N'SCHEMA',@level0name=N'dbo'
								, @level1type=N'TABLE',@level1name=N'Fact_BetSlipSelections'
								, @level2type=N'COLUMN', @level2name=N'BetSlip Stake'
	END
	ELSE
	BEGIN			
		EXEC sys.sp_addextendedproperty @name=N'MS_Description', @value=N'Indica el importe de la apuesta hecha (Boleto) en moneda local'
                            , @level0type=N'SCHEMA',@level0name=N'dbo'
                            , @level1type=N'TABLE',@level1name=N'Fact_BetSlipSelections'
                            , @level2type=N'COLUMN', @level2name=N'BetSlip Stake'
	END</v>
      </c>
      <c r="M58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8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83" spans="1:14" x14ac:dyDescent="0.3">
      <c r="A583" t="s">
        <v>1</v>
      </c>
      <c r="B583" t="s">
        <v>29</v>
      </c>
      <c r="D583" t="s">
        <v>422</v>
      </c>
      <c r="E583" s="3"/>
      <c r="F583" t="s">
        <v>1129</v>
      </c>
      <c r="I583" t="str">
        <f>IF(ISBLANK(Tabla3[[#This Row],[RENAMED TABLE]]),Tabla3[[#This Row],[TABLE]],Tabla3[[#This Row],[RENAMED TABLE]])</f>
        <v>Fact_BetSlipSelections</v>
      </c>
      <c r="J583" t="str">
        <f>IF(ISBLANK(Tabla3[[#This Row],[RENAMED COLUMN]]),Tabla3[[#This Row],[COLUMN]],Tabla3[[#This Row],[RENAMED COLUMN]])</f>
        <v>BetSlip Stake (EUR)</v>
      </c>
      <c r="K583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8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fn_listextendedproperty('MS_Description','SCHEMA','dbo','TABLE','Fact_BetSlipSelections', 'COLUMN','BetSlip Stake (EUR)'))
	BEGIN			
		EXEC sys.sp_updateextendedproperty @name=N'MS_Description', @value=N'Indica el importe de la apuesta hecha (Boleto) en EUROS'
								, @level0type=N'SCHEMA',@level0name=N'dbo'
								, @level1type=N'TABLE',@level1name=N'Fact_BetSlipSelections'
								, @level2type=N'COLUMN', @level2name=N'BetSlip Stake (EUR)'
	END
	ELSE
	BEGIN			
		EXEC sys.sp_addextendedproperty @name=N'MS_Description', @value=N'Indica el importe de la apuesta hecha (Boleto) en EUROS'
                            , @level0type=N'SCHEMA',@level0name=N'dbo'
                            , @level1type=N'TABLE',@level1name=N'Fact_BetSlipSelections'
                            , @level2type=N'COLUMN', @level2name=N'BetSlip Stake (EUR)'
	END</v>
      </c>
      <c r="M58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8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84" spans="1:14" x14ac:dyDescent="0.3">
      <c r="A584" t="s">
        <v>1</v>
      </c>
      <c r="B584" t="s">
        <v>29</v>
      </c>
      <c r="D584" t="s">
        <v>437</v>
      </c>
      <c r="E584" s="3"/>
      <c r="F584" t="s">
        <v>1130</v>
      </c>
      <c r="I584" t="str">
        <f>IF(ISBLANK(Tabla3[[#This Row],[RENAMED TABLE]]),Tabla3[[#This Row],[TABLE]],Tabla3[[#This Row],[RENAMED TABLE]])</f>
        <v>Fact_BetSlipSelections</v>
      </c>
      <c r="J584" t="str">
        <f>IF(ISBLANK(Tabla3[[#This Row],[RENAMED COLUMN]]),Tabla3[[#This Row],[COLUMN]],Tabla3[[#This Row],[RENAMED COLUMN]])</f>
        <v>BetSlip Validation UTC Date</v>
      </c>
      <c r="K584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8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fn_listextendedproperty('MS_Description','SCHEMA','dbo','TABLE','Fact_BetSlipSelections', 'COLUMN','BetSlip Validation UTC Date'))
	BEGIN			
		EXEC sys.sp_updateextendedproperty @name=N'MS_Description', @value=N'Fecha de validación de la apuesta hecha (Boleto)'
								, @level0type=N'SCHEMA',@level0name=N'dbo'
								, @level1type=N'TABLE',@level1name=N'Fact_BetSlipSelections'
								, @level2type=N'COLUMN', @level2name=N'BetSlip Validation UTC Date'
	END
	ELSE
	BEGIN			
		EXEC sys.sp_addextendedproperty @name=N'MS_Description', @value=N'Fecha de validación de la apuesta hecha (Boleto)'
                            , @level0type=N'SCHEMA',@level0name=N'dbo'
                            , @level1type=N'TABLE',@level1name=N'Fact_BetSlipSelections'
                            , @level2type=N'COLUMN', @level2name=N'BetSlip Validation UTC Date'
	END</v>
      </c>
      <c r="M58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8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85" spans="1:14" x14ac:dyDescent="0.3">
      <c r="A585" t="s">
        <v>1</v>
      </c>
      <c r="B585" t="s">
        <v>29</v>
      </c>
      <c r="D585" t="s">
        <v>438</v>
      </c>
      <c r="E585" s="3"/>
      <c r="F585" t="s">
        <v>1131</v>
      </c>
      <c r="I585" t="str">
        <f>IF(ISBLANK(Tabla3[[#This Row],[RENAMED TABLE]]),Tabla3[[#This Row],[TABLE]],Tabla3[[#This Row],[RENAMED TABLE]])</f>
        <v>Fact_BetSlipSelections</v>
      </c>
      <c r="J585" t="str">
        <f>IF(ISBLANK(Tabla3[[#This Row],[RENAMED COLUMN]]),Tabla3[[#This Row],[COLUMN]],Tabla3[[#This Row],[RENAMED COLUMN]])</f>
        <v>BetSlip Validation UTC DateKey</v>
      </c>
      <c r="K58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8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fn_listextendedproperty('MS_Description','SCHEMA','dbo','TABLE','Fact_BetSlipSelections', 'COLUMN','BetSlip Validation UTC DateKey'))
	BEGIN			
		EXEC sys.sp_updateextendedproperty @name=N'MS_Description', @value=N'Clave de fecha validación de la apuesta hecha (Boleto)'
								, @level0type=N'SCHEMA',@level0name=N'dbo'
								, @level1type=N'TABLE',@level1name=N'Fact_BetSlipSelections'
								, @level2type=N'COLUMN', @level2name=N'BetSlip Validation UTC DateKey'
	END
	ELSE
	BEGIN			
		EXEC sys.sp_addextendedproperty @name=N'MS_Description', @value=N'Clave de fecha validación de la apuesta hecha (Boleto)'
                            , @level0type=N'SCHEMA',@level0name=N'dbo'
                            , @level1type=N'TABLE',@level1name=N'Fact_BetSlipSelections'
                            , @level2type=N'COLUMN', @level2name=N'BetSlip Validation UTC DateKey'
	END</v>
      </c>
      <c r="M58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8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86" spans="1:14" x14ac:dyDescent="0.3">
      <c r="A586" t="s">
        <v>1</v>
      </c>
      <c r="B586" t="s">
        <v>29</v>
      </c>
      <c r="D586" t="s">
        <v>436</v>
      </c>
      <c r="E586" s="3"/>
      <c r="F586" t="s">
        <v>1133</v>
      </c>
      <c r="I586" t="str">
        <f>IF(ISBLANK(Tabla3[[#This Row],[RENAMED TABLE]]),Tabla3[[#This Row],[TABLE]],Tabla3[[#This Row],[RENAMED TABLE]])</f>
        <v>Fact_BetSlipSelections</v>
      </c>
      <c r="J586" t="str">
        <f>IF(ISBLANK(Tabla3[[#This Row],[RENAMED COLUMN]]),Tabla3[[#This Row],[COLUMN]],Tabla3[[#This Row],[RENAMED COLUMN]])</f>
        <v>BetSlip Validation UTC Datetime</v>
      </c>
      <c r="K586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8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fn_listextendedproperty('MS_Description','SCHEMA','dbo','TABLE','Fact_BetSlipSelections', 'COLUMN','BetSlip Validation UTC Datetime'))
	BEGIN			
		EXEC sys.sp_updateextendedproperty @name=N'MS_Description', @value=N'Fecha y hora de validación de la apuesta hecha (Boleto)'
								, @level0type=N'SCHEMA',@level0name=N'dbo'
								, @level1type=N'TABLE',@level1name=N'Fact_BetSlipSelections'
								, @level2type=N'COLUMN', @level2name=N'BetSlip Validation UTC Datetime'
	END
	ELSE
	BEGIN			
		EXEC sys.sp_addextendedproperty @name=N'MS_Description', @value=N'Fecha y hora de validación de la apuesta hecha (Boleto)'
                            , @level0type=N'SCHEMA',@level0name=N'dbo'
                            , @level1type=N'TABLE',@level1name=N'Fact_BetSlipSelections'
                            , @level2type=N'COLUMN', @level2name=N'BetSlip Validation UTC Datetime'
	END</v>
      </c>
      <c r="M58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8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87" spans="1:14" x14ac:dyDescent="0.3">
      <c r="A587" t="s">
        <v>1</v>
      </c>
      <c r="B587" t="s">
        <v>29</v>
      </c>
      <c r="D587" t="s">
        <v>439</v>
      </c>
      <c r="E587" s="3"/>
      <c r="F587" t="s">
        <v>1132</v>
      </c>
      <c r="I587" t="str">
        <f>IF(ISBLANK(Tabla3[[#This Row],[RENAMED TABLE]]),Tabla3[[#This Row],[TABLE]],Tabla3[[#This Row],[RENAMED TABLE]])</f>
        <v>Fact_BetSlipSelections</v>
      </c>
      <c r="J587" t="str">
        <f>IF(ISBLANK(Tabla3[[#This Row],[RENAMED COLUMN]]),Tabla3[[#This Row],[COLUMN]],Tabla3[[#This Row],[RENAMED COLUMN]])</f>
        <v>BetSlip Validation UTC TimeKey</v>
      </c>
      <c r="K58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8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fn_listextendedproperty('MS_Description','SCHEMA','dbo','TABLE','Fact_BetSlipSelections', 'COLUMN','BetSlip Validation UTC TimeKey'))
	BEGIN			
		EXEC sys.sp_updateextendedproperty @name=N'MS_Description', @value=N'Clave de tiempo validación de la apuesta hecha (Boleto)'
								, @level0type=N'SCHEMA',@level0name=N'dbo'
								, @level1type=N'TABLE',@level1name=N'Fact_BetSlipSelections'
								, @level2type=N'COLUMN', @level2name=N'BetSlip Validation UTC TimeKey'
	END
	ELSE
	BEGIN			
		EXEC sys.sp_addextendedproperty @name=N'MS_Description', @value=N'Clave de tiempo validación de la apuesta hecha (Boleto)'
                            , @level0type=N'SCHEMA',@level0name=N'dbo'
                            , @level1type=N'TABLE',@level1name=N'Fact_BetSlipSelections'
                            , @level2type=N'COLUMN', @level2name=N'BetSlip Validation UTC TimeKey'
	END</v>
      </c>
      <c r="M58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58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588" spans="1:14" hidden="1" x14ac:dyDescent="0.3">
      <c r="A588" t="s">
        <v>1</v>
      </c>
      <c r="B588" t="s">
        <v>29</v>
      </c>
      <c r="D588" t="s">
        <v>432</v>
      </c>
      <c r="E588" s="3"/>
      <c r="I588" t="str">
        <f>IF(ISBLANK(Tabla3[[#This Row],[RENAMED TABLE]]),Tabla3[[#This Row],[TABLE]],Tabla3[[#This Row],[RENAMED TABLE]])</f>
        <v>Fact_BetSlipSelections</v>
      </c>
      <c r="J588" t="str">
        <f>IF(ISBLANK(Tabla3[[#This Row],[RENAMED COLUMN]]),Tabla3[[#This Row],[COLUMN]],Tabla3[[#This Row],[RENAMED COLUMN]])</f>
        <v>BetSlip Winning</v>
      </c>
      <c r="K588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8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58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589" spans="1:14" hidden="1" x14ac:dyDescent="0.3">
      <c r="A589" t="s">
        <v>1</v>
      </c>
      <c r="B589" t="s">
        <v>29</v>
      </c>
      <c r="D589" t="s">
        <v>426</v>
      </c>
      <c r="E589" s="3"/>
      <c r="I589" t="str">
        <f>IF(ISBLANK(Tabla3[[#This Row],[RENAMED TABLE]]),Tabla3[[#This Row],[TABLE]],Tabla3[[#This Row],[RENAMED TABLE]])</f>
        <v>Fact_BetSlipSelections</v>
      </c>
      <c r="J589" t="str">
        <f>IF(ISBLANK(Tabla3[[#This Row],[RENAMED COLUMN]]),Tabla3[[#This Row],[COLUMN]],Tabla3[[#This Row],[RENAMED COLUMN]])</f>
        <v>BetSlip Winnings</v>
      </c>
      <c r="K58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8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58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590" spans="1:14" hidden="1" x14ac:dyDescent="0.3">
      <c r="A590" t="s">
        <v>1</v>
      </c>
      <c r="B590" t="s">
        <v>29</v>
      </c>
      <c r="D590" t="s">
        <v>427</v>
      </c>
      <c r="E590" s="3"/>
      <c r="I590" t="str">
        <f>IF(ISBLANK(Tabla3[[#This Row],[RENAMED TABLE]]),Tabla3[[#This Row],[TABLE]],Tabla3[[#This Row],[RENAMED TABLE]])</f>
        <v>Fact_BetSlipSelections</v>
      </c>
      <c r="J590" t="str">
        <f>IF(ISBLANK(Tabla3[[#This Row],[RENAMED COLUMN]]),Tabla3[[#This Row],[COLUMN]],Tabla3[[#This Row],[RENAMED COLUMN]])</f>
        <v>BetSlip Winnings (EUR)</v>
      </c>
      <c r="K590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9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59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591" spans="1:14" hidden="1" x14ac:dyDescent="0.3">
      <c r="A591" t="s">
        <v>1</v>
      </c>
      <c r="B591" t="s">
        <v>29</v>
      </c>
      <c r="D591" t="s">
        <v>431</v>
      </c>
      <c r="E591" s="3"/>
      <c r="I591" t="str">
        <f>IF(ISBLANK(Tabla3[[#This Row],[RENAMED TABLE]]),Tabla3[[#This Row],[TABLE]],Tabla3[[#This Row],[RENAMED TABLE]])</f>
        <v>Fact_BetSlipSelections</v>
      </c>
      <c r="J591" t="str">
        <f>IF(ISBLANK(Tabla3[[#This Row],[RENAMED COLUMN]]),Tabla3[[#This Row],[COLUMN]],Tabla3[[#This Row],[RENAMED COLUMN]])</f>
        <v>BetSlip With All Results</v>
      </c>
      <c r="K591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9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59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592" spans="1:14" hidden="1" x14ac:dyDescent="0.3">
      <c r="A592" t="s">
        <v>1</v>
      </c>
      <c r="B592" t="s">
        <v>29</v>
      </c>
      <c r="D592" t="s">
        <v>456</v>
      </c>
      <c r="E592" s="3"/>
      <c r="I592" t="str">
        <f>IF(ISBLANK(Tabla3[[#This Row],[RENAMED TABLE]]),Tabla3[[#This Row],[TABLE]],Tabla3[[#This Row],[RENAMED TABLE]])</f>
        <v>Fact_BetSlipSelections</v>
      </c>
      <c r="J592" t="str">
        <f>IF(ISBLANK(Tabla3[[#This Row],[RENAMED COLUMN]]),Tabla3[[#This Row],[COLUMN]],Tabla3[[#This Row],[RENAMED COLUMN]])</f>
        <v>BetSlipSelection BetBuilder Seq</v>
      </c>
      <c r="K592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9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59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593" spans="1:14" hidden="1" x14ac:dyDescent="0.3">
      <c r="A593" t="s">
        <v>1</v>
      </c>
      <c r="B593" t="s">
        <v>29</v>
      </c>
      <c r="D593" t="s">
        <v>466</v>
      </c>
      <c r="E593" s="3"/>
      <c r="I593" t="str">
        <f>IF(ISBLANK(Tabla3[[#This Row],[RENAMED TABLE]]),Tabla3[[#This Row],[TABLE]],Tabla3[[#This Row],[RENAMED TABLE]])</f>
        <v>Fact_BetSlipSelections</v>
      </c>
      <c r="J593" t="str">
        <f>IF(ISBLANK(Tabla3[[#This Row],[RENAMED COLUMN]]),Tabla3[[#This Row],[COLUMN]],Tabla3[[#This Row],[RENAMED COLUMN]])</f>
        <v>BetSlipSelection End UTC Date</v>
      </c>
      <c r="K593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9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59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594" spans="1:14" hidden="1" x14ac:dyDescent="0.3">
      <c r="A594" t="s">
        <v>1</v>
      </c>
      <c r="B594" t="s">
        <v>29</v>
      </c>
      <c r="D594" t="s">
        <v>467</v>
      </c>
      <c r="E594" s="3"/>
      <c r="I594" t="str">
        <f>IF(ISBLANK(Tabla3[[#This Row],[RENAMED TABLE]]),Tabla3[[#This Row],[TABLE]],Tabla3[[#This Row],[RENAMED TABLE]])</f>
        <v>Fact_BetSlipSelections</v>
      </c>
      <c r="J594" t="str">
        <f>IF(ISBLANK(Tabla3[[#This Row],[RENAMED COLUMN]]),Tabla3[[#This Row],[COLUMN]],Tabla3[[#This Row],[RENAMED COLUMN]])</f>
        <v>BetSlipSelection End UTC DateKey</v>
      </c>
      <c r="K594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9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59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595" spans="1:14" hidden="1" x14ac:dyDescent="0.3">
      <c r="A595" t="s">
        <v>1</v>
      </c>
      <c r="B595" t="s">
        <v>29</v>
      </c>
      <c r="D595" t="s">
        <v>465</v>
      </c>
      <c r="E595" s="3"/>
      <c r="I595" t="str">
        <f>IF(ISBLANK(Tabla3[[#This Row],[RENAMED TABLE]]),Tabla3[[#This Row],[TABLE]],Tabla3[[#This Row],[RENAMED TABLE]])</f>
        <v>Fact_BetSlipSelections</v>
      </c>
      <c r="J595" t="str">
        <f>IF(ISBLANK(Tabla3[[#This Row],[RENAMED COLUMN]]),Tabla3[[#This Row],[COLUMN]],Tabla3[[#This Row],[RENAMED COLUMN]])</f>
        <v>BetSlipSelection End UTC Datetime</v>
      </c>
      <c r="K59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9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59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596" spans="1:14" hidden="1" x14ac:dyDescent="0.3">
      <c r="A596" t="s">
        <v>1</v>
      </c>
      <c r="B596" t="s">
        <v>29</v>
      </c>
      <c r="D596" t="s">
        <v>468</v>
      </c>
      <c r="E596" s="3"/>
      <c r="I596" t="str">
        <f>IF(ISBLANK(Tabla3[[#This Row],[RENAMED TABLE]]),Tabla3[[#This Row],[TABLE]],Tabla3[[#This Row],[RENAMED TABLE]])</f>
        <v>Fact_BetSlipSelections</v>
      </c>
      <c r="J596" t="str">
        <f>IF(ISBLANK(Tabla3[[#This Row],[RENAMED COLUMN]]),Tabla3[[#This Row],[COLUMN]],Tabla3[[#This Row],[RENAMED COLUMN]])</f>
        <v>BetSlipSelection End UTC TimeKey</v>
      </c>
      <c r="K596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9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59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597" spans="1:14" hidden="1" x14ac:dyDescent="0.3">
      <c r="A597" t="s">
        <v>1</v>
      </c>
      <c r="B597" t="s">
        <v>29</v>
      </c>
      <c r="D597" t="s">
        <v>460</v>
      </c>
      <c r="E597" s="3"/>
      <c r="I597" t="str">
        <f>IF(ISBLANK(Tabla3[[#This Row],[RENAMED TABLE]]),Tabla3[[#This Row],[TABLE]],Tabla3[[#This Row],[RENAMED TABLE]])</f>
        <v>Fact_BetSlipSelections</v>
      </c>
      <c r="J597" t="str">
        <f>IF(ISBLANK(Tabla3[[#This Row],[RENAMED COLUMN]]),Tabla3[[#This Row],[COLUMN]],Tabla3[[#This Row],[RENAMED COLUMN]])</f>
        <v>BetSlipSelection Expected Winnings</v>
      </c>
      <c r="K59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9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59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598" spans="1:14" hidden="1" x14ac:dyDescent="0.3">
      <c r="A598" t="s">
        <v>1</v>
      </c>
      <c r="B598" t="s">
        <v>29</v>
      </c>
      <c r="D598" t="s">
        <v>461</v>
      </c>
      <c r="E598" s="3"/>
      <c r="I598" t="str">
        <f>IF(ISBLANK(Tabla3[[#This Row],[RENAMED TABLE]]),Tabla3[[#This Row],[TABLE]],Tabla3[[#This Row],[RENAMED TABLE]])</f>
        <v>Fact_BetSlipSelections</v>
      </c>
      <c r="J598" t="str">
        <f>IF(ISBLANK(Tabla3[[#This Row],[RENAMED COLUMN]]),Tabla3[[#This Row],[COLUMN]],Tabla3[[#This Row],[RENAMED COLUMN]])</f>
        <v>BetSlipSelection Expected Winnings (EUR)</v>
      </c>
      <c r="K598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9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59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599" spans="1:14" hidden="1" x14ac:dyDescent="0.3">
      <c r="A599" t="s">
        <v>1</v>
      </c>
      <c r="B599" t="s">
        <v>29</v>
      </c>
      <c r="D599" t="s">
        <v>469</v>
      </c>
      <c r="E599" s="3"/>
      <c r="I599" t="str">
        <f>IF(ISBLANK(Tabla3[[#This Row],[RENAMED TABLE]]),Tabla3[[#This Row],[TABLE]],Tabla3[[#This Row],[RENAMED TABLE]])</f>
        <v>Fact_BetSlipSelections</v>
      </c>
      <c r="J599" t="str">
        <f>IF(ISBLANK(Tabla3[[#This Row],[RENAMED COLUMN]]),Tabla3[[#This Row],[COLUMN]],Tabla3[[#This Row],[RENAMED COLUMN]])</f>
        <v>BetSlipSelection Selected Value</v>
      </c>
      <c r="K59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59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59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600" spans="1:14" hidden="1" x14ac:dyDescent="0.3">
      <c r="A600" t="s">
        <v>1</v>
      </c>
      <c r="B600" t="s">
        <v>29</v>
      </c>
      <c r="D600" t="s">
        <v>455</v>
      </c>
      <c r="E600" s="3"/>
      <c r="I600" t="str">
        <f>IF(ISBLANK(Tabla3[[#This Row],[RENAMED TABLE]]),Tabla3[[#This Row],[TABLE]],Tabla3[[#This Row],[RENAMED TABLE]])</f>
        <v>Fact_BetSlipSelections</v>
      </c>
      <c r="J600" t="str">
        <f>IF(ISBLANK(Tabla3[[#This Row],[RENAMED COLUMN]]),Tabla3[[#This Row],[COLUMN]],Tabla3[[#This Row],[RENAMED COLUMN]])</f>
        <v>BetSlipSelection Seq</v>
      </c>
      <c r="K600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0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60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601" spans="1:14" hidden="1" x14ac:dyDescent="0.3">
      <c r="A601" t="s">
        <v>1</v>
      </c>
      <c r="B601" t="s">
        <v>29</v>
      </c>
      <c r="D601" t="s">
        <v>458</v>
      </c>
      <c r="E601" s="3"/>
      <c r="I601" t="str">
        <f>IF(ISBLANK(Tabla3[[#This Row],[RENAMED TABLE]]),Tabla3[[#This Row],[TABLE]],Tabla3[[#This Row],[RENAMED TABLE]])</f>
        <v>Fact_BetSlipSelections</v>
      </c>
      <c r="J601" t="str">
        <f>IF(ISBLANK(Tabla3[[#This Row],[RENAMED COLUMN]]),Tabla3[[#This Row],[COLUMN]],Tabla3[[#This Row],[RENAMED COLUMN]])</f>
        <v>BetSlipSelection Stake</v>
      </c>
      <c r="K601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0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60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602" spans="1:14" hidden="1" x14ac:dyDescent="0.3">
      <c r="A602" t="s">
        <v>1</v>
      </c>
      <c r="B602" t="s">
        <v>29</v>
      </c>
      <c r="D602" t="s">
        <v>459</v>
      </c>
      <c r="E602" s="3"/>
      <c r="I602" t="str">
        <f>IF(ISBLANK(Tabla3[[#This Row],[RENAMED TABLE]]),Tabla3[[#This Row],[TABLE]],Tabla3[[#This Row],[RENAMED TABLE]])</f>
        <v>Fact_BetSlipSelections</v>
      </c>
      <c r="J602" t="str">
        <f>IF(ISBLANK(Tabla3[[#This Row],[RENAMED COLUMN]]),Tabla3[[#This Row],[COLUMN]],Tabla3[[#This Row],[RENAMED COLUMN]])</f>
        <v>BetSlipSelection Stake (EUR)</v>
      </c>
      <c r="K602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0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60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603" spans="1:14" hidden="1" x14ac:dyDescent="0.3">
      <c r="A603" t="s">
        <v>1</v>
      </c>
      <c r="B603" t="s">
        <v>29</v>
      </c>
      <c r="D603" t="s">
        <v>457</v>
      </c>
      <c r="E603" s="3"/>
      <c r="I603" t="str">
        <f>IF(ISBLANK(Tabla3[[#This Row],[RENAMED TABLE]]),Tabla3[[#This Row],[TABLE]],Tabla3[[#This Row],[RENAMED TABLE]])</f>
        <v>Fact_BetSlipSelections</v>
      </c>
      <c r="J603" t="str">
        <f>IF(ISBLANK(Tabla3[[#This Row],[RENAMED COLUMN]]),Tabla3[[#This Row],[COLUMN]],Tabla3[[#This Row],[RENAMED COLUMN]])</f>
        <v>BetSlipSelection Stake Weight</v>
      </c>
      <c r="K603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0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60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604" spans="1:14" hidden="1" x14ac:dyDescent="0.3">
      <c r="A604" t="s">
        <v>1</v>
      </c>
      <c r="B604" t="s">
        <v>29</v>
      </c>
      <c r="D604" t="s">
        <v>463</v>
      </c>
      <c r="E604" s="3"/>
      <c r="I604" t="str">
        <f>IF(ISBLANK(Tabla3[[#This Row],[RENAMED TABLE]]),Tabla3[[#This Row],[TABLE]],Tabla3[[#This Row],[RENAMED TABLE]])</f>
        <v>Fact_BetSlipSelections</v>
      </c>
      <c r="J604" t="str">
        <f>IF(ISBLANK(Tabla3[[#This Row],[RENAMED COLUMN]]),Tabla3[[#This Row],[COLUMN]],Tabla3[[#This Row],[RENAMED COLUMN]])</f>
        <v>BetSlipSelection Winnings</v>
      </c>
      <c r="K604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0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60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605" spans="1:14" hidden="1" x14ac:dyDescent="0.3">
      <c r="A605" t="s">
        <v>1</v>
      </c>
      <c r="B605" t="s">
        <v>29</v>
      </c>
      <c r="D605" t="s">
        <v>464</v>
      </c>
      <c r="E605" s="3"/>
      <c r="I605" t="str">
        <f>IF(ISBLANK(Tabla3[[#This Row],[RENAMED TABLE]]),Tabla3[[#This Row],[TABLE]],Tabla3[[#This Row],[RENAMED TABLE]])</f>
        <v>Fact_BetSlipSelections</v>
      </c>
      <c r="J605" t="str">
        <f>IF(ISBLANK(Tabla3[[#This Row],[RENAMED COLUMN]]),Tabla3[[#This Row],[COLUMN]],Tabla3[[#This Row],[RENAMED COLUMN]])</f>
        <v>BetSlipSelection Winnings (EUR)</v>
      </c>
      <c r="K60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0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60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606" spans="1:14" hidden="1" x14ac:dyDescent="0.3">
      <c r="A606" t="s">
        <v>1</v>
      </c>
      <c r="B606" t="s">
        <v>29</v>
      </c>
      <c r="D606" t="s">
        <v>462</v>
      </c>
      <c r="E606" s="3"/>
      <c r="I606" t="str">
        <f>IF(ISBLANK(Tabla3[[#This Row],[RENAMED TABLE]]),Tabla3[[#This Row],[TABLE]],Tabla3[[#This Row],[RENAMED TABLE]])</f>
        <v>Fact_BetSlipSelections</v>
      </c>
      <c r="J606" t="str">
        <f>IF(ISBLANK(Tabla3[[#This Row],[RENAMED COLUMN]]),Tabla3[[#This Row],[COLUMN]],Tabla3[[#This Row],[RENAMED COLUMN]])</f>
        <v>BetSlipSelection Winnings Weight</v>
      </c>
      <c r="K606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0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60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607" spans="1:14" x14ac:dyDescent="0.3">
      <c r="A607" t="s">
        <v>1</v>
      </c>
      <c r="B607" t="s">
        <v>29</v>
      </c>
      <c r="D607" t="s">
        <v>80</v>
      </c>
      <c r="E607" s="3"/>
      <c r="F607" t="s">
        <v>782</v>
      </c>
      <c r="I607" t="str">
        <f>IF(ISBLANK(Tabla3[[#This Row],[RENAMED TABLE]]),Tabla3[[#This Row],[TABLE]],Tabla3[[#This Row],[RENAMED TABLE]])</f>
        <v>Fact_BetSlipSelections</v>
      </c>
      <c r="J607" t="str">
        <f>IF(ISBLANK(Tabla3[[#This Row],[RENAMED COLUMN]]),Tabla3[[#This Row],[COLUMN]],Tabla3[[#This Row],[RENAMED COLUMN]])</f>
        <v>BK_Bet</v>
      </c>
      <c r="K60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0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fn_listextendedproperty('MS_Description','SCHEMA','dbo','TABLE','Fact_BetSlipSelections', 'COLUMN','BK_Bet'))
	BEGIN			
		EXEC sys.sp_updateextendedproperty @name=N'MS_Description', @value=N'Identificador de negocio del mercado de la apuesta (ApuestaId)'
								, @level0type=N'SCHEMA',@level0name=N'dbo'
								, @level1type=N'TABLE',@level1name=N'Fact_BetSlipSelections'
								, @level2type=N'COLUMN', @level2name=N'BK_Bet'
	END
	ELSE
	BEGIN			
		EXEC sys.sp_addextendedproperty @name=N'MS_Description', @value=N'Identificador de negocio del mercado de la apuesta (ApuestaId)'
                            , @level0type=N'SCHEMA',@level0name=N'dbo'
                            , @level1type=N'TABLE',@level1name=N'Fact_BetSlipSelections'
                            , @level2type=N'COLUMN', @level2name=N'BK_Bet'
	END</v>
      </c>
      <c r="M60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0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08" spans="1:14" x14ac:dyDescent="0.3">
      <c r="A608" t="s">
        <v>1</v>
      </c>
      <c r="B608" t="s">
        <v>29</v>
      </c>
      <c r="D608" t="s">
        <v>664</v>
      </c>
      <c r="E608" s="3"/>
      <c r="F608" t="s">
        <v>947</v>
      </c>
      <c r="I608" t="str">
        <f>IF(ISBLANK(Tabla3[[#This Row],[RENAMED TABLE]]),Tabla3[[#This Row],[TABLE]],Tabla3[[#This Row],[RENAMED TABLE]])</f>
        <v>Fact_BetSlipSelections</v>
      </c>
      <c r="J608" t="str">
        <f>IF(ISBLANK(Tabla3[[#This Row],[RENAMED COLUMN]]),Tabla3[[#This Row],[COLUMN]],Tabla3[[#This Row],[RENAMED COLUMN]])</f>
        <v>BK_BetOption</v>
      </c>
      <c r="K608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0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fn_listextendedproperty('MS_Description','SCHEMA','dbo','TABLE','Fact_BetSlipSelections', 'COLUMN','BK_BetOption'))
	BEGIN			
		EXEC sys.sp_updateextendedproperty @name=N'MS_Description', @value=N'Identificador de negocio de la opción de mercado'
								, @level0type=N'SCHEMA',@level0name=N'dbo'
								, @level1type=N'TABLE',@level1name=N'Fact_BetSlipSelections'
								, @level2type=N'COLUMN', @level2name=N'BK_BetOption'
	END
	ELSE
	BEGIN			
		EXEC sys.sp_addextendedproperty @name=N'MS_Description', @value=N'Identificador de negocio de la opción de mercado'
                            , @level0type=N'SCHEMA',@level0name=N'dbo'
                            , @level1type=N'TABLE',@level1name=N'Fact_BetSlipSelections'
                            , @level2type=N'COLUMN', @level2name=N'BK_BetOption'
	END</v>
      </c>
      <c r="M60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0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09" spans="1:14" x14ac:dyDescent="0.3">
      <c r="A609" t="s">
        <v>1</v>
      </c>
      <c r="B609" t="s">
        <v>29</v>
      </c>
      <c r="D609" t="s">
        <v>416</v>
      </c>
      <c r="E609" s="3"/>
      <c r="F609" t="s">
        <v>991</v>
      </c>
      <c r="I609" t="str">
        <f>IF(ISBLANK(Tabla3[[#This Row],[RENAMED TABLE]]),Tabla3[[#This Row],[TABLE]],Tabla3[[#This Row],[RENAMED TABLE]])</f>
        <v>Fact_BetSlipSelections</v>
      </c>
      <c r="J609" t="str">
        <f>IF(ISBLANK(Tabla3[[#This Row],[RENAMED COLUMN]]),Tabla3[[#This Row],[COLUMN]],Tabla3[[#This Row],[RENAMED COLUMN]])</f>
        <v>BK_BetSlip</v>
      </c>
      <c r="K60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0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fn_listextendedproperty('MS_Description','SCHEMA','dbo','TABLE','Fact_BetSlipSelections', 'COLUMN','BK_BetSlip'))
	BEGIN			
		EXEC sys.sp_updateextendedproperty @name=N'MS_Description', @value=N'Identificador de negocio de la apuesta hecha (BoletoId)'
								, @level0type=N'SCHEMA',@level0name=N'dbo'
								, @level1type=N'TABLE',@level1name=N'Fact_BetSlipSelections'
								, @level2type=N'COLUMN', @level2name=N'BK_BetSlip'
	END
	ELSE
	BEGIN			
		EXEC sys.sp_addextendedproperty @name=N'MS_Description', @value=N'Identificador de negocio de la apuesta hecha (BoletoId)'
                            , @level0type=N'SCHEMA',@level0name=N'dbo'
                            , @level1type=N'TABLE',@level1name=N'Fact_BetSlipSelections'
                            , @level2type=N'COLUMN', @level2name=N'BK_BetSlip'
	END</v>
      </c>
      <c r="M60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0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10" spans="1:14" x14ac:dyDescent="0.3">
      <c r="A610" t="s">
        <v>1</v>
      </c>
      <c r="B610" t="s">
        <v>29</v>
      </c>
      <c r="D610" t="s">
        <v>417</v>
      </c>
      <c r="E610" s="3"/>
      <c r="F610" t="s">
        <v>1077</v>
      </c>
      <c r="I610" t="str">
        <f>IF(ISBLANK(Tabla3[[#This Row],[RENAMED TABLE]]),Tabla3[[#This Row],[TABLE]],Tabla3[[#This Row],[RENAMED TABLE]])</f>
        <v>Fact_BetSlipSelections</v>
      </c>
      <c r="J610" t="str">
        <f>IF(ISBLANK(Tabla3[[#This Row],[RENAMED COLUMN]]),Tabla3[[#This Row],[COLUMN]],Tabla3[[#This Row],[RENAMED COLUMN]])</f>
        <v>BK_BetSlipSelection</v>
      </c>
      <c r="K610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1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fn_listextendedproperty('MS_Description','SCHEMA','dbo','TABLE','Fact_BetSlipSelections', 'COLUMN','BK_BetSlipSelection'))
	BEGIN			
		EXEC sys.sp_updateextendedproperty @name=N'MS_Description', @value=N'Identificador de negocio de la opción de la apuesta hecha (Boleto)'
								, @level0type=N'SCHEMA',@level0name=N'dbo'
								, @level1type=N'TABLE',@level1name=N'Fact_BetSlipSelections'
								, @level2type=N'COLUMN', @level2name=N'BK_BetSlipSelection'
	END
	ELSE
	BEGIN			
		EXEC sys.sp_addextendedproperty @name=N'MS_Description', @value=N'Identificador de negocio de la opción de la apuesta hecha (Boleto)'
                            , @level0type=N'SCHEMA',@level0name=N'dbo'
                            , @level1type=N'TABLE',@level1name=N'Fact_BetSlipSelections'
                            , @level2type=N'COLUMN', @level2name=N'BK_BetSlipSelection'
	END</v>
      </c>
      <c r="M61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1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11" spans="1:14" x14ac:dyDescent="0.3">
      <c r="A611" t="s">
        <v>1</v>
      </c>
      <c r="B611" t="s">
        <v>29</v>
      </c>
      <c r="D611" t="s">
        <v>418</v>
      </c>
      <c r="E611" s="3"/>
      <c r="F611" t="s">
        <v>1078</v>
      </c>
      <c r="I611" t="str">
        <f>IF(ISBLANK(Tabla3[[#This Row],[RENAMED TABLE]]),Tabla3[[#This Row],[TABLE]],Tabla3[[#This Row],[RENAMED TABLE]])</f>
        <v>Fact_BetSlipSelections</v>
      </c>
      <c r="J611" t="str">
        <f>IF(ISBLANK(Tabla3[[#This Row],[RENAMED COLUMN]]),Tabla3[[#This Row],[COLUMN]],Tabla3[[#This Row],[RENAMED COLUMN]])</f>
        <v>BK_BetSlipSelectionBetBuilder</v>
      </c>
      <c r="K611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1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fn_listextendedproperty('MS_Description','SCHEMA','dbo','TABLE','Fact_BetSlipSelections', 'COLUMN','BK_BetSlipSelectionBetBuilder'))
	BEGIN			
		EXEC sys.sp_updateextendedproperty @name=N'MS_Description', @value=N'Identificador de negocio de la opción de selección de BetBuilder'
								, @level0type=N'SCHEMA',@level0name=N'dbo'
								, @level1type=N'TABLE',@level1name=N'Fact_BetSlipSelections'
								, @level2type=N'COLUMN', @level2name=N'BK_BetSlipSelectionBetBuilder'
	END
	ELSE
	BEGIN			
		EXEC sys.sp_addextendedproperty @name=N'MS_Description', @value=N'Identificador de negocio de la opción de selección de BetBuilder'
                            , @level0type=N'SCHEMA',@level0name=N'dbo'
                            , @level1type=N'TABLE',@level1name=N'Fact_BetSlipSelections'
                            , @level2type=N'COLUMN', @level2name=N'BK_BetSlipSelectionBetBuilder'
	END</v>
      </c>
      <c r="M61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1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12" spans="1:14" x14ac:dyDescent="0.3">
      <c r="A612" t="s">
        <v>1</v>
      </c>
      <c r="B612" t="s">
        <v>29</v>
      </c>
      <c r="D612" t="s">
        <v>99</v>
      </c>
      <c r="E612" s="3"/>
      <c r="F612" t="s">
        <v>705</v>
      </c>
      <c r="I612" t="str">
        <f>IF(ISBLANK(Tabla3[[#This Row],[RENAMED TABLE]]),Tabla3[[#This Row],[TABLE]],Tabla3[[#This Row],[RENAMED TABLE]])</f>
        <v>Fact_BetSlipSelections</v>
      </c>
      <c r="J612" t="str">
        <f>IF(ISBLANK(Tabla3[[#This Row],[RENAMED COLUMN]]),Tabla3[[#This Row],[COLUMN]],Tabla3[[#This Row],[RENAMED COLUMN]])</f>
        <v>BK_Currency</v>
      </c>
      <c r="K612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1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fn_listextendedproperty('MS_Description','SCHEMA','dbo','TABLE','Fact_BetSlipSelections', 'COLUMN','BK_Currency'))
	BEGIN			
		EXEC sys.sp_updateextendedproperty @name=N'MS_Description', @value=N'Identificador de negocio para la moneda'
								, @level0type=N'SCHEMA',@level0name=N'dbo'
								, @level1type=N'TABLE',@level1name=N'Fact_BetSlipSelections'
								, @level2type=N'COLUMN', @level2name=N'BK_Currency'
	END
	ELSE
	BEGIN			
		EXEC sys.sp_addextendedproperty @name=N'MS_Description', @value=N'Identificador de negocio para la moneda'
                            , @level0type=N'SCHEMA',@level0name=N'dbo'
                            , @level1type=N'TABLE',@level1name=N'Fact_BetSlipSelections'
                            , @level2type=N'COLUMN', @level2name=N'BK_Currency'
	END</v>
      </c>
      <c r="M61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1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13" spans="1:14" x14ac:dyDescent="0.3">
      <c r="A613" t="s">
        <v>1</v>
      </c>
      <c r="B613" t="s">
        <v>29</v>
      </c>
      <c r="D613" s="4" t="s">
        <v>419</v>
      </c>
      <c r="E613" s="3"/>
      <c r="F613" t="s">
        <v>1079</v>
      </c>
      <c r="I613" t="str">
        <f>IF(ISBLANK(Tabla3[[#This Row],[RENAMED TABLE]]),Tabla3[[#This Row],[TABLE]],Tabla3[[#This Row],[RENAMED TABLE]])</f>
        <v>Fact_BetSlipSelections</v>
      </c>
      <c r="J613" t="str">
        <f>IF(ISBLANK(Tabla3[[#This Row],[RENAMED COLUMN]]),Tabla3[[#This Row],[COLUMN]],Tabla3[[#This Row],[RENAMED COLUMN]])</f>
        <v>BK_Ticket</v>
      </c>
      <c r="K613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1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fn_listextendedproperty('MS_Description','SCHEMA','dbo','TABLE','Fact_BetSlipSelections', 'COLUMN','BK_Ticket'))
	BEGIN			
		EXEC sys.sp_updateextendedproperty @name=N'MS_Description', @value=N'Identificador de negocio del Ticket (BoletoPadreId)'
								, @level0type=N'SCHEMA',@level0name=N'dbo'
								, @level1type=N'TABLE',@level1name=N'Fact_BetSlipSelections'
								, @level2type=N'COLUMN', @level2name=N'BK_Ticket'
	END
	ELSE
	BEGIN			
		EXEC sys.sp_addextendedproperty @name=N'MS_Description', @value=N'Identificador de negocio del Ticket (BoletoPadreId)'
                            , @level0type=N'SCHEMA',@level0name=N'dbo'
                            , @level1type=N'TABLE',@level1name=N'Fact_BetSlipSelections'
                            , @level2type=N'COLUMN', @level2name=N'BK_Ticket'
	END</v>
      </c>
      <c r="M61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1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14" spans="1:14" hidden="1" x14ac:dyDescent="0.3">
      <c r="A614" t="s">
        <v>1</v>
      </c>
      <c r="B614" t="s">
        <v>29</v>
      </c>
      <c r="D614" t="s">
        <v>475</v>
      </c>
      <c r="E614" s="3"/>
      <c r="I614" t="str">
        <f>IF(ISBLANK(Tabla3[[#This Row],[RENAMED TABLE]]),Tabla3[[#This Row],[TABLE]],Tabla3[[#This Row],[RENAMED TABLE]])</f>
        <v>Fact_BetSlipSelections</v>
      </c>
      <c r="J614" t="str">
        <f>IF(ISBLANK(Tabla3[[#This Row],[RENAMED COLUMN]]),Tabla3[[#This Row],[COLUMN]],Tabla3[[#This Row],[RENAMED COLUMN]])</f>
        <v>Canceled</v>
      </c>
      <c r="K614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1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61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615" spans="1:14" hidden="1" x14ac:dyDescent="0.3">
      <c r="A615" t="s">
        <v>1</v>
      </c>
      <c r="B615" t="s">
        <v>29</v>
      </c>
      <c r="D615" s="4" t="s">
        <v>480</v>
      </c>
      <c r="E615" s="3" t="s">
        <v>639</v>
      </c>
      <c r="I615" t="str">
        <f>IF(ISBLANK(Tabla3[[#This Row],[RENAMED TABLE]]),Tabla3[[#This Row],[TABLE]],Tabla3[[#This Row],[RENAMED TABLE]])</f>
        <v>Fact_BetSlipSelections</v>
      </c>
      <c r="J615" t="str">
        <f>IF(ISBLANK(Tabla3[[#This Row],[RENAMED COLUMN]]),Tabla3[[#This Row],[COLUMN]],Tabla3[[#This Row],[RENAMED COLUMN]])</f>
        <v>FBSS Created UTC Date</v>
      </c>
      <c r="K615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'dbo.Fact_BetSlipSelections.Created UTC Date', 'FBSS Created UTC Date', 'COLUMN';</v>
      </c>
      <c r="L6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6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616" spans="1:14" hidden="1" x14ac:dyDescent="0.3">
      <c r="A616" t="s">
        <v>1</v>
      </c>
      <c r="B616" t="s">
        <v>29</v>
      </c>
      <c r="D616" s="4" t="s">
        <v>481</v>
      </c>
      <c r="E616" s="3" t="s">
        <v>640</v>
      </c>
      <c r="I616" t="str">
        <f>IF(ISBLANK(Tabla3[[#This Row],[RENAMED TABLE]]),Tabla3[[#This Row],[TABLE]],Tabla3[[#This Row],[RENAMED TABLE]])</f>
        <v>Fact_BetSlipSelections</v>
      </c>
      <c r="J616" t="str">
        <f>IF(ISBLANK(Tabla3[[#This Row],[RENAMED COLUMN]]),Tabla3[[#This Row],[COLUMN]],Tabla3[[#This Row],[RENAMED COLUMN]])</f>
        <v>FBSS Created UTC DateKey</v>
      </c>
      <c r="K616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'dbo.Fact_BetSlipSelections.Created UTC DateKey', 'FBSS Created UTC DateKey', 'COLUMN';</v>
      </c>
      <c r="L61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61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617" spans="1:14" hidden="1" x14ac:dyDescent="0.3">
      <c r="A617" t="s">
        <v>1</v>
      </c>
      <c r="B617" t="s">
        <v>29</v>
      </c>
      <c r="D617" s="4" t="s">
        <v>479</v>
      </c>
      <c r="E617" s="3" t="s">
        <v>638</v>
      </c>
      <c r="I617" t="str">
        <f>IF(ISBLANK(Tabla3[[#This Row],[RENAMED TABLE]]),Tabla3[[#This Row],[TABLE]],Tabla3[[#This Row],[RENAMED TABLE]])</f>
        <v>Fact_BetSlipSelections</v>
      </c>
      <c r="J617" t="str">
        <f>IF(ISBLANK(Tabla3[[#This Row],[RENAMED COLUMN]]),Tabla3[[#This Row],[COLUMN]],Tabla3[[#This Row],[RENAMED COLUMN]])</f>
        <v>FBSS Created UTC Datetime</v>
      </c>
      <c r="K617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'dbo.Fact_BetSlipSelections.Created UTC Datetime', 'FBSS Created UTC Datetime', 'COLUMN';</v>
      </c>
      <c r="L6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6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618" spans="1:14" hidden="1" x14ac:dyDescent="0.3">
      <c r="A618" t="s">
        <v>1</v>
      </c>
      <c r="B618" t="s">
        <v>29</v>
      </c>
      <c r="D618" s="4" t="s">
        <v>482</v>
      </c>
      <c r="E618" s="3" t="s">
        <v>641</v>
      </c>
      <c r="I618" t="str">
        <f>IF(ISBLANK(Tabla3[[#This Row],[RENAMED TABLE]]),Tabla3[[#This Row],[TABLE]],Tabla3[[#This Row],[RENAMED TABLE]])</f>
        <v>Fact_BetSlipSelections</v>
      </c>
      <c r="J618" t="str">
        <f>IF(ISBLANK(Tabla3[[#This Row],[RENAMED COLUMN]]),Tabla3[[#This Row],[COLUMN]],Tabla3[[#This Row],[RENAMED COLUMN]])</f>
        <v>FBSS Created UTC TimeKey</v>
      </c>
      <c r="K618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'dbo.Fact_BetSlipSelections.Created UTC TimeKey', 'FBSS Created UTC TimeKey', 'COLUMN';</v>
      </c>
      <c r="L61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61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619" spans="1:14" x14ac:dyDescent="0.3">
      <c r="A619" t="s">
        <v>1</v>
      </c>
      <c r="B619" t="s">
        <v>29</v>
      </c>
      <c r="D619" s="4" t="s">
        <v>76</v>
      </c>
      <c r="E619" s="3"/>
      <c r="F619" t="s">
        <v>680</v>
      </c>
      <c r="I619" t="str">
        <f>IF(ISBLANK(Tabla3[[#This Row],[RENAMED TABLE]]),Tabla3[[#This Row],[TABLE]],Tabla3[[#This Row],[RENAMED TABLE]])</f>
        <v>Fact_BetSlipSelections</v>
      </c>
      <c r="J619" t="str">
        <f>IF(ISBLANK(Tabla3[[#This Row],[RENAMED COLUMN]]),Tabla3[[#This Row],[COLUMN]],Tabla3[[#This Row],[RENAMED COLUMN]])</f>
        <v>CreatedOnUTC</v>
      </c>
      <c r="K61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1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fn_listextendedproperty('MS_Description','SCHEMA','dbo','TABLE','Fact_BetSlipSelections', 'COLUMN','CreatedOnUTC'))
	BEGIN			
		EXEC sys.sp_updateextendedproperty @name=N'MS_Description', @value=N'Última fecha de creación del registro en el DWH'
								, @level0type=N'SCHEMA',@level0name=N'dbo'
								, @level1type=N'TABLE',@level1name=N'Fact_BetSlipSelections'
								, @level2type=N'COLUMN', @level2name=N'CreatedOnUTC'
	END
	ELSE
	BEGIN			
		EXEC sys.sp_addextendedproperty @name=N'MS_Description', @value=N'Última fecha de creación del registro en el DWH'
                            , @level0type=N'SCHEMA',@level0name=N'dbo'
                            , @level1type=N'TABLE',@level1name=N'Fact_BetSlipSelections'
                            , @level2type=N'COLUMN', @level2name=N'CreatedOnUTC'
	END</v>
      </c>
      <c r="M61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1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20" spans="1:14" hidden="1" x14ac:dyDescent="0.3">
      <c r="A620" t="s">
        <v>1</v>
      </c>
      <c r="B620" t="s">
        <v>29</v>
      </c>
      <c r="D620" s="4" t="s">
        <v>476</v>
      </c>
      <c r="E620" s="3" t="s">
        <v>1002</v>
      </c>
      <c r="I620" t="str">
        <f>IF(ISBLANK(Tabla3[[#This Row],[RENAMED TABLE]]),Tabla3[[#This Row],[TABLE]],Tabla3[[#This Row],[RENAMED TABLE]])</f>
        <v>Fact_BetSlipSelections</v>
      </c>
      <c r="J620" t="str">
        <f>IF(ISBLANK(Tabla3[[#This Row],[RENAMED COLUMN]]),Tabla3[[#This Row],[COLUMN]],Tabla3[[#This Row],[RENAMED COLUMN]])</f>
        <v>FBSS Ended</v>
      </c>
      <c r="K620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'dbo.Fact_BetSlipSelections.Ended', 'FBSS Ended', 'COLUMN';</v>
      </c>
      <c r="L62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62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621" spans="1:14" hidden="1" x14ac:dyDescent="0.3">
      <c r="A621" t="s">
        <v>1</v>
      </c>
      <c r="B621" t="s">
        <v>29</v>
      </c>
      <c r="D621" t="s">
        <v>470</v>
      </c>
      <c r="E621" s="3"/>
      <c r="I621" t="str">
        <f>IF(ISBLANK(Tabla3[[#This Row],[RENAMED TABLE]]),Tabla3[[#This Row],[TABLE]],Tabla3[[#This Row],[RENAMED TABLE]])</f>
        <v>Fact_BetSlipSelections</v>
      </c>
      <c r="J621" t="str">
        <f>IF(ISBLANK(Tabla3[[#This Row],[RENAMED COLUMN]]),Tabla3[[#This Row],[COLUMN]],Tabla3[[#This Row],[RENAMED COLUMN]])</f>
        <v>Is Live</v>
      </c>
      <c r="K621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2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62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622" spans="1:14" hidden="1" x14ac:dyDescent="0.3">
      <c r="A622" t="s">
        <v>1</v>
      </c>
      <c r="B622" t="s">
        <v>29</v>
      </c>
      <c r="D622" t="s">
        <v>474</v>
      </c>
      <c r="E622" s="3"/>
      <c r="I622" t="str">
        <f>IF(ISBLANK(Tabla3[[#This Row],[RENAMED TABLE]]),Tabla3[[#This Row],[TABLE]],Tabla3[[#This Row],[RENAMED TABLE]])</f>
        <v>Fact_BetSlipSelections</v>
      </c>
      <c r="J622" t="str">
        <f>IF(ISBLANK(Tabla3[[#This Row],[RENAMED COLUMN]]),Tabla3[[#This Row],[COLUMN]],Tabla3[[#This Row],[RENAMED COLUMN]])</f>
        <v>Loser</v>
      </c>
      <c r="K622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2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62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623" spans="1:14" x14ac:dyDescent="0.3">
      <c r="A623" t="s">
        <v>1</v>
      </c>
      <c r="B623" t="s">
        <v>29</v>
      </c>
      <c r="D623" s="4" t="s">
        <v>77</v>
      </c>
      <c r="E623" s="3"/>
      <c r="F623" t="s">
        <v>681</v>
      </c>
      <c r="I623" t="str">
        <f>IF(ISBLANK(Tabla3[[#This Row],[RENAMED TABLE]]),Tabla3[[#This Row],[TABLE]],Tabla3[[#This Row],[RENAMED TABLE]])</f>
        <v>Fact_BetSlipSelections</v>
      </c>
      <c r="J623" t="str">
        <f>IF(ISBLANK(Tabla3[[#This Row],[RENAMED COLUMN]]),Tabla3[[#This Row],[COLUMN]],Tabla3[[#This Row],[RENAMED COLUMN]])</f>
        <v>ModifiedOnUTC</v>
      </c>
      <c r="K623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2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fn_listextendedproperty('MS_Description','SCHEMA','dbo','TABLE','Fact_BetSlipSelections', 'COLUMN','ModifiedOnUTC'))
	BEGIN			
		EXEC sys.sp_updateextendedproperty @name=N'MS_Description', @value=N'Última fecha de modificación del registro en el DWH'
								, @level0type=N'SCHEMA',@level0name=N'dbo'
								, @level1type=N'TABLE',@level1name=N'Fact_BetSlipSelections'
								, @level2type=N'COLUMN', @level2name=N'ModifiedOnUTC'
	END
	ELSE
	BEGIN			
		EXEC sys.sp_addextendedproperty @name=N'MS_Description', @value=N'Última fecha de modificación del registro en el DWH'
                            , @level0type=N'SCHEMA',@level0name=N'dbo'
                            , @level1type=N'TABLE',@level1name=N'Fact_BetSlipSelections'
                            , @level2type=N'COLUMN', @level2name=N'ModifiedOnUTC'
	END</v>
      </c>
      <c r="M62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2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24" spans="1:14" hidden="1" x14ac:dyDescent="0.3">
      <c r="A624" t="s">
        <v>1</v>
      </c>
      <c r="B624" t="s">
        <v>29</v>
      </c>
      <c r="D624" s="4" t="s">
        <v>544</v>
      </c>
      <c r="E624" s="3" t="s">
        <v>637</v>
      </c>
      <c r="I624" t="str">
        <f>IF(ISBLANK(Tabla3[[#This Row],[RENAMED TABLE]]),Tabla3[[#This Row],[TABLE]],Tabla3[[#This Row],[RENAMED TABLE]])</f>
        <v>Fact_BetSlipSelections</v>
      </c>
      <c r="J624" t="str">
        <f>IF(ISBLANK(Tabla3[[#This Row],[RENAMED COLUMN]]),Tabla3[[#This Row],[COLUMN]],Tabla3[[#This Row],[RENAMED COLUMN]])</f>
        <v>Next Odds UTC</v>
      </c>
      <c r="K624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'dbo.Fact_BetSlipSelections.Next Odds Date', 'Next Odds UTC', 'COLUMN';</v>
      </c>
      <c r="L62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62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625" spans="1:14" hidden="1" x14ac:dyDescent="0.3">
      <c r="A625" t="s">
        <v>1</v>
      </c>
      <c r="B625" t="s">
        <v>29</v>
      </c>
      <c r="D625" t="s">
        <v>543</v>
      </c>
      <c r="E625" s="3"/>
      <c r="I625" t="str">
        <f>IF(ISBLANK(Tabla3[[#This Row],[RENAMED TABLE]]),Tabla3[[#This Row],[TABLE]],Tabla3[[#This Row],[RENAMED TABLE]])</f>
        <v>Fact_BetSlipSelections</v>
      </c>
      <c r="J625" t="str">
        <f>IF(ISBLANK(Tabla3[[#This Row],[RENAMED COLUMN]]),Tabla3[[#This Row],[COLUMN]],Tabla3[[#This Row],[RENAMED COLUMN]])</f>
        <v>Next Odds Decimal</v>
      </c>
      <c r="K62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2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62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626" spans="1:14" hidden="1" x14ac:dyDescent="0.3">
      <c r="A626" t="s">
        <v>1</v>
      </c>
      <c r="B626" t="s">
        <v>29</v>
      </c>
      <c r="D626" t="s">
        <v>471</v>
      </c>
      <c r="E626" s="3"/>
      <c r="I626" t="str">
        <f>IF(ISBLANK(Tabla3[[#This Row],[RENAMED TABLE]]),Tabla3[[#This Row],[TABLE]],Tabla3[[#This Row],[RENAMED TABLE]])</f>
        <v>Fact_BetSlipSelections</v>
      </c>
      <c r="J626" t="str">
        <f>IF(ISBLANK(Tabla3[[#This Row],[RENAMED COLUMN]]),Tabla3[[#This Row],[COLUMN]],Tabla3[[#This Row],[RENAMED COLUMN]])</f>
        <v>Odds Decimal</v>
      </c>
      <c r="K626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2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62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627" spans="1:14" hidden="1" x14ac:dyDescent="0.3">
      <c r="A627" t="s">
        <v>1</v>
      </c>
      <c r="B627" t="s">
        <v>29</v>
      </c>
      <c r="D627" t="s">
        <v>472</v>
      </c>
      <c r="E627" s="3"/>
      <c r="I627" t="str">
        <f>IF(ISBLANK(Tabla3[[#This Row],[RENAMED TABLE]]),Tabla3[[#This Row],[TABLE]],Tabla3[[#This Row],[RENAMED TABLE]])</f>
        <v>Fact_BetSlipSelections</v>
      </c>
      <c r="J627" t="str">
        <f>IF(ISBLANK(Tabla3[[#This Row],[RENAMED COLUMN]]),Tabla3[[#This Row],[COLUMN]],Tabla3[[#This Row],[RENAMED COLUMN]])</f>
        <v>Odds Transformation Value</v>
      </c>
      <c r="K62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2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62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628" spans="1:14" x14ac:dyDescent="0.3">
      <c r="A628" t="s">
        <v>1</v>
      </c>
      <c r="B628" t="s">
        <v>29</v>
      </c>
      <c r="D628" t="s">
        <v>75</v>
      </c>
      <c r="E628" s="3"/>
      <c r="F628" t="s">
        <v>986</v>
      </c>
      <c r="I628" t="str">
        <f>IF(ISBLANK(Tabla3[[#This Row],[RENAMED TABLE]]),Tabla3[[#This Row],[TABLE]],Tabla3[[#This Row],[RENAMED TABLE]])</f>
        <v>Fact_BetSlipSelections</v>
      </c>
      <c r="J628" t="str">
        <f>IF(ISBLANK(Tabla3[[#This Row],[RENAMED COLUMN]]),Tabla3[[#This Row],[COLUMN]],Tabla3[[#This Row],[RENAMED COLUMN]])</f>
        <v>SK_Bet</v>
      </c>
      <c r="K628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2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fn_listextendedproperty('MS_Description','SCHEMA','dbo','TABLE','Fact_BetSlipSelections', 'COLUMN','SK_Bet'))
	BEGIN			
		EXEC sys.sp_updateextendedproperty @name=N'MS_Description', @value=N'Identificador del mercado de la apuesta agregado'
								, @level0type=N'SCHEMA',@level0name=N'dbo'
								, @level1type=N'TABLE',@level1name=N'Fact_BetSlipSelections'
								, @level2type=N'COLUMN', @level2name=N'SK_Bet'
	END
	ELSE
	BEGIN			
		EXEC sys.sp_addextendedproperty @name=N'MS_Description', @value=N'Identificador del mercado de la apuesta agregado'
                            , @level0type=N'SCHEMA',@level0name=N'dbo'
                            , @level1type=N'TABLE',@level1name=N'Fact_BetSlipSelections'
                            , @level2type=N'COLUMN', @level2name=N'SK_Bet'
	END</v>
      </c>
      <c r="M62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2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29" spans="1:14" x14ac:dyDescent="0.3">
      <c r="A629" t="s">
        <v>1</v>
      </c>
      <c r="B629" t="s">
        <v>29</v>
      </c>
      <c r="D629" t="s">
        <v>660</v>
      </c>
      <c r="E629" s="3"/>
      <c r="F629" t="s">
        <v>944</v>
      </c>
      <c r="I629" t="str">
        <f>IF(ISBLANK(Tabla3[[#This Row],[RENAMED TABLE]]),Tabla3[[#This Row],[TABLE]],Tabla3[[#This Row],[RENAMED TABLE]])</f>
        <v>Fact_BetSlipSelections</v>
      </c>
      <c r="J629" t="str">
        <f>IF(ISBLANK(Tabla3[[#This Row],[RENAMED COLUMN]]),Tabla3[[#This Row],[COLUMN]],Tabla3[[#This Row],[RENAMED COLUMN]])</f>
        <v>SK_BetOption</v>
      </c>
      <c r="K62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2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fn_listextendedproperty('MS_Description','SCHEMA','dbo','TABLE','Fact_BetSlipSelections', 'COLUMN','SK_BetOption'))
	BEGIN			
		EXEC sys.sp_updateextendedproperty @name=N'MS_Description', @value=N'Identificador de la opcion de mercado agregada'
								, @level0type=N'SCHEMA',@level0name=N'dbo'
								, @level1type=N'TABLE',@level1name=N'Fact_BetSlipSelections'
								, @level2type=N'COLUMN', @level2name=N'SK_BetOption'
	END
	ELSE
	BEGIN			
		EXEC sys.sp_addextendedproperty @name=N'MS_Description', @value=N'Identificador de la opcion de mercado agregada'
                            , @level0type=N'SCHEMA',@level0name=N'dbo'
                            , @level1type=N'TABLE',@level1name=N'Fact_BetSlipSelections'
                            , @level2type=N'COLUMN', @level2name=N'SK_BetOption'
	END</v>
      </c>
      <c r="M62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2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30" spans="1:14" x14ac:dyDescent="0.3">
      <c r="A630" t="s">
        <v>1</v>
      </c>
      <c r="B630" t="s">
        <v>29</v>
      </c>
      <c r="D630" t="s">
        <v>415</v>
      </c>
      <c r="E630" s="3"/>
      <c r="F630" t="s">
        <v>987</v>
      </c>
      <c r="I630" t="str">
        <f>IF(ISBLANK(Tabla3[[#This Row],[RENAMED TABLE]]),Tabla3[[#This Row],[TABLE]],Tabla3[[#This Row],[RENAMED TABLE]])</f>
        <v>Fact_BetSlipSelections</v>
      </c>
      <c r="J630" t="str">
        <f>IF(ISBLANK(Tabla3[[#This Row],[RENAMED COLUMN]]),Tabla3[[#This Row],[COLUMN]],Tabla3[[#This Row],[RENAMED COLUMN]])</f>
        <v>SK_BetSlipSelection</v>
      </c>
      <c r="K630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3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fn_listextendedproperty('MS_Description','SCHEMA','dbo','TABLE','Fact_BetSlipSelections', 'COLUMN','SK_BetSlipSelection'))
	BEGIN			
		EXEC sys.sp_updateextendedproperty @name=N'MS_Description', @value=N'Identificador de la opción de la apuesta hecha (opción del boleto)'
								, @level0type=N'SCHEMA',@level0name=N'dbo'
								, @level1type=N'TABLE',@level1name=N'Fact_BetSlipSelections'
								, @level2type=N'COLUMN', @level2name=N'SK_BetSlipSelection'
	END
	ELSE
	BEGIN			
		EXEC sys.sp_addextendedproperty @name=N'MS_Description', @value=N'Identificador de la opción de la apuesta hecha (opción del boleto)'
                            , @level0type=N'SCHEMA',@level0name=N'dbo'
                            , @level1type=N'TABLE',@level1name=N'Fact_BetSlipSelections'
                            , @level2type=N'COLUMN', @level2name=N'SK_BetSlipSelection'
	END</v>
      </c>
      <c r="M63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3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31" spans="1:14" x14ac:dyDescent="0.3">
      <c r="A631" t="s">
        <v>1</v>
      </c>
      <c r="B631" t="s">
        <v>29</v>
      </c>
      <c r="D631" t="s">
        <v>85</v>
      </c>
      <c r="E631" s="3"/>
      <c r="F631" t="s">
        <v>716</v>
      </c>
      <c r="I631" t="str">
        <f>IF(ISBLANK(Tabla3[[#This Row],[RENAMED TABLE]]),Tabla3[[#This Row],[TABLE]],Tabla3[[#This Row],[RENAMED TABLE]])</f>
        <v>Fact_BetSlipSelections</v>
      </c>
      <c r="J631" t="str">
        <f>IF(ISBLANK(Tabla3[[#This Row],[RENAMED COLUMN]]),Tabla3[[#This Row],[COLUMN]],Tabla3[[#This Row],[RENAMED COLUMN]])</f>
        <v>SK_BetSlipType</v>
      </c>
      <c r="K631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3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fn_listextendedproperty('MS_Description','SCHEMA','dbo','TABLE','Fact_BetSlipSelections', 'COLUMN','SK_BetSlipType'))
	BEGIN			
		EXEC sys.sp_updateextendedproperty @name=N'MS_Description', @value=N'Identificador para el tipo de boleto'
								, @level0type=N'SCHEMA',@level0name=N'dbo'
								, @level1type=N'TABLE',@level1name=N'Fact_BetSlipSelections'
								, @level2type=N'COLUMN', @level2name=N'SK_BetSlipType'
	END
	ELSE
	BEGIN			
		EXEC sys.sp_addextendedproperty @name=N'MS_Description', @value=N'Identificador para el tipo de boleto'
                            , @level0type=N'SCHEMA',@level0name=N'dbo'
                            , @level1type=N'TABLE',@level1name=N'Fact_BetSlipSelections'
                            , @level2type=N'COLUMN', @level2name=N'SK_BetSlipType'
	END</v>
      </c>
      <c r="M63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3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32" spans="1:14" x14ac:dyDescent="0.3">
      <c r="A632" t="s">
        <v>1</v>
      </c>
      <c r="B632" t="s">
        <v>29</v>
      </c>
      <c r="D632" t="s">
        <v>454</v>
      </c>
      <c r="E632" s="3"/>
      <c r="F632" t="s">
        <v>988</v>
      </c>
      <c r="I632" t="str">
        <f>IF(ISBLANK(Tabla3[[#This Row],[RENAMED TABLE]]),Tabla3[[#This Row],[TABLE]],Tabla3[[#This Row],[RENAMED TABLE]])</f>
        <v>Fact_BetSlipSelections</v>
      </c>
      <c r="J632" t="str">
        <f>IF(ISBLANK(Tabla3[[#This Row],[RENAMED COLUMN]]),Tabla3[[#This Row],[COLUMN]],Tabla3[[#This Row],[RENAMED COLUMN]])</f>
        <v>SK_Bonus</v>
      </c>
      <c r="K632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3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fn_listextendedproperty('MS_Description','SCHEMA','dbo','TABLE','Fact_BetSlipSelections', 'COLUMN','SK_Bonus'))
	BEGIN			
		EXEC sys.sp_updateextendedproperty @name=N'MS_Description', @value=N'Identificador del bono aplicado'
								, @level0type=N'SCHEMA',@level0name=N'dbo'
								, @level1type=N'TABLE',@level1name=N'Fact_BetSlipSelections'
								, @level2type=N'COLUMN', @level2name=N'SK_Bonus'
	END
	ELSE
	BEGIN			
		EXEC sys.sp_addextendedproperty @name=N'MS_Description', @value=N'Identificador del bono aplicado'
                            , @level0type=N'SCHEMA',@level0name=N'dbo'
                            , @level1type=N'TABLE',@level1name=N'Fact_BetSlipSelections'
                            , @level2type=N'COLUMN', @level2name=N'SK_Bonus'
	END</v>
      </c>
      <c r="M63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3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33" spans="1:14" x14ac:dyDescent="0.3">
      <c r="A633" t="s">
        <v>1</v>
      </c>
      <c r="B633" t="s">
        <v>29</v>
      </c>
      <c r="D633" t="s">
        <v>91</v>
      </c>
      <c r="E633" s="3"/>
      <c r="F633" t="s">
        <v>724</v>
      </c>
      <c r="I633" t="str">
        <f>IF(ISBLANK(Tabla3[[#This Row],[RENAMED TABLE]]),Tabla3[[#This Row],[TABLE]],Tabla3[[#This Row],[RENAMED TABLE]])</f>
        <v>Fact_BetSlipSelections</v>
      </c>
      <c r="J633" t="str">
        <f>IF(ISBLANK(Tabla3[[#This Row],[RENAMED COLUMN]]),Tabla3[[#This Row],[COLUMN]],Tabla3[[#This Row],[RENAMED COLUMN]])</f>
        <v>SK_Card</v>
      </c>
      <c r="K633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3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fn_listextendedproperty('MS_Description','SCHEMA','dbo','TABLE','Fact_BetSlipSelections', 'COLUMN','SK_Card'))
	BEGIN			
		EXEC sys.sp_updateextendedproperty @name=N'MS_Description', @value=N'Identificador de la Tarjeta RETABet'
								, @level0type=N'SCHEMA',@level0name=N'dbo'
								, @level1type=N'TABLE',@level1name=N'Fact_BetSlipSelections'
								, @level2type=N'COLUMN', @level2name=N'SK_Card'
	END
	ELSE
	BEGIN			
		EXEC sys.sp_addextendedproperty @name=N'MS_Description', @value=N'Identificador de la Tarjeta RETABet'
                            , @level0type=N'SCHEMA',@level0name=N'dbo'
                            , @level1type=N'TABLE',@level1name=N'Fact_BetSlipSelections'
                            , @level2type=N'COLUMN', @level2name=N'SK_Card'
	END</v>
      </c>
      <c r="M63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3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34" spans="1:14" x14ac:dyDescent="0.3">
      <c r="A634" t="s">
        <v>1</v>
      </c>
      <c r="B634" t="s">
        <v>29</v>
      </c>
      <c r="D634" t="s">
        <v>100</v>
      </c>
      <c r="E634" s="3"/>
      <c r="F634" t="s">
        <v>791</v>
      </c>
      <c r="I634" t="str">
        <f>IF(ISBLANK(Tabla3[[#This Row],[RENAMED TABLE]]),Tabla3[[#This Row],[TABLE]],Tabla3[[#This Row],[RENAMED TABLE]])</f>
        <v>Fact_BetSlipSelections</v>
      </c>
      <c r="J634" t="str">
        <f>IF(ISBLANK(Tabla3[[#This Row],[RENAMED COLUMN]]),Tabla3[[#This Row],[COLUMN]],Tabla3[[#This Row],[RENAMED COLUMN]])</f>
        <v>SK_Client</v>
      </c>
      <c r="K634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3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fn_listextendedproperty('MS_Description','SCHEMA','dbo','TABLE','Fact_BetSlipSelections', 'COLUMN','SK_Client'))
	BEGIN			
		EXEC sys.sp_updateextendedproperty @name=N'MS_Description', @value=N'Identificador del cliente'
								, @level0type=N'SCHEMA',@level0name=N'dbo'
								, @level1type=N'TABLE',@level1name=N'Fact_BetSlipSelections'
								, @level2type=N'COLUMN', @level2name=N'SK_Client'
	END
	ELSE
	BEGIN			
		EXEC sys.sp_addextendedproperty @name=N'MS_Description', @value=N'Identificador del cliente'
                            , @level0type=N'SCHEMA',@level0name=N'dbo'
                            , @level1type=N'TABLE',@level1name=N'Fact_BetSlipSelections'
                            , @level2type=N'COLUMN', @level2name=N'SK_Client'
	END</v>
      </c>
      <c r="M63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3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35" spans="1:14" x14ac:dyDescent="0.3">
      <c r="A635" t="s">
        <v>1</v>
      </c>
      <c r="B635" t="s">
        <v>29</v>
      </c>
      <c r="D635" t="s">
        <v>269</v>
      </c>
      <c r="E635" s="3"/>
      <c r="F635" t="s">
        <v>876</v>
      </c>
      <c r="I635" t="str">
        <f>IF(ISBLANK(Tabla3[[#This Row],[RENAMED TABLE]]),Tabla3[[#This Row],[TABLE]],Tabla3[[#This Row],[RENAMED TABLE]])</f>
        <v>Fact_BetSlipSelections</v>
      </c>
      <c r="J635" t="str">
        <f>IF(ISBLANK(Tabla3[[#This Row],[RENAMED COLUMN]]),Tabla3[[#This Row],[COLUMN]],Tabla3[[#This Row],[RENAMED COLUMN]])</f>
        <v>SK_Event</v>
      </c>
      <c r="K63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3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fn_listextendedproperty('MS_Description','SCHEMA','dbo','TABLE','Fact_BetSlipSelections', 'COLUMN','SK_Event'))
	BEGIN			
		EXEC sys.sp_updateextendedproperty @name=N'MS_Description', @value=N'Identificador del evento'
								, @level0type=N'SCHEMA',@level0name=N'dbo'
								, @level1type=N'TABLE',@level1name=N'Fact_BetSlipSelections'
								, @level2type=N'COLUMN', @level2name=N'SK_Event'
	END
	ELSE
	BEGIN			
		EXEC sys.sp_addextendedproperty @name=N'MS_Description', @value=N'Identificador del evento'
                            , @level0type=N'SCHEMA',@level0name=N'dbo'
                            , @level1type=N'TABLE',@level1name=N'Fact_BetSlipSelections'
                            , @level2type=N'COLUMN', @level2name=N'SK_Event'
	END</v>
      </c>
      <c r="M63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3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36" spans="1:14" x14ac:dyDescent="0.3">
      <c r="A636" t="s">
        <v>1</v>
      </c>
      <c r="B636" t="s">
        <v>29</v>
      </c>
      <c r="D636" t="s">
        <v>314</v>
      </c>
      <c r="E636" s="3"/>
      <c r="F636" t="s">
        <v>923</v>
      </c>
      <c r="I636" t="str">
        <f>IF(ISBLANK(Tabla3[[#This Row],[RENAMED TABLE]]),Tabla3[[#This Row],[TABLE]],Tabla3[[#This Row],[RENAMED TABLE]])</f>
        <v>Fact_BetSlipSelections</v>
      </c>
      <c r="J636" t="str">
        <f>IF(ISBLANK(Tabla3[[#This Row],[RENAMED COLUMN]]),Tabla3[[#This Row],[COLUMN]],Tabla3[[#This Row],[RENAMED COLUMN]])</f>
        <v>SK_Market</v>
      </c>
      <c r="K636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3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fn_listextendedproperty('MS_Description','SCHEMA','dbo','TABLE','Fact_BetSlipSelections', 'COLUMN','SK_Market'))
	BEGIN			
		EXEC sys.sp_updateextendedproperty @name=N'MS_Description', @value=N'Identificador del mercado de configuración. Es un agregado'
								, @level0type=N'SCHEMA',@level0name=N'dbo'
								, @level1type=N'TABLE',@level1name=N'Fact_BetSlipSelections'
								, @level2type=N'COLUMN', @level2name=N'SK_Market'
	END
	ELSE
	BEGIN			
		EXEC sys.sp_addextendedproperty @name=N'MS_Description', @value=N'Identificador del mercado de configuración. Es un agregado'
                            , @level0type=N'SCHEMA',@level0name=N'dbo'
                            , @level1type=N'TABLE',@level1name=N'Fact_BetSlipSelections'
                            , @level2type=N'COLUMN', @level2name=N'SK_Market'
	END</v>
      </c>
      <c r="M63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3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37" spans="1:14" x14ac:dyDescent="0.3">
      <c r="A637" t="s">
        <v>1</v>
      </c>
      <c r="B637" t="s">
        <v>29</v>
      </c>
      <c r="D637" s="4" t="s">
        <v>337</v>
      </c>
      <c r="E637" s="3"/>
      <c r="F637" t="s">
        <v>954</v>
      </c>
      <c r="I637" t="str">
        <f>IF(ISBLANK(Tabla3[[#This Row],[RENAMED TABLE]]),Tabla3[[#This Row],[TABLE]],Tabla3[[#This Row],[RENAMED TABLE]])</f>
        <v>Fact_BetSlipSelections</v>
      </c>
      <c r="J637" t="str">
        <f>IF(ISBLANK(Tabla3[[#This Row],[RENAMED COLUMN]]),Tabla3[[#This Row],[COLUMN]],Tabla3[[#This Row],[RENAMED COLUMN]])</f>
        <v>SK_PaymentMethod</v>
      </c>
      <c r="K63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3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fn_listextendedproperty('MS_Description','SCHEMA','dbo','TABLE','Fact_BetSlipSelections', 'COLUMN','SK_PaymentMethod'))
	BEGIN			
		EXEC sys.sp_updateextendedproperty @name=N'MS_Description', @value=N'Identificador del método de pago'
								, @level0type=N'SCHEMA',@level0name=N'dbo'
								, @level1type=N'TABLE',@level1name=N'Fact_BetSlipSelections'
								, @level2type=N'COLUMN', @level2name=N'SK_PaymentMethod'
	END
	ELSE
	BEGIN			
		EXEC sys.sp_addextendedproperty @name=N'MS_Description', @value=N'Identificador del método de pago'
                            , @level0type=N'SCHEMA',@level0name=N'dbo'
                            , @level1type=N'TABLE',@level1name=N'Fact_BetSlipSelections'
                            , @level2type=N'COLUMN', @level2name=N'SK_PaymentMethod'
	END</v>
      </c>
      <c r="M63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3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38" spans="1:14" x14ac:dyDescent="0.3">
      <c r="A638" t="s">
        <v>1</v>
      </c>
      <c r="B638" t="s">
        <v>29</v>
      </c>
      <c r="D638" s="4" t="s">
        <v>340</v>
      </c>
      <c r="E638" s="3"/>
      <c r="F638" t="s">
        <v>984</v>
      </c>
      <c r="I638" t="str">
        <f>IF(ISBLANK(Tabla3[[#This Row],[RENAMED TABLE]]),Tabla3[[#This Row],[TABLE]],Tabla3[[#This Row],[RENAMED TABLE]])</f>
        <v>Fact_BetSlipSelections</v>
      </c>
      <c r="J638" t="str">
        <f>IF(ISBLANK(Tabla3[[#This Row],[RENAMED COLUMN]]),Tabla3[[#This Row],[COLUMN]],Tabla3[[#This Row],[RENAMED COLUMN]])</f>
        <v>SK_PointOfSale</v>
      </c>
      <c r="K638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3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fn_listextendedproperty('MS_Description','SCHEMA','dbo','TABLE','Fact_BetSlipSelections', 'COLUMN','SK_PointOfSale'))
	BEGIN			
		EXEC sys.sp_updateextendedproperty @name=N'MS_Description', @value=N'Identificador de un punto de venta'
								, @level0type=N'SCHEMA',@level0name=N'dbo'
								, @level1type=N'TABLE',@level1name=N'Fact_BetSlipSelections'
								, @level2type=N'COLUMN', @level2name=N'SK_PointOfSale'
	END
	ELSE
	BEGIN			
		EXEC sys.sp_addextendedproperty @name=N'MS_Description', @value=N'Identificador de un punto de venta'
                            , @level0type=N'SCHEMA',@level0name=N'dbo'
                            , @level1type=N'TABLE',@level1name=N'Fact_BetSlipSelections'
                            , @level2type=N'COLUMN', @level2name=N'SK_PointOfSale'
	END</v>
      </c>
      <c r="M63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3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39" spans="1:14" x14ac:dyDescent="0.3">
      <c r="A639" t="s">
        <v>1</v>
      </c>
      <c r="B639" t="s">
        <v>29</v>
      </c>
      <c r="D639" t="s">
        <v>384</v>
      </c>
      <c r="E639" s="3"/>
      <c r="F639" t="s">
        <v>1068</v>
      </c>
      <c r="I639" t="str">
        <f>IF(ISBLANK(Tabla3[[#This Row],[RENAMED TABLE]]),Tabla3[[#This Row],[TABLE]],Tabla3[[#This Row],[RENAMED TABLE]])</f>
        <v>Fact_BetSlipSelections</v>
      </c>
      <c r="J639" t="str">
        <f>IF(ISBLANK(Tabla3[[#This Row],[RENAMED COLUMN]]),Tabla3[[#This Row],[COLUMN]],Tabla3[[#This Row],[RENAMED COLUMN]])</f>
        <v>SK_Provider</v>
      </c>
      <c r="K63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3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fn_listextendedproperty('MS_Description','SCHEMA','dbo','TABLE','Fact_BetSlipSelections', 'COLUMN','SK_Provider'))
	BEGIN			
		EXEC sys.sp_updateextendedproperty @name=N'MS_Description', @value=N'Identificador del proveedor'
								, @level0type=N'SCHEMA',@level0name=N'dbo'
								, @level1type=N'TABLE',@level1name=N'Fact_BetSlipSelections'
								, @level2type=N'COLUMN', @level2name=N'SK_Provider'
	END
	ELSE
	BEGIN			
		EXEC sys.sp_addextendedproperty @name=N'MS_Description', @value=N'Identificador del proveedor'
                            , @level0type=N'SCHEMA',@level0name=N'dbo'
                            , @level1type=N'TABLE',@level1name=N'Fact_BetSlipSelections'
                            , @level2type=N'COLUMN', @level2name=N'SK_Provider'
	END</v>
      </c>
      <c r="M63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3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40" spans="1:14" x14ac:dyDescent="0.3">
      <c r="A640" t="s">
        <v>1</v>
      </c>
      <c r="B640" t="s">
        <v>29</v>
      </c>
      <c r="D640" s="4" t="s">
        <v>420</v>
      </c>
      <c r="E640" s="3"/>
      <c r="F640" t="s">
        <v>989</v>
      </c>
      <c r="I640" t="str">
        <f>IF(ISBLANK(Tabla3[[#This Row],[RENAMED TABLE]]),Tabla3[[#This Row],[TABLE]],Tabla3[[#This Row],[RENAMED TABLE]])</f>
        <v>Fact_BetSlipSelections</v>
      </c>
      <c r="J640" t="str">
        <f>IF(ISBLANK(Tabla3[[#This Row],[RENAMED COLUMN]]),Tabla3[[#This Row],[COLUMN]],Tabla3[[#This Row],[RENAMED COLUMN]])</f>
        <v>SK_TicketType</v>
      </c>
      <c r="K640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4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fn_listextendedproperty('MS_Description','SCHEMA','dbo','TABLE','Fact_BetSlipSelections', 'COLUMN','SK_TicketType'))
	BEGIN			
		EXEC sys.sp_updateextendedproperty @name=N'MS_Description', @value=N'Identificador del tipo de Ticket'
								, @level0type=N'SCHEMA',@level0name=N'dbo'
								, @level1type=N'TABLE',@level1name=N'Fact_BetSlipSelections'
								, @level2type=N'COLUMN', @level2name=N'SK_TicketType'
	END
	ELSE
	BEGIN			
		EXEC sys.sp_addextendedproperty @name=N'MS_Description', @value=N'Identificador del tipo de Ticket'
                            , @level0type=N'SCHEMA',@level0name=N'dbo'
                            , @level1type=N'TABLE',@level1name=N'Fact_BetSlipSelections'
                            , @level2type=N'COLUMN', @level2name=N'SK_TicketType'
	END</v>
      </c>
      <c r="M64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4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41" spans="1:14" hidden="1" x14ac:dyDescent="0.3">
      <c r="A641" t="s">
        <v>1</v>
      </c>
      <c r="B641" t="s">
        <v>29</v>
      </c>
      <c r="D641" s="4" t="s">
        <v>477</v>
      </c>
      <c r="E641" s="3"/>
      <c r="I641" t="str">
        <f>IF(ISBLANK(Tabla3[[#This Row],[RENAMED TABLE]]),Tabla3[[#This Row],[TABLE]],Tabla3[[#This Row],[RENAMED TABLE]])</f>
        <v>Fact_BetSlipSelections</v>
      </c>
      <c r="J641" t="str">
        <f>IF(ISBLANK(Tabla3[[#This Row],[RENAMED COLUMN]]),Tabla3[[#This Row],[COLUMN]],Tabla3[[#This Row],[RENAMED COLUMN]])</f>
        <v>Stake Freebet</v>
      </c>
      <c r="K641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4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64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642" spans="1:14" hidden="1" x14ac:dyDescent="0.3">
      <c r="A642" t="s">
        <v>1</v>
      </c>
      <c r="B642" t="s">
        <v>29</v>
      </c>
      <c r="D642" t="s">
        <v>473</v>
      </c>
      <c r="E642" s="3"/>
      <c r="I642" t="str">
        <f>IF(ISBLANK(Tabla3[[#This Row],[RENAMED TABLE]]),Tabla3[[#This Row],[TABLE]],Tabla3[[#This Row],[RENAMED TABLE]])</f>
        <v>Fact_BetSlipSelections</v>
      </c>
      <c r="J642" t="str">
        <f>IF(ISBLANK(Tabla3[[#This Row],[RENAMED COLUMN]]),Tabla3[[#This Row],[COLUMN]],Tabla3[[#This Row],[RENAMED COLUMN]])</f>
        <v>Winner</v>
      </c>
      <c r="K642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4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64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643" spans="1:14" hidden="1" x14ac:dyDescent="0.3">
      <c r="A643" t="s">
        <v>1</v>
      </c>
      <c r="B643" t="s">
        <v>29</v>
      </c>
      <c r="D643" s="4" t="s">
        <v>478</v>
      </c>
      <c r="E643" s="3"/>
      <c r="I643" t="str">
        <f>IF(ISBLANK(Tabla3[[#This Row],[RENAMED TABLE]]),Tabla3[[#This Row],[TABLE]],Tabla3[[#This Row],[RENAMED TABLE]])</f>
        <v>Fact_BetSlipSelections</v>
      </c>
      <c r="J643" t="str">
        <f>IF(ISBLANK(Tabla3[[#This Row],[RENAMED COLUMN]]),Tabla3[[#This Row],[COLUMN]],Tabla3[[#This Row],[RENAMED COLUMN]])</f>
        <v>Winnings Freebet</v>
      </c>
      <c r="K643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4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64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644" spans="1:14" x14ac:dyDescent="0.3">
      <c r="A644" s="15" t="s">
        <v>1</v>
      </c>
      <c r="B644" s="15" t="s">
        <v>483</v>
      </c>
      <c r="C644" s="15"/>
      <c r="D644" s="15" t="s">
        <v>485</v>
      </c>
      <c r="E644" s="16"/>
      <c r="F644" s="15" t="s">
        <v>1099</v>
      </c>
      <c r="G644" s="15"/>
      <c r="H644" s="15"/>
      <c r="I644" s="15" t="str">
        <f>IF(ISBLANK(Tabla3[[#This Row],[RENAMED TABLE]]),Tabla3[[#This Row],[TABLE]],Tabla3[[#This Row],[RENAMED TABLE]])</f>
        <v>Fact_BetSlipSelections_AggClientView</v>
      </c>
      <c r="J644" s="15" t="str">
        <f>IF(ISBLANK(Tabla3[[#This Row],[RENAMED COLUMN]]),Tabla3[[#This Row],[COLUMN]],Tabla3[[#This Row],[RENAMED COLUMN]])</f>
        <v>Bet#</v>
      </c>
      <c r="K644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44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fn_listextendedproperty('MS_Description','SCHEMA','dbo','TABLE','Fact_BetSlipSelections_AggClientView', 'COLUMN','Bet#'))
	BEGIN			
		EXEC sys.sp_updateextendedproperty @name=N'MS_Description', @value=N'Número de apuestas hechas (Boletos) teniendo en cuenta el PESO de la apuesta realizada'
								, @level0type=N'SCHEMA',@level0name=N'dbo'
								, @level1type=N'TABLE',@level1name=N'Fact_BetSlipSelections_AggClientView'
								, @level2type=N'COLUMN', @level2name=N'Bet#'
	END
	ELSE
	BEGIN			
		EXEC sys.sp_addextendedproperty @name=N'MS_Description', @value=N'Número de apuestas hechas (Boletos) teniendo en cuenta el PESO de la apuesta realizada'
                            , @level0type=N'SCHEMA',@level0name=N'dbo'
                            , @level1type=N'TABLE',@level1name=N'Fact_BetSlipSelections_AggClientView'
                            , @level2type=N'COLUMN', @level2name=N'Bet#'
	END</v>
      </c>
      <c r="M644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4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45" spans="1:14" x14ac:dyDescent="0.3">
      <c r="A645" s="15" t="s">
        <v>1</v>
      </c>
      <c r="B645" s="15" t="s">
        <v>483</v>
      </c>
      <c r="C645" s="15"/>
      <c r="D645" s="15" t="s">
        <v>433</v>
      </c>
      <c r="E645" s="16"/>
      <c r="F645" s="16" t="s">
        <v>1098</v>
      </c>
      <c r="G645" s="15"/>
      <c r="H645" s="15"/>
      <c r="I645" s="15" t="str">
        <f>IF(ISBLANK(Tabla3[[#This Row],[RENAMED TABLE]]),Tabla3[[#This Row],[TABLE]],Tabla3[[#This Row],[RENAMED TABLE]])</f>
        <v>Fact_BetSlipSelections_AggClientView</v>
      </c>
      <c r="J645" s="15" t="str">
        <f>IF(ISBLANK(Tabla3[[#This Row],[RENAMED COLUMN]]),Tabla3[[#This Row],[COLUMN]],Tabla3[[#This Row],[RENAMED COLUMN]])</f>
        <v>BetSlip Canceled</v>
      </c>
      <c r="K645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45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fn_listextendedproperty('MS_Description','SCHEMA','dbo','TABLE','Fact_BetSlipSelections_AggClientView', 'COLUMN','BetSlip Canceled'))
	BEGIN			
		EXEC sys.sp_updateextendedproperty @name=N'MS_Description', @value=N'Indica si el apuesta hecha (Boleto) está o no cancelado'
								, @level0type=N'SCHEMA',@level0name=N'dbo'
								, @level1type=N'TABLE',@level1name=N'Fact_BetSlipSelections_AggClientView'
								, @level2type=N'COLUMN', @level2name=N'BetSlip Canceled'
	END
	ELSE
	BEGIN			
		EXEC sys.sp_addextendedproperty @name=N'MS_Description', @value=N'Indica si el apuesta hecha (Boleto) está o no cancelado'
                            , @level0type=N'SCHEMA',@level0name=N'dbo'
                            , @level1type=N'TABLE',@level1name=N'Fact_BetSlipSelections_AggClientView'
                            , @level2type=N'COLUMN', @level2name=N'BetSlip Canceled'
	END</v>
      </c>
      <c r="M645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4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46" spans="1:14" x14ac:dyDescent="0.3">
      <c r="A646" s="15" t="s">
        <v>1</v>
      </c>
      <c r="B646" s="15" t="s">
        <v>483</v>
      </c>
      <c r="C646" s="15"/>
      <c r="D646" s="15" t="s">
        <v>449</v>
      </c>
      <c r="E646" s="16"/>
      <c r="F646" s="15" t="s">
        <v>1111</v>
      </c>
      <c r="G646" s="15"/>
      <c r="H646" s="15"/>
      <c r="I646" s="15" t="str">
        <f>IF(ISBLANK(Tabla3[[#This Row],[RENAMED TABLE]]),Tabla3[[#This Row],[TABLE]],Tabla3[[#This Row],[RENAMED TABLE]])</f>
        <v>Fact_BetSlipSelections_AggClientView</v>
      </c>
      <c r="J646" s="15" t="str">
        <f>IF(ISBLANK(Tabla3[[#This Row],[RENAMED COLUMN]]),Tabla3[[#This Row],[COLUMN]],Tabla3[[#This Row],[RENAMED COLUMN]])</f>
        <v>BetSlip Prize UTC Date</v>
      </c>
      <c r="K646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46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fn_listextendedproperty('MS_Description','SCHEMA','dbo','TABLE','Fact_BetSlipSelections_AggClientView', 'COLUMN','BetSlip Prize UTC Date'))
	BEGIN			
		EXEC sys.sp_updateextendedproperty @name=N'MS_Description', @value=N'Fecha de premio/anulación/venta de la apuesta hecha (boleto)'
								, @level0type=N'SCHEMA',@level0name=N'dbo'
								, @level1type=N'TABLE',@level1name=N'Fact_BetSlipSelections_AggClientView'
								, @level2type=N'COLUMN', @level2name=N'BetSlip Prize UTC Date'
	END
	ELSE
	BEGIN			
		EXEC sys.sp_addextendedproperty @name=N'MS_Description', @value=N'Fecha de premio/anulación/venta de la apuesta hecha (boleto)'
                            , @level0type=N'SCHEMA',@level0name=N'dbo'
                            , @level1type=N'TABLE',@level1name=N'Fact_BetSlipSelections_AggClientView'
                            , @level2type=N'COLUMN', @level2name=N'BetSlip Prize UTC Date'
	END</v>
      </c>
      <c r="M646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4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47" spans="1:14" x14ac:dyDescent="0.3">
      <c r="A647" s="15" t="s">
        <v>1</v>
      </c>
      <c r="B647" s="15" t="s">
        <v>483</v>
      </c>
      <c r="C647" s="15"/>
      <c r="D647" s="15" t="s">
        <v>441</v>
      </c>
      <c r="E647" s="16"/>
      <c r="F647" s="15" t="s">
        <v>1116</v>
      </c>
      <c r="G647" s="15"/>
      <c r="H647" s="15"/>
      <c r="I647" s="15" t="str">
        <f>IF(ISBLANK(Tabla3[[#This Row],[RENAMED TABLE]]),Tabla3[[#This Row],[TABLE]],Tabla3[[#This Row],[RENAMED TABLE]])</f>
        <v>Fact_BetSlipSelections_AggClientView</v>
      </c>
      <c r="J647" s="15" t="str">
        <f>IF(ISBLANK(Tabla3[[#This Row],[RENAMED COLUMN]]),Tabla3[[#This Row],[COLUMN]],Tabla3[[#This Row],[RENAMED COLUMN]])</f>
        <v>BetSlip Result UTC Date</v>
      </c>
      <c r="K647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47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fn_listextendedproperty('MS_Description','SCHEMA','dbo','TABLE','Fact_BetSlipSelections_AggClientView', 'COLUMN','BetSlip Result UTC Date'))
	BEGIN			
		EXEC sys.sp_updateextendedproperty @name=N'MS_Description', @value=N'Fecha de asignación de resultado de la apuesta hecha (boleto)'
								, @level0type=N'SCHEMA',@level0name=N'dbo'
								, @level1type=N'TABLE',@level1name=N'Fact_BetSlipSelections_AggClientView'
								, @level2type=N'COLUMN', @level2name=N'BetSlip Result UTC Date'
	END
	ELSE
	BEGIN			
		EXEC sys.sp_addextendedproperty @name=N'MS_Description', @value=N'Fecha de asignación de resultado de la apuesta hecha (boleto)'
                            , @level0type=N'SCHEMA',@level0name=N'dbo'
                            , @level1type=N'TABLE',@level1name=N'Fact_BetSlipSelections_AggClientView'
                            , @level2type=N'COLUMN', @level2name=N'BetSlip Result UTC Date'
	END</v>
      </c>
      <c r="M647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4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48" spans="1:14" hidden="1" x14ac:dyDescent="0.3">
      <c r="A648" s="15" t="s">
        <v>1</v>
      </c>
      <c r="B648" s="15" t="s">
        <v>483</v>
      </c>
      <c r="C648" s="15"/>
      <c r="D648" s="15" t="s">
        <v>437</v>
      </c>
      <c r="E648" s="16"/>
      <c r="F648" s="15"/>
      <c r="G648" s="15"/>
      <c r="H648" s="15"/>
      <c r="I648" s="15" t="str">
        <f>IF(ISBLANK(Tabla3[[#This Row],[RENAMED TABLE]]),Tabla3[[#This Row],[TABLE]],Tabla3[[#This Row],[RENAMED TABLE]])</f>
        <v>Fact_BetSlipSelections_AggClientView</v>
      </c>
      <c r="J648" s="15" t="str">
        <f>IF(ISBLANK(Tabla3[[#This Row],[RENAMED COLUMN]]),Tabla3[[#This Row],[COLUMN]],Tabla3[[#This Row],[RENAMED COLUMN]])</f>
        <v>BetSlip Validation UTC Date</v>
      </c>
      <c r="K648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48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648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649" spans="1:14" hidden="1" x14ac:dyDescent="0.3">
      <c r="A649" s="15" t="s">
        <v>1</v>
      </c>
      <c r="B649" s="15" t="s">
        <v>483</v>
      </c>
      <c r="C649" s="15"/>
      <c r="D649" s="15" t="s">
        <v>432</v>
      </c>
      <c r="E649" s="16"/>
      <c r="F649" s="15"/>
      <c r="G649" s="15"/>
      <c r="H649" s="15"/>
      <c r="I649" s="15" t="str">
        <f>IF(ISBLANK(Tabla3[[#This Row],[RENAMED TABLE]]),Tabla3[[#This Row],[TABLE]],Tabla3[[#This Row],[RENAMED TABLE]])</f>
        <v>Fact_BetSlipSelections_AggClientView</v>
      </c>
      <c r="J649" s="15" t="str">
        <f>IF(ISBLANK(Tabla3[[#This Row],[RENAMED COLUMN]]),Tabla3[[#This Row],[COLUMN]],Tabla3[[#This Row],[RENAMED COLUMN]])</f>
        <v>BetSlip Winning</v>
      </c>
      <c r="K649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49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649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650" spans="1:14" hidden="1" x14ac:dyDescent="0.3">
      <c r="A650" s="15" t="s">
        <v>1</v>
      </c>
      <c r="B650" s="15" t="s">
        <v>483</v>
      </c>
      <c r="C650" s="15"/>
      <c r="D650" s="15" t="s">
        <v>484</v>
      </c>
      <c r="E650" s="16"/>
      <c r="F650" s="15"/>
      <c r="G650" s="15"/>
      <c r="H650" s="15"/>
      <c r="I650" s="15" t="str">
        <f>IF(ISBLANK(Tabla3[[#This Row],[RENAMED TABLE]]),Tabla3[[#This Row],[TABLE]],Tabla3[[#This Row],[RENAMED TABLE]])</f>
        <v>Fact_BetSlipSelections_AggClientView</v>
      </c>
      <c r="J650" s="15" t="str">
        <f>IF(ISBLANK(Tabla3[[#This Row],[RENAMED COLUMN]]),Tabla3[[#This Row],[COLUMN]],Tabla3[[#This Row],[RENAMED COLUMN]])</f>
        <v>BetSlipSelection Number</v>
      </c>
      <c r="K650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50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650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651" spans="1:14" hidden="1" x14ac:dyDescent="0.3">
      <c r="A651" s="15" t="s">
        <v>1</v>
      </c>
      <c r="B651" s="15" t="s">
        <v>483</v>
      </c>
      <c r="C651" s="15"/>
      <c r="D651" s="15" t="s">
        <v>459</v>
      </c>
      <c r="E651" s="16"/>
      <c r="F651" s="15"/>
      <c r="G651" s="15"/>
      <c r="H651" s="15"/>
      <c r="I651" s="15" t="str">
        <f>IF(ISBLANK(Tabla3[[#This Row],[RENAMED TABLE]]),Tabla3[[#This Row],[TABLE]],Tabla3[[#This Row],[RENAMED TABLE]])</f>
        <v>Fact_BetSlipSelections_AggClientView</v>
      </c>
      <c r="J651" s="15" t="str">
        <f>IF(ISBLANK(Tabla3[[#This Row],[RENAMED COLUMN]]),Tabla3[[#This Row],[COLUMN]],Tabla3[[#This Row],[RENAMED COLUMN]])</f>
        <v>BetSlipSelection Stake (EUR)</v>
      </c>
      <c r="K651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51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651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652" spans="1:14" hidden="1" x14ac:dyDescent="0.3">
      <c r="A652" s="15" t="s">
        <v>1</v>
      </c>
      <c r="B652" s="15" t="s">
        <v>483</v>
      </c>
      <c r="C652" s="15"/>
      <c r="D652" s="15" t="s">
        <v>464</v>
      </c>
      <c r="E652" s="16"/>
      <c r="F652" s="15"/>
      <c r="G652" s="15"/>
      <c r="H652" s="15"/>
      <c r="I652" s="15" t="str">
        <f>IF(ISBLANK(Tabla3[[#This Row],[RENAMED TABLE]]),Tabla3[[#This Row],[TABLE]],Tabla3[[#This Row],[RENAMED TABLE]])</f>
        <v>Fact_BetSlipSelections_AggClientView</v>
      </c>
      <c r="J652" s="15" t="str">
        <f>IF(ISBLANK(Tabla3[[#This Row],[RENAMED COLUMN]]),Tabla3[[#This Row],[COLUMN]],Tabla3[[#This Row],[RENAMED COLUMN]])</f>
        <v>BetSlipSelection Winnings (EUR)</v>
      </c>
      <c r="K652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52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652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653" spans="1:14" x14ac:dyDescent="0.3">
      <c r="A653" s="15" t="s">
        <v>1</v>
      </c>
      <c r="B653" s="15" t="s">
        <v>483</v>
      </c>
      <c r="C653" s="15"/>
      <c r="D653" s="15" t="s">
        <v>100</v>
      </c>
      <c r="E653" s="16"/>
      <c r="F653" s="15" t="s">
        <v>791</v>
      </c>
      <c r="G653" s="15"/>
      <c r="H653" s="15"/>
      <c r="I653" s="15" t="str">
        <f>IF(ISBLANK(Tabla3[[#This Row],[RENAMED TABLE]]),Tabla3[[#This Row],[TABLE]],Tabla3[[#This Row],[RENAMED TABLE]])</f>
        <v>Fact_BetSlipSelections_AggClientView</v>
      </c>
      <c r="J653" s="15" t="str">
        <f>IF(ISBLANK(Tabla3[[#This Row],[RENAMED COLUMN]]),Tabla3[[#This Row],[COLUMN]],Tabla3[[#This Row],[RENAMED COLUMN]])</f>
        <v>SK_Client</v>
      </c>
      <c r="K653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53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fn_listextendedproperty('MS_Description','SCHEMA','dbo','TABLE','Fact_BetSlipSelections_AggClientView', 'COLUMN','SK_Client'))
	BEGIN			
		EXEC sys.sp_updateextendedproperty @name=N'MS_Description', @value=N'Identificador del cliente'
								, @level0type=N'SCHEMA',@level0name=N'dbo'
								, @level1type=N'TABLE',@level1name=N'Fact_BetSlipSelections_AggClientView'
								, @level2type=N'COLUMN', @level2name=N'SK_Client'
	END
	ELSE
	BEGIN			
		EXEC sys.sp_addextendedproperty @name=N'MS_Description', @value=N'Identificador del cliente'
                            , @level0type=N'SCHEMA',@level0name=N'dbo'
                            , @level1type=N'TABLE',@level1name=N'Fact_BetSlipSelections_AggClientView'
                            , @level2type=N'COLUMN', @level2name=N'SK_Client'
	END</v>
      </c>
      <c r="M653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5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54" spans="1:14" hidden="1" x14ac:dyDescent="0.3">
      <c r="A654" s="15" t="s">
        <v>1</v>
      </c>
      <c r="B654" s="15" t="s">
        <v>483</v>
      </c>
      <c r="C654" s="15"/>
      <c r="D654" s="15" t="s">
        <v>477</v>
      </c>
      <c r="E654" s="16"/>
      <c r="F654" s="15"/>
      <c r="G654" s="15"/>
      <c r="H654" s="15"/>
      <c r="I654" s="15" t="str">
        <f>IF(ISBLANK(Tabla3[[#This Row],[RENAMED TABLE]]),Tabla3[[#This Row],[TABLE]],Tabla3[[#This Row],[RENAMED TABLE]])</f>
        <v>Fact_BetSlipSelections_AggClientView</v>
      </c>
      <c r="J654" s="15" t="str">
        <f>IF(ISBLANK(Tabla3[[#This Row],[RENAMED COLUMN]]),Tabla3[[#This Row],[COLUMN]],Tabla3[[#This Row],[RENAMED COLUMN]])</f>
        <v>Stake Freebet</v>
      </c>
      <c r="K654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54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654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655" spans="1:14" hidden="1" x14ac:dyDescent="0.3">
      <c r="A655" s="15" t="s">
        <v>1</v>
      </c>
      <c r="B655" s="15" t="s">
        <v>483</v>
      </c>
      <c r="C655" s="15"/>
      <c r="D655" s="15" t="s">
        <v>486</v>
      </c>
      <c r="E655" s="16"/>
      <c r="F655" s="15"/>
      <c r="G655" s="15"/>
      <c r="H655" s="15"/>
      <c r="I655" s="15" t="str">
        <f>IF(ISBLANK(Tabla3[[#This Row],[RENAMED TABLE]]),Tabla3[[#This Row],[TABLE]],Tabla3[[#This Row],[RENAMED TABLE]])</f>
        <v>Fact_BetSlipSelections_AggClientView</v>
      </c>
      <c r="J655" s="15" t="str">
        <f>IF(ISBLANK(Tabla3[[#This Row],[RENAMED COLUMN]]),Tabla3[[#This Row],[COLUMN]],Tabla3[[#This Row],[RENAMED COLUMN]])</f>
        <v>Ticket#</v>
      </c>
      <c r="K655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55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655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656" spans="1:14" hidden="1" x14ac:dyDescent="0.3">
      <c r="A656" s="15" t="s">
        <v>1</v>
      </c>
      <c r="B656" s="15" t="s">
        <v>483</v>
      </c>
      <c r="C656" s="15"/>
      <c r="D656" s="15" t="s">
        <v>478</v>
      </c>
      <c r="E656" s="16"/>
      <c r="F656" s="15"/>
      <c r="G656" s="15"/>
      <c r="H656" s="15"/>
      <c r="I656" s="15" t="str">
        <f>IF(ISBLANK(Tabla3[[#This Row],[RENAMED TABLE]]),Tabla3[[#This Row],[TABLE]],Tabla3[[#This Row],[RENAMED TABLE]])</f>
        <v>Fact_BetSlipSelections_AggClientView</v>
      </c>
      <c r="J656" s="15" t="str">
        <f>IF(ISBLANK(Tabla3[[#This Row],[RENAMED COLUMN]]),Tabla3[[#This Row],[COLUMN]],Tabla3[[#This Row],[RENAMED COLUMN]])</f>
        <v>Winnings Freebet</v>
      </c>
      <c r="K656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56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656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657" spans="1:14" x14ac:dyDescent="0.3">
      <c r="A657" s="15" t="s">
        <v>1</v>
      </c>
      <c r="B657" s="15" t="s">
        <v>487</v>
      </c>
      <c r="C657" s="15"/>
      <c r="D657" s="15" t="s">
        <v>485</v>
      </c>
      <c r="E657" s="16"/>
      <c r="F657" s="15" t="s">
        <v>1099</v>
      </c>
      <c r="G657" s="15"/>
      <c r="H657" s="15"/>
      <c r="I657" s="15" t="str">
        <f>IF(ISBLANK(Tabla3[[#This Row],[RENAMED TABLE]]),Tabla3[[#This Row],[TABLE]],Tabla3[[#This Row],[RENAMED TABLE]])</f>
        <v>Fact_BetSlipSelections_AggDateDatePoSView</v>
      </c>
      <c r="J657" s="15" t="str">
        <f>IF(ISBLANK(Tabla3[[#This Row],[RENAMED COLUMN]]),Tabla3[[#This Row],[COLUMN]],Tabla3[[#This Row],[RENAMED COLUMN]])</f>
        <v>Bet#</v>
      </c>
      <c r="K657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57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fn_listextendedproperty('MS_Description','SCHEMA','dbo','TABLE','Fact_BetSlipSelections_AggDateDatePoSView', 'COLUMN','Bet#'))
	BEGIN			
		EXEC sys.sp_updateextendedproperty @name=N'MS_Description', @value=N'Número de apuestas hechas (Boletos) teniendo en cuenta el PESO de la apuesta realizada'
								, @level0type=N'SCHEMA',@level0name=N'dbo'
								, @level1type=N'TABLE',@level1name=N'Fact_BetSlipSelections_AggDateDatePoSView'
								, @level2type=N'COLUMN', @level2name=N'Bet#'
	END
	ELSE
	BEGIN			
		EXEC sys.sp_addextendedproperty @name=N'MS_Description', @value=N'Número de apuestas hechas (Boletos) teniendo en cuenta el PESO de la apuesta realizada'
                            , @level0type=N'SCHEMA',@level0name=N'dbo'
                            , @level1type=N'TABLE',@level1name=N'Fact_BetSlipSelections_AggDateDatePoSView'
                            , @level2type=N'COLUMN', @level2name=N'Bet#'
	END</v>
      </c>
      <c r="M657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5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58" spans="1:14" x14ac:dyDescent="0.3">
      <c r="A658" s="15" t="s">
        <v>1</v>
      </c>
      <c r="B658" s="15" t="s">
        <v>487</v>
      </c>
      <c r="C658" s="15"/>
      <c r="D658" s="15" t="s">
        <v>433</v>
      </c>
      <c r="E658" s="16"/>
      <c r="F658" s="16" t="s">
        <v>1098</v>
      </c>
      <c r="G658" s="15"/>
      <c r="H658" s="15"/>
      <c r="I658" s="15" t="str">
        <f>IF(ISBLANK(Tabla3[[#This Row],[RENAMED TABLE]]),Tabla3[[#This Row],[TABLE]],Tabla3[[#This Row],[RENAMED TABLE]])</f>
        <v>Fact_BetSlipSelections_AggDateDatePoSView</v>
      </c>
      <c r="J658" s="15" t="str">
        <f>IF(ISBLANK(Tabla3[[#This Row],[RENAMED COLUMN]]),Tabla3[[#This Row],[COLUMN]],Tabla3[[#This Row],[RENAMED COLUMN]])</f>
        <v>BetSlip Canceled</v>
      </c>
      <c r="K658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58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fn_listextendedproperty('MS_Description','SCHEMA','dbo','TABLE','Fact_BetSlipSelections_AggDateDatePoSView', 'COLUMN','BetSlip Canceled'))
	BEGIN			
		EXEC sys.sp_updateextendedproperty @name=N'MS_Description', @value=N'Indica si el apuesta hecha (Boleto) está o no cancelado'
								, @level0type=N'SCHEMA',@level0name=N'dbo'
								, @level1type=N'TABLE',@level1name=N'Fact_BetSlipSelections_AggDateDatePoSView'
								, @level2type=N'COLUMN', @level2name=N'BetSlip Canceled'
	END
	ELSE
	BEGIN			
		EXEC sys.sp_addextendedproperty @name=N'MS_Description', @value=N'Indica si el apuesta hecha (Boleto) está o no cancelado'
                            , @level0type=N'SCHEMA',@level0name=N'dbo'
                            , @level1type=N'TABLE',@level1name=N'Fact_BetSlipSelections_AggDateDatePoSView'
                            , @level2type=N'COLUMN', @level2name=N'BetSlip Canceled'
	END</v>
      </c>
      <c r="M658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5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59" spans="1:14" x14ac:dyDescent="0.3">
      <c r="A659" s="15" t="s">
        <v>1</v>
      </c>
      <c r="B659" s="15" t="s">
        <v>487</v>
      </c>
      <c r="C659" s="15"/>
      <c r="D659" s="15" t="s">
        <v>449</v>
      </c>
      <c r="E659" s="16"/>
      <c r="F659" s="15" t="s">
        <v>1111</v>
      </c>
      <c r="G659" s="15"/>
      <c r="H659" s="15"/>
      <c r="I659" s="15" t="str">
        <f>IF(ISBLANK(Tabla3[[#This Row],[RENAMED TABLE]]),Tabla3[[#This Row],[TABLE]],Tabla3[[#This Row],[RENAMED TABLE]])</f>
        <v>Fact_BetSlipSelections_AggDateDatePoSView</v>
      </c>
      <c r="J659" s="15" t="str">
        <f>IF(ISBLANK(Tabla3[[#This Row],[RENAMED COLUMN]]),Tabla3[[#This Row],[COLUMN]],Tabla3[[#This Row],[RENAMED COLUMN]])</f>
        <v>BetSlip Prize UTC Date</v>
      </c>
      <c r="K659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59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fn_listextendedproperty('MS_Description','SCHEMA','dbo','TABLE','Fact_BetSlipSelections_AggDateDatePoSView', 'COLUMN','BetSlip Prize UTC Date'))
	BEGIN			
		EXEC sys.sp_updateextendedproperty @name=N'MS_Description', @value=N'Fecha de premio/anulación/venta de la apuesta hecha (boleto)'
								, @level0type=N'SCHEMA',@level0name=N'dbo'
								, @level1type=N'TABLE',@level1name=N'Fact_BetSlipSelections_AggDateDatePoSView'
								, @level2type=N'COLUMN', @level2name=N'BetSlip Prize UTC Date'
	END
	ELSE
	BEGIN			
		EXEC sys.sp_addextendedproperty @name=N'MS_Description', @value=N'Fecha de premio/anulación/venta de la apuesta hecha (boleto)'
                            , @level0type=N'SCHEMA',@level0name=N'dbo'
                            , @level1type=N'TABLE',@level1name=N'Fact_BetSlipSelections_AggDateDatePoSView'
                            , @level2type=N'COLUMN', @level2name=N'BetSlip Prize UTC Date'
	END</v>
      </c>
      <c r="M659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5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60" spans="1:14" x14ac:dyDescent="0.3">
      <c r="A660" s="15" t="s">
        <v>1</v>
      </c>
      <c r="B660" s="15" t="s">
        <v>487</v>
      </c>
      <c r="C660" s="15"/>
      <c r="D660" s="15" t="s">
        <v>441</v>
      </c>
      <c r="E660" s="16"/>
      <c r="F660" s="15" t="s">
        <v>1116</v>
      </c>
      <c r="G660" s="15"/>
      <c r="H660" s="15"/>
      <c r="I660" s="15" t="str">
        <f>IF(ISBLANK(Tabla3[[#This Row],[RENAMED TABLE]]),Tabla3[[#This Row],[TABLE]],Tabla3[[#This Row],[RENAMED TABLE]])</f>
        <v>Fact_BetSlipSelections_AggDateDatePoSView</v>
      </c>
      <c r="J660" s="15" t="str">
        <f>IF(ISBLANK(Tabla3[[#This Row],[RENAMED COLUMN]]),Tabla3[[#This Row],[COLUMN]],Tabla3[[#This Row],[RENAMED COLUMN]])</f>
        <v>BetSlip Result UTC Date</v>
      </c>
      <c r="K660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60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fn_listextendedproperty('MS_Description','SCHEMA','dbo','TABLE','Fact_BetSlipSelections_AggDateDatePoSView', 'COLUMN','BetSlip Result UTC Date'))
	BEGIN			
		EXEC sys.sp_updateextendedproperty @name=N'MS_Description', @value=N'Fecha de asignación de resultado de la apuesta hecha (boleto)'
								, @level0type=N'SCHEMA',@level0name=N'dbo'
								, @level1type=N'TABLE',@level1name=N'Fact_BetSlipSelections_AggDateDatePoSView'
								, @level2type=N'COLUMN', @level2name=N'BetSlip Result UTC Date'
	END
	ELSE
	BEGIN			
		EXEC sys.sp_addextendedproperty @name=N'MS_Description', @value=N'Fecha de asignación de resultado de la apuesta hecha (boleto)'
                            , @level0type=N'SCHEMA',@level0name=N'dbo'
                            , @level1type=N'TABLE',@level1name=N'Fact_BetSlipSelections_AggDateDatePoSView'
                            , @level2type=N'COLUMN', @level2name=N'BetSlip Result UTC Date'
	END</v>
      </c>
      <c r="M660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6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61" spans="1:14" hidden="1" x14ac:dyDescent="0.3">
      <c r="A661" s="15" t="s">
        <v>1</v>
      </c>
      <c r="B661" s="15" t="s">
        <v>487</v>
      </c>
      <c r="C661" s="15"/>
      <c r="D661" s="15" t="s">
        <v>437</v>
      </c>
      <c r="E661" s="16"/>
      <c r="F661" s="15"/>
      <c r="G661" s="15"/>
      <c r="H661" s="15"/>
      <c r="I661" s="15" t="str">
        <f>IF(ISBLANK(Tabla3[[#This Row],[RENAMED TABLE]]),Tabla3[[#This Row],[TABLE]],Tabla3[[#This Row],[RENAMED TABLE]])</f>
        <v>Fact_BetSlipSelections_AggDateDatePoSView</v>
      </c>
      <c r="J661" s="15" t="str">
        <f>IF(ISBLANK(Tabla3[[#This Row],[RENAMED COLUMN]]),Tabla3[[#This Row],[COLUMN]],Tabla3[[#This Row],[RENAMED COLUMN]])</f>
        <v>BetSlip Validation UTC Date</v>
      </c>
      <c r="K661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61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661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662" spans="1:14" hidden="1" x14ac:dyDescent="0.3">
      <c r="A662" s="15" t="s">
        <v>1</v>
      </c>
      <c r="B662" s="15" t="s">
        <v>487</v>
      </c>
      <c r="C662" s="15"/>
      <c r="D662" s="15" t="s">
        <v>432</v>
      </c>
      <c r="E662" s="16"/>
      <c r="F662" s="15"/>
      <c r="G662" s="15"/>
      <c r="H662" s="15"/>
      <c r="I662" s="15" t="str">
        <f>IF(ISBLANK(Tabla3[[#This Row],[RENAMED TABLE]]),Tabla3[[#This Row],[TABLE]],Tabla3[[#This Row],[RENAMED TABLE]])</f>
        <v>Fact_BetSlipSelections_AggDateDatePoSView</v>
      </c>
      <c r="J662" s="15" t="str">
        <f>IF(ISBLANK(Tabla3[[#This Row],[RENAMED COLUMN]]),Tabla3[[#This Row],[COLUMN]],Tabla3[[#This Row],[RENAMED COLUMN]])</f>
        <v>BetSlip Winning</v>
      </c>
      <c r="K662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62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662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663" spans="1:14" hidden="1" x14ac:dyDescent="0.3">
      <c r="A663" s="15" t="s">
        <v>1</v>
      </c>
      <c r="B663" s="15" t="s">
        <v>487</v>
      </c>
      <c r="C663" s="15"/>
      <c r="D663" s="15" t="s">
        <v>484</v>
      </c>
      <c r="E663" s="16"/>
      <c r="F663" s="15"/>
      <c r="G663" s="15"/>
      <c r="H663" s="15"/>
      <c r="I663" s="15" t="str">
        <f>IF(ISBLANK(Tabla3[[#This Row],[RENAMED TABLE]]),Tabla3[[#This Row],[TABLE]],Tabla3[[#This Row],[RENAMED TABLE]])</f>
        <v>Fact_BetSlipSelections_AggDateDatePoSView</v>
      </c>
      <c r="J663" s="15" t="str">
        <f>IF(ISBLANK(Tabla3[[#This Row],[RENAMED COLUMN]]),Tabla3[[#This Row],[COLUMN]],Tabla3[[#This Row],[RENAMED COLUMN]])</f>
        <v>BetSlipSelection Number</v>
      </c>
      <c r="K663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63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663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664" spans="1:14" hidden="1" x14ac:dyDescent="0.3">
      <c r="A664" s="15" t="s">
        <v>1</v>
      </c>
      <c r="B664" s="15" t="s">
        <v>487</v>
      </c>
      <c r="C664" s="15"/>
      <c r="D664" s="15" t="s">
        <v>459</v>
      </c>
      <c r="E664" s="16"/>
      <c r="F664" s="15"/>
      <c r="G664" s="15"/>
      <c r="H664" s="15"/>
      <c r="I664" s="15" t="str">
        <f>IF(ISBLANK(Tabla3[[#This Row],[RENAMED TABLE]]),Tabla3[[#This Row],[TABLE]],Tabla3[[#This Row],[RENAMED TABLE]])</f>
        <v>Fact_BetSlipSelections_AggDateDatePoSView</v>
      </c>
      <c r="J664" s="15" t="str">
        <f>IF(ISBLANK(Tabla3[[#This Row],[RENAMED COLUMN]]),Tabla3[[#This Row],[COLUMN]],Tabla3[[#This Row],[RENAMED COLUMN]])</f>
        <v>BetSlipSelection Stake (EUR)</v>
      </c>
      <c r="K664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64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664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665" spans="1:14" hidden="1" x14ac:dyDescent="0.3">
      <c r="A665" s="15" t="s">
        <v>1</v>
      </c>
      <c r="B665" s="15" t="s">
        <v>487</v>
      </c>
      <c r="C665" s="15"/>
      <c r="D665" s="15" t="s">
        <v>464</v>
      </c>
      <c r="E665" s="16"/>
      <c r="F665" s="15"/>
      <c r="G665" s="15"/>
      <c r="H665" s="15"/>
      <c r="I665" s="15" t="str">
        <f>IF(ISBLANK(Tabla3[[#This Row],[RENAMED TABLE]]),Tabla3[[#This Row],[TABLE]],Tabla3[[#This Row],[RENAMED TABLE]])</f>
        <v>Fact_BetSlipSelections_AggDateDatePoSView</v>
      </c>
      <c r="J665" s="15" t="str">
        <f>IF(ISBLANK(Tabla3[[#This Row],[RENAMED COLUMN]]),Tabla3[[#This Row],[COLUMN]],Tabla3[[#This Row],[RENAMED COLUMN]])</f>
        <v>BetSlipSelection Winnings (EUR)</v>
      </c>
      <c r="K665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65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665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666" spans="1:14" hidden="1" x14ac:dyDescent="0.3">
      <c r="A666" s="15" t="s">
        <v>1</v>
      </c>
      <c r="B666" s="15" t="s">
        <v>487</v>
      </c>
      <c r="C666" s="15"/>
      <c r="D666" s="15" t="s">
        <v>470</v>
      </c>
      <c r="E666" s="16"/>
      <c r="F666" s="15"/>
      <c r="G666" s="15"/>
      <c r="H666" s="15"/>
      <c r="I666" s="15" t="str">
        <f>IF(ISBLANK(Tabla3[[#This Row],[RENAMED TABLE]]),Tabla3[[#This Row],[TABLE]],Tabla3[[#This Row],[RENAMED TABLE]])</f>
        <v>Fact_BetSlipSelections_AggDateDatePoSView</v>
      </c>
      <c r="J666" s="15" t="str">
        <f>IF(ISBLANK(Tabla3[[#This Row],[RENAMED COLUMN]]),Tabla3[[#This Row],[COLUMN]],Tabla3[[#This Row],[RENAMED COLUMN]])</f>
        <v>Is Live</v>
      </c>
      <c r="K666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66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666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667" spans="1:14" hidden="1" x14ac:dyDescent="0.3">
      <c r="A667" s="15" t="s">
        <v>1</v>
      </c>
      <c r="B667" s="15" t="s">
        <v>487</v>
      </c>
      <c r="C667" s="15"/>
      <c r="D667" s="15" t="s">
        <v>114</v>
      </c>
      <c r="E667" s="16"/>
      <c r="F667" s="15"/>
      <c r="G667" s="15"/>
      <c r="H667" s="15"/>
      <c r="I667" s="15" t="str">
        <f>IF(ISBLANK(Tabla3[[#This Row],[RENAMED TABLE]]),Tabla3[[#This Row],[TABLE]],Tabla3[[#This Row],[RENAMED TABLE]])</f>
        <v>Fact_BetSlipSelections_AggDateDatePoSView</v>
      </c>
      <c r="J667" s="15" t="str">
        <f>IF(ISBLANK(Tabla3[[#This Row],[RENAMED COLUMN]]),Tabla3[[#This Row],[COLUMN]],Tabla3[[#This Row],[RENAMED COLUMN]])</f>
        <v>Live</v>
      </c>
      <c r="K667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67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667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668" spans="1:14" x14ac:dyDescent="0.3">
      <c r="A668" s="15" t="s">
        <v>1</v>
      </c>
      <c r="B668" s="15" t="s">
        <v>487</v>
      </c>
      <c r="C668" s="15"/>
      <c r="D668" s="15" t="s">
        <v>85</v>
      </c>
      <c r="E668" s="16"/>
      <c r="F668" s="15" t="s">
        <v>716</v>
      </c>
      <c r="G668" s="15"/>
      <c r="H668" s="15"/>
      <c r="I668" s="15" t="str">
        <f>IF(ISBLANK(Tabla3[[#This Row],[RENAMED TABLE]]),Tabla3[[#This Row],[TABLE]],Tabla3[[#This Row],[RENAMED TABLE]])</f>
        <v>Fact_BetSlipSelections_AggDateDatePoSView</v>
      </c>
      <c r="J668" s="15" t="str">
        <f>IF(ISBLANK(Tabla3[[#This Row],[RENAMED COLUMN]]),Tabla3[[#This Row],[COLUMN]],Tabla3[[#This Row],[RENAMED COLUMN]])</f>
        <v>SK_BetSlipType</v>
      </c>
      <c r="K668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68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fn_listextendedproperty('MS_Description','SCHEMA','dbo','TABLE','Fact_BetSlipSelections_AggDateDatePoSView', 'COLUMN','SK_BetSlipType'))
	BEGIN			
		EXEC sys.sp_updateextendedproperty @name=N'MS_Description', @value=N'Identificador para el tipo de boleto'
								, @level0type=N'SCHEMA',@level0name=N'dbo'
								, @level1type=N'TABLE',@level1name=N'Fact_BetSlipSelections_AggDateDatePoSView'
								, @level2type=N'COLUMN', @level2name=N'SK_BetSlipType'
	END
	ELSE
	BEGIN			
		EXEC sys.sp_addextendedproperty @name=N'MS_Description', @value=N'Identificador para el tipo de boleto'
                            , @level0type=N'SCHEMA',@level0name=N'dbo'
                            , @level1type=N'TABLE',@level1name=N'Fact_BetSlipSelections_AggDateDatePoSView'
                            , @level2type=N'COLUMN', @level2name=N'SK_BetSlipType'
	END</v>
      </c>
      <c r="M668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6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69" spans="1:14" x14ac:dyDescent="0.3">
      <c r="A669" s="15" t="s">
        <v>1</v>
      </c>
      <c r="B669" s="15" t="s">
        <v>487</v>
      </c>
      <c r="C669" s="15"/>
      <c r="D669" s="15" t="s">
        <v>340</v>
      </c>
      <c r="E669" s="16"/>
      <c r="F669" s="15" t="s">
        <v>984</v>
      </c>
      <c r="G669" s="15"/>
      <c r="H669" s="15"/>
      <c r="I669" s="15" t="str">
        <f>IF(ISBLANK(Tabla3[[#This Row],[RENAMED TABLE]]),Tabla3[[#This Row],[TABLE]],Tabla3[[#This Row],[RENAMED TABLE]])</f>
        <v>Fact_BetSlipSelections_AggDateDatePoSView</v>
      </c>
      <c r="J669" s="15" t="str">
        <f>IF(ISBLANK(Tabla3[[#This Row],[RENAMED COLUMN]]),Tabla3[[#This Row],[COLUMN]],Tabla3[[#This Row],[RENAMED COLUMN]])</f>
        <v>SK_PointOfSale</v>
      </c>
      <c r="K669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69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fn_listextendedproperty('MS_Description','SCHEMA','dbo','TABLE','Fact_BetSlipSelections_AggDateDatePoSView', 'COLUMN','SK_PointOfSale'))
	BEGIN			
		EXEC sys.sp_updateextendedproperty @name=N'MS_Description', @value=N'Identificador de un punto de venta'
								, @level0type=N'SCHEMA',@level0name=N'dbo'
								, @level1type=N'TABLE',@level1name=N'Fact_BetSlipSelections_AggDateDatePoSView'
								, @level2type=N'COLUMN', @level2name=N'SK_PointOfSale'
	END
	ELSE
	BEGIN			
		EXEC sys.sp_addextendedproperty @name=N'MS_Description', @value=N'Identificador de un punto de venta'
                            , @level0type=N'SCHEMA',@level0name=N'dbo'
                            , @level1type=N'TABLE',@level1name=N'Fact_BetSlipSelections_AggDateDatePoSView'
                            , @level2type=N'COLUMN', @level2name=N'SK_PointOfSale'
	END</v>
      </c>
      <c r="M669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6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70" spans="1:14" x14ac:dyDescent="0.3">
      <c r="A670" s="15" t="s">
        <v>1</v>
      </c>
      <c r="B670" s="15" t="s">
        <v>487</v>
      </c>
      <c r="C670" s="15"/>
      <c r="D670" s="15" t="s">
        <v>384</v>
      </c>
      <c r="E670" s="16"/>
      <c r="F670" s="15" t="s">
        <v>1068</v>
      </c>
      <c r="G670" s="15"/>
      <c r="H670" s="15"/>
      <c r="I670" s="15" t="str">
        <f>IF(ISBLANK(Tabla3[[#This Row],[RENAMED TABLE]]),Tabla3[[#This Row],[TABLE]],Tabla3[[#This Row],[RENAMED TABLE]])</f>
        <v>Fact_BetSlipSelections_AggDateDatePoSView</v>
      </c>
      <c r="J670" s="15" t="str">
        <f>IF(ISBLANK(Tabla3[[#This Row],[RENAMED COLUMN]]),Tabla3[[#This Row],[COLUMN]],Tabla3[[#This Row],[RENAMED COLUMN]])</f>
        <v>SK_Provider</v>
      </c>
      <c r="K670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70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fn_listextendedproperty('MS_Description','SCHEMA','dbo','TABLE','Fact_BetSlipSelections_AggDateDatePoSView', 'COLUMN','SK_Provider'))
	BEGIN			
		EXEC sys.sp_updateextendedproperty @name=N'MS_Description', @value=N'Identificador del proveedor'
								, @level0type=N'SCHEMA',@level0name=N'dbo'
								, @level1type=N'TABLE',@level1name=N'Fact_BetSlipSelections_AggDateDatePoSView'
								, @level2type=N'COLUMN', @level2name=N'SK_Provider'
	END
	ELSE
	BEGIN			
		EXEC sys.sp_addextendedproperty @name=N'MS_Description', @value=N'Identificador del proveedor'
                            , @level0type=N'SCHEMA',@level0name=N'dbo'
                            , @level1type=N'TABLE',@level1name=N'Fact_BetSlipSelections_AggDateDatePoSView'
                            , @level2type=N'COLUMN', @level2name=N'SK_Provider'
	END</v>
      </c>
      <c r="M670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7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71" spans="1:14" x14ac:dyDescent="0.3">
      <c r="A671" s="15" t="s">
        <v>1</v>
      </c>
      <c r="B671" s="15" t="s">
        <v>487</v>
      </c>
      <c r="C671" s="15"/>
      <c r="D671" s="15" t="s">
        <v>420</v>
      </c>
      <c r="E671" s="16"/>
      <c r="F671" s="15" t="s">
        <v>989</v>
      </c>
      <c r="G671" s="15"/>
      <c r="H671" s="15"/>
      <c r="I671" s="15" t="str">
        <f>IF(ISBLANK(Tabla3[[#This Row],[RENAMED TABLE]]),Tabla3[[#This Row],[TABLE]],Tabla3[[#This Row],[RENAMED TABLE]])</f>
        <v>Fact_BetSlipSelections_AggDateDatePoSView</v>
      </c>
      <c r="J671" s="15" t="str">
        <f>IF(ISBLANK(Tabla3[[#This Row],[RENAMED COLUMN]]),Tabla3[[#This Row],[COLUMN]],Tabla3[[#This Row],[RENAMED COLUMN]])</f>
        <v>SK_TicketType</v>
      </c>
      <c r="K671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71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fn_listextendedproperty('MS_Description','SCHEMA','dbo','TABLE','Fact_BetSlipSelections_AggDateDatePoSView', 'COLUMN','SK_TicketType'))
	BEGIN			
		EXEC sys.sp_updateextendedproperty @name=N'MS_Description', @value=N'Identificador del tipo de Ticket'
								, @level0type=N'SCHEMA',@level0name=N'dbo'
								, @level1type=N'TABLE',@level1name=N'Fact_BetSlipSelections_AggDateDatePoSView'
								, @level2type=N'COLUMN', @level2name=N'SK_TicketType'
	END
	ELSE
	BEGIN			
		EXEC sys.sp_addextendedproperty @name=N'MS_Description', @value=N'Identificador del tipo de Ticket'
                            , @level0type=N'SCHEMA',@level0name=N'dbo'
                            , @level1type=N'TABLE',@level1name=N'Fact_BetSlipSelections_AggDateDatePoSView'
                            , @level2type=N'COLUMN', @level2name=N'SK_TicketType'
	END</v>
      </c>
      <c r="M671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7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72" spans="1:14" hidden="1" x14ac:dyDescent="0.3">
      <c r="A672" s="15" t="s">
        <v>1</v>
      </c>
      <c r="B672" s="15" t="s">
        <v>487</v>
      </c>
      <c r="C672" s="15"/>
      <c r="D672" s="15" t="s">
        <v>477</v>
      </c>
      <c r="E672" s="16"/>
      <c r="F672" s="15"/>
      <c r="G672" s="15"/>
      <c r="H672" s="15"/>
      <c r="I672" s="15" t="str">
        <f>IF(ISBLANK(Tabla3[[#This Row],[RENAMED TABLE]]),Tabla3[[#This Row],[TABLE]],Tabla3[[#This Row],[RENAMED TABLE]])</f>
        <v>Fact_BetSlipSelections_AggDateDatePoSView</v>
      </c>
      <c r="J672" s="15" t="str">
        <f>IF(ISBLANK(Tabla3[[#This Row],[RENAMED COLUMN]]),Tabla3[[#This Row],[COLUMN]],Tabla3[[#This Row],[RENAMED COLUMN]])</f>
        <v>Stake Freebet</v>
      </c>
      <c r="K672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72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672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673" spans="1:14" hidden="1" x14ac:dyDescent="0.3">
      <c r="A673" s="15" t="s">
        <v>1</v>
      </c>
      <c r="B673" s="15" t="s">
        <v>487</v>
      </c>
      <c r="C673" s="15"/>
      <c r="D673" s="15" t="s">
        <v>486</v>
      </c>
      <c r="E673" s="16"/>
      <c r="F673" s="15"/>
      <c r="G673" s="15"/>
      <c r="H673" s="15"/>
      <c r="I673" s="15" t="str">
        <f>IF(ISBLANK(Tabla3[[#This Row],[RENAMED TABLE]]),Tabla3[[#This Row],[TABLE]],Tabla3[[#This Row],[RENAMED TABLE]])</f>
        <v>Fact_BetSlipSelections_AggDateDatePoSView</v>
      </c>
      <c r="J673" s="15" t="str">
        <f>IF(ISBLANK(Tabla3[[#This Row],[RENAMED COLUMN]]),Tabla3[[#This Row],[COLUMN]],Tabla3[[#This Row],[RENAMED COLUMN]])</f>
        <v>Ticket#</v>
      </c>
      <c r="K673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73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673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674" spans="1:14" hidden="1" x14ac:dyDescent="0.3">
      <c r="A674" s="15" t="s">
        <v>1</v>
      </c>
      <c r="B674" s="15" t="s">
        <v>487</v>
      </c>
      <c r="C674" s="15"/>
      <c r="D674" s="15" t="s">
        <v>478</v>
      </c>
      <c r="E674" s="16"/>
      <c r="F674" s="15"/>
      <c r="G674" s="15"/>
      <c r="H674" s="15"/>
      <c r="I674" s="15" t="str">
        <f>IF(ISBLANK(Tabla3[[#This Row],[RENAMED TABLE]]),Tabla3[[#This Row],[TABLE]],Tabla3[[#This Row],[RENAMED TABLE]])</f>
        <v>Fact_BetSlipSelections_AggDateDatePoSView</v>
      </c>
      <c r="J674" s="15" t="str">
        <f>IF(ISBLANK(Tabla3[[#This Row],[RENAMED COLUMN]]),Tabla3[[#This Row],[COLUMN]],Tabla3[[#This Row],[RENAMED COLUMN]])</f>
        <v>Winnings Freebet</v>
      </c>
      <c r="K674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74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674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675" spans="1:14" x14ac:dyDescent="0.3">
      <c r="A675" s="15" t="s">
        <v>1</v>
      </c>
      <c r="B675" s="15" t="s">
        <v>488</v>
      </c>
      <c r="C675" s="15"/>
      <c r="D675" s="15" t="s">
        <v>485</v>
      </c>
      <c r="E675" s="16"/>
      <c r="F675" s="15" t="s">
        <v>1099</v>
      </c>
      <c r="G675" s="15"/>
      <c r="H675" s="15"/>
      <c r="I675" s="15" t="str">
        <f>IF(ISBLANK(Tabla3[[#This Row],[RENAMED TABLE]]),Tabla3[[#This Row],[TABLE]],Tabla3[[#This Row],[RENAMED TABLE]])</f>
        <v>Fact_BetSlipSelections_AggDateEventPoSView</v>
      </c>
      <c r="J675" s="15" t="str">
        <f>IF(ISBLANK(Tabla3[[#This Row],[RENAMED COLUMN]]),Tabla3[[#This Row],[COLUMN]],Tabla3[[#This Row],[RENAMED COLUMN]])</f>
        <v>Bet#</v>
      </c>
      <c r="K675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75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fn_listextendedproperty('MS_Description','SCHEMA','dbo','TABLE','Fact_BetSlipSelections_AggDateEventPoSView', 'COLUMN','Bet#'))
	BEGIN			
		EXEC sys.sp_updateextendedproperty @name=N'MS_Description', @value=N'Número de apuestas hechas (Boletos) teniendo en cuenta el PESO de la apuesta realizada'
								, @level0type=N'SCHEMA',@level0name=N'dbo'
								, @level1type=N'TABLE',@level1name=N'Fact_BetSlipSelections_AggDateEventPoSView'
								, @level2type=N'COLUMN', @level2name=N'Bet#'
	END
	ELSE
	BEGIN			
		EXEC sys.sp_addextendedproperty @name=N'MS_Description', @value=N'Número de apuestas hechas (Boletos) teniendo en cuenta el PESO de la apuesta realizada'
                            , @level0type=N'SCHEMA',@level0name=N'dbo'
                            , @level1type=N'TABLE',@level1name=N'Fact_BetSlipSelections_AggDateEventPoSView'
                            , @level2type=N'COLUMN', @level2name=N'Bet#'
	END</v>
      </c>
      <c r="M675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7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76" spans="1:14" x14ac:dyDescent="0.3">
      <c r="A676" s="15" t="s">
        <v>1</v>
      </c>
      <c r="B676" s="15" t="s">
        <v>488</v>
      </c>
      <c r="C676" s="15"/>
      <c r="D676" s="15" t="s">
        <v>433</v>
      </c>
      <c r="E676" s="16"/>
      <c r="F676" s="16" t="s">
        <v>1098</v>
      </c>
      <c r="G676" s="15"/>
      <c r="H676" s="15"/>
      <c r="I676" s="15" t="str">
        <f>IF(ISBLANK(Tabla3[[#This Row],[RENAMED TABLE]]),Tabla3[[#This Row],[TABLE]],Tabla3[[#This Row],[RENAMED TABLE]])</f>
        <v>Fact_BetSlipSelections_AggDateEventPoSView</v>
      </c>
      <c r="J676" s="15" t="str">
        <f>IF(ISBLANK(Tabla3[[#This Row],[RENAMED COLUMN]]),Tabla3[[#This Row],[COLUMN]],Tabla3[[#This Row],[RENAMED COLUMN]])</f>
        <v>BetSlip Canceled</v>
      </c>
      <c r="K676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76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fn_listextendedproperty('MS_Description','SCHEMA','dbo','TABLE','Fact_BetSlipSelections_AggDateEventPoSView', 'COLUMN','BetSlip Canceled'))
	BEGIN			
		EXEC sys.sp_updateextendedproperty @name=N'MS_Description', @value=N'Indica si el apuesta hecha (Boleto) está o no cancelado'
								, @level0type=N'SCHEMA',@level0name=N'dbo'
								, @level1type=N'TABLE',@level1name=N'Fact_BetSlipSelections_AggDateEventPoSView'
								, @level2type=N'COLUMN', @level2name=N'BetSlip Canceled'
	END
	ELSE
	BEGIN			
		EXEC sys.sp_addextendedproperty @name=N'MS_Description', @value=N'Indica si el apuesta hecha (Boleto) está o no cancelado'
                            , @level0type=N'SCHEMA',@level0name=N'dbo'
                            , @level1type=N'TABLE',@level1name=N'Fact_BetSlipSelections_AggDateEventPoSView'
                            , @level2type=N'COLUMN', @level2name=N'BetSlip Canceled'
	END</v>
      </c>
      <c r="M676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7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77" spans="1:14" x14ac:dyDescent="0.3">
      <c r="A677" s="15" t="s">
        <v>1</v>
      </c>
      <c r="B677" s="15" t="s">
        <v>488</v>
      </c>
      <c r="C677" s="15"/>
      <c r="D677" s="15" t="s">
        <v>449</v>
      </c>
      <c r="E677" s="16"/>
      <c r="F677" s="15" t="s">
        <v>1111</v>
      </c>
      <c r="G677" s="15"/>
      <c r="H677" s="15"/>
      <c r="I677" s="15" t="str">
        <f>IF(ISBLANK(Tabla3[[#This Row],[RENAMED TABLE]]),Tabla3[[#This Row],[TABLE]],Tabla3[[#This Row],[RENAMED TABLE]])</f>
        <v>Fact_BetSlipSelections_AggDateEventPoSView</v>
      </c>
      <c r="J677" s="15" t="str">
        <f>IF(ISBLANK(Tabla3[[#This Row],[RENAMED COLUMN]]),Tabla3[[#This Row],[COLUMN]],Tabla3[[#This Row],[RENAMED COLUMN]])</f>
        <v>BetSlip Prize UTC Date</v>
      </c>
      <c r="K677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77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fn_listextendedproperty('MS_Description','SCHEMA','dbo','TABLE','Fact_BetSlipSelections_AggDateEventPoSView', 'COLUMN','BetSlip Prize UTC Date'))
	BEGIN			
		EXEC sys.sp_updateextendedproperty @name=N'MS_Description', @value=N'Fecha de premio/anulación/venta de la apuesta hecha (boleto)'
								, @level0type=N'SCHEMA',@level0name=N'dbo'
								, @level1type=N'TABLE',@level1name=N'Fact_BetSlipSelections_AggDateEventPoSView'
								, @level2type=N'COLUMN', @level2name=N'BetSlip Prize UTC Date'
	END
	ELSE
	BEGIN			
		EXEC sys.sp_addextendedproperty @name=N'MS_Description', @value=N'Fecha de premio/anulación/venta de la apuesta hecha (boleto)'
                            , @level0type=N'SCHEMA',@level0name=N'dbo'
                            , @level1type=N'TABLE',@level1name=N'Fact_BetSlipSelections_AggDateEventPoSView'
                            , @level2type=N'COLUMN', @level2name=N'BetSlip Prize UTC Date'
	END</v>
      </c>
      <c r="M677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7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78" spans="1:14" x14ac:dyDescent="0.3">
      <c r="A678" s="15" t="s">
        <v>1</v>
      </c>
      <c r="B678" s="15" t="s">
        <v>488</v>
      </c>
      <c r="C678" s="15"/>
      <c r="D678" s="15" t="s">
        <v>441</v>
      </c>
      <c r="E678" s="16"/>
      <c r="F678" s="15" t="s">
        <v>1116</v>
      </c>
      <c r="G678" s="15"/>
      <c r="H678" s="15"/>
      <c r="I678" s="15" t="str">
        <f>IF(ISBLANK(Tabla3[[#This Row],[RENAMED TABLE]]),Tabla3[[#This Row],[TABLE]],Tabla3[[#This Row],[RENAMED TABLE]])</f>
        <v>Fact_BetSlipSelections_AggDateEventPoSView</v>
      </c>
      <c r="J678" s="15" t="str">
        <f>IF(ISBLANK(Tabla3[[#This Row],[RENAMED COLUMN]]),Tabla3[[#This Row],[COLUMN]],Tabla3[[#This Row],[RENAMED COLUMN]])</f>
        <v>BetSlip Result UTC Date</v>
      </c>
      <c r="K678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78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fn_listextendedproperty('MS_Description','SCHEMA','dbo','TABLE','Fact_BetSlipSelections_AggDateEventPoSView', 'COLUMN','BetSlip Result UTC Date'))
	BEGIN			
		EXEC sys.sp_updateextendedproperty @name=N'MS_Description', @value=N'Fecha de asignación de resultado de la apuesta hecha (boleto)'
								, @level0type=N'SCHEMA',@level0name=N'dbo'
								, @level1type=N'TABLE',@level1name=N'Fact_BetSlipSelections_AggDateEventPoSView'
								, @level2type=N'COLUMN', @level2name=N'BetSlip Result UTC Date'
	END
	ELSE
	BEGIN			
		EXEC sys.sp_addextendedproperty @name=N'MS_Description', @value=N'Fecha de asignación de resultado de la apuesta hecha (boleto)'
                            , @level0type=N'SCHEMA',@level0name=N'dbo'
                            , @level1type=N'TABLE',@level1name=N'Fact_BetSlipSelections_AggDateEventPoSView'
                            , @level2type=N'COLUMN', @level2name=N'BetSlip Result UTC Date'
	END</v>
      </c>
      <c r="M678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7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79" spans="1:14" x14ac:dyDescent="0.3">
      <c r="A679" s="15" t="s">
        <v>1</v>
      </c>
      <c r="B679" s="15" t="s">
        <v>488</v>
      </c>
      <c r="C679" s="15"/>
      <c r="D679" s="15" t="s">
        <v>489</v>
      </c>
      <c r="E679" s="16"/>
      <c r="F679" s="15" t="s">
        <v>1125</v>
      </c>
      <c r="G679" s="15"/>
      <c r="H679" s="15"/>
      <c r="I679" s="15" t="str">
        <f>IF(ISBLANK(Tabla3[[#This Row],[RENAMED TABLE]]),Tabla3[[#This Row],[TABLE]],Tabla3[[#This Row],[RENAMED TABLE]])</f>
        <v>Fact_BetSlipSelections_AggDateEventPoSView</v>
      </c>
      <c r="J679" s="15" t="str">
        <f>IF(ISBLANK(Tabla3[[#This Row],[RENAMED COLUMN]]),Tabla3[[#This Row],[COLUMN]],Tabla3[[#This Row],[RENAMED COLUMN]])</f>
        <v>BetSlip Selection Stake (EUR)</v>
      </c>
      <c r="K679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79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fn_listextendedproperty('MS_Description','SCHEMA','dbo','TABLE','Fact_BetSlipSelections_AggDateEventPoSView', 'COLUMN','BetSlip Selection Stake (EUR)'))
	BEGIN			
		EXEC sys.sp_updateextendedproperty @name=N'MS_Description', @value=N'Importe correspondiente'
								, @level0type=N'SCHEMA',@level0name=N'dbo'
								, @level1type=N'TABLE',@level1name=N'Fact_BetSlipSelections_AggDateEventPoSView'
								, @level2type=N'COLUMN', @level2name=N'BetSlip Selection Stake (EUR)'
	END
	ELSE
	BEGIN			
		EXEC sys.sp_addextendedproperty @name=N'MS_Description', @value=N'Importe correspondiente'
                            , @level0type=N'SCHEMA',@level0name=N'dbo'
                            , @level1type=N'TABLE',@level1name=N'Fact_BetSlipSelections_AggDateEventPoSView'
                            , @level2type=N'COLUMN', @level2name=N'BetSlip Selection Stake (EUR)'
	END</v>
      </c>
      <c r="M679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7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80" spans="1:14" hidden="1" x14ac:dyDescent="0.3">
      <c r="A680" s="15" t="s">
        <v>1</v>
      </c>
      <c r="B680" s="15" t="s">
        <v>488</v>
      </c>
      <c r="C680" s="15"/>
      <c r="D680" s="15" t="s">
        <v>490</v>
      </c>
      <c r="E680" s="16"/>
      <c r="F680" s="15"/>
      <c r="G680" s="15"/>
      <c r="H680" s="15"/>
      <c r="I680" s="15" t="str">
        <f>IF(ISBLANK(Tabla3[[#This Row],[RENAMED TABLE]]),Tabla3[[#This Row],[TABLE]],Tabla3[[#This Row],[RENAMED TABLE]])</f>
        <v>Fact_BetSlipSelections_AggDateEventPoSView</v>
      </c>
      <c r="J680" s="15" t="str">
        <f>IF(ISBLANK(Tabla3[[#This Row],[RENAMED COLUMN]]),Tabla3[[#This Row],[COLUMN]],Tabla3[[#This Row],[RENAMED COLUMN]])</f>
        <v>BetSlip Selection Winnings (EUR)</v>
      </c>
      <c r="K680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80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680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681" spans="1:14" hidden="1" x14ac:dyDescent="0.3">
      <c r="A681" s="15" t="s">
        <v>1</v>
      </c>
      <c r="B681" s="15" t="s">
        <v>488</v>
      </c>
      <c r="C681" s="15"/>
      <c r="D681" s="15" t="s">
        <v>437</v>
      </c>
      <c r="E681" s="16"/>
      <c r="F681" s="15"/>
      <c r="G681" s="15"/>
      <c r="H681" s="15"/>
      <c r="I681" s="15" t="str">
        <f>IF(ISBLANK(Tabla3[[#This Row],[RENAMED TABLE]]),Tabla3[[#This Row],[TABLE]],Tabla3[[#This Row],[RENAMED TABLE]])</f>
        <v>Fact_BetSlipSelections_AggDateEventPoSView</v>
      </c>
      <c r="J681" s="15" t="str">
        <f>IF(ISBLANK(Tabla3[[#This Row],[RENAMED COLUMN]]),Tabla3[[#This Row],[COLUMN]],Tabla3[[#This Row],[RENAMED COLUMN]])</f>
        <v>BetSlip Validation UTC Date</v>
      </c>
      <c r="K681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81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681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682" spans="1:14" hidden="1" x14ac:dyDescent="0.3">
      <c r="A682" s="15" t="s">
        <v>1</v>
      </c>
      <c r="B682" s="15" t="s">
        <v>488</v>
      </c>
      <c r="C682" s="15"/>
      <c r="D682" s="15" t="s">
        <v>432</v>
      </c>
      <c r="E682" s="16"/>
      <c r="F682" s="15"/>
      <c r="G682" s="15"/>
      <c r="H682" s="15"/>
      <c r="I682" s="15" t="str">
        <f>IF(ISBLANK(Tabla3[[#This Row],[RENAMED TABLE]]),Tabla3[[#This Row],[TABLE]],Tabla3[[#This Row],[RENAMED TABLE]])</f>
        <v>Fact_BetSlipSelections_AggDateEventPoSView</v>
      </c>
      <c r="J682" s="15" t="str">
        <f>IF(ISBLANK(Tabla3[[#This Row],[RENAMED COLUMN]]),Tabla3[[#This Row],[COLUMN]],Tabla3[[#This Row],[RENAMED COLUMN]])</f>
        <v>BetSlip Winning</v>
      </c>
      <c r="K682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82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682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683" spans="1:14" hidden="1" x14ac:dyDescent="0.3">
      <c r="A683" s="15" t="s">
        <v>1</v>
      </c>
      <c r="B683" s="15" t="s">
        <v>488</v>
      </c>
      <c r="C683" s="15"/>
      <c r="D683" s="15" t="s">
        <v>484</v>
      </c>
      <c r="E683" s="16"/>
      <c r="F683" s="15"/>
      <c r="G683" s="15"/>
      <c r="H683" s="15"/>
      <c r="I683" s="15" t="str">
        <f>IF(ISBLANK(Tabla3[[#This Row],[RENAMED TABLE]]),Tabla3[[#This Row],[TABLE]],Tabla3[[#This Row],[RENAMED TABLE]])</f>
        <v>Fact_BetSlipSelections_AggDateEventPoSView</v>
      </c>
      <c r="J683" s="15" t="str">
        <f>IF(ISBLANK(Tabla3[[#This Row],[RENAMED COLUMN]]),Tabla3[[#This Row],[COLUMN]],Tabla3[[#This Row],[RENAMED COLUMN]])</f>
        <v>BetSlipSelection Number</v>
      </c>
      <c r="K683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83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683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684" spans="1:14" hidden="1" x14ac:dyDescent="0.3">
      <c r="A684" s="15" t="s">
        <v>1</v>
      </c>
      <c r="B684" s="15" t="s">
        <v>488</v>
      </c>
      <c r="C684" s="15"/>
      <c r="D684" s="15" t="s">
        <v>470</v>
      </c>
      <c r="E684" s="16"/>
      <c r="F684" s="15"/>
      <c r="G684" s="15"/>
      <c r="H684" s="15"/>
      <c r="I684" s="15" t="str">
        <f>IF(ISBLANK(Tabla3[[#This Row],[RENAMED TABLE]]),Tabla3[[#This Row],[TABLE]],Tabla3[[#This Row],[RENAMED TABLE]])</f>
        <v>Fact_BetSlipSelections_AggDateEventPoSView</v>
      </c>
      <c r="J684" s="15" t="str">
        <f>IF(ISBLANK(Tabla3[[#This Row],[RENAMED COLUMN]]),Tabla3[[#This Row],[COLUMN]],Tabla3[[#This Row],[RENAMED COLUMN]])</f>
        <v>Is Live</v>
      </c>
      <c r="K684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84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684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685" spans="1:14" hidden="1" x14ac:dyDescent="0.3">
      <c r="A685" s="15" t="s">
        <v>1</v>
      </c>
      <c r="B685" s="15" t="s">
        <v>488</v>
      </c>
      <c r="C685" s="15"/>
      <c r="D685" s="15" t="s">
        <v>114</v>
      </c>
      <c r="E685" s="16"/>
      <c r="F685" s="15"/>
      <c r="G685" s="15"/>
      <c r="H685" s="15"/>
      <c r="I685" s="15" t="str">
        <f>IF(ISBLANK(Tabla3[[#This Row],[RENAMED TABLE]]),Tabla3[[#This Row],[TABLE]],Tabla3[[#This Row],[RENAMED TABLE]])</f>
        <v>Fact_BetSlipSelections_AggDateEventPoSView</v>
      </c>
      <c r="J685" s="15" t="str">
        <f>IF(ISBLANK(Tabla3[[#This Row],[RENAMED COLUMN]]),Tabla3[[#This Row],[COLUMN]],Tabla3[[#This Row],[RENAMED COLUMN]])</f>
        <v>Live</v>
      </c>
      <c r="K685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85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685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686" spans="1:14" x14ac:dyDescent="0.3">
      <c r="A686" s="15" t="s">
        <v>1</v>
      </c>
      <c r="B686" s="15" t="s">
        <v>488</v>
      </c>
      <c r="C686" s="15"/>
      <c r="D686" s="15" t="s">
        <v>85</v>
      </c>
      <c r="E686" s="16"/>
      <c r="F686" s="15" t="s">
        <v>716</v>
      </c>
      <c r="G686" s="15"/>
      <c r="H686" s="15"/>
      <c r="I686" s="15" t="str">
        <f>IF(ISBLANK(Tabla3[[#This Row],[RENAMED TABLE]]),Tabla3[[#This Row],[TABLE]],Tabla3[[#This Row],[RENAMED TABLE]])</f>
        <v>Fact_BetSlipSelections_AggDateEventPoSView</v>
      </c>
      <c r="J686" s="15" t="str">
        <f>IF(ISBLANK(Tabla3[[#This Row],[RENAMED COLUMN]]),Tabla3[[#This Row],[COLUMN]],Tabla3[[#This Row],[RENAMED COLUMN]])</f>
        <v>SK_BetSlipType</v>
      </c>
      <c r="K686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86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fn_listextendedproperty('MS_Description','SCHEMA','dbo','TABLE','Fact_BetSlipSelections_AggDateEventPoSView', 'COLUMN','SK_BetSlipType'))
	BEGIN			
		EXEC sys.sp_updateextendedproperty @name=N'MS_Description', @value=N'Identificador para el tipo de boleto'
								, @level0type=N'SCHEMA',@level0name=N'dbo'
								, @level1type=N'TABLE',@level1name=N'Fact_BetSlipSelections_AggDateEventPoSView'
								, @level2type=N'COLUMN', @level2name=N'SK_BetSlipType'
	END
	ELSE
	BEGIN			
		EXEC sys.sp_addextendedproperty @name=N'MS_Description', @value=N'Identificador para el tipo de boleto'
                            , @level0type=N'SCHEMA',@level0name=N'dbo'
                            , @level1type=N'TABLE',@level1name=N'Fact_BetSlipSelections_AggDateEventPoSView'
                            , @level2type=N'COLUMN', @level2name=N'SK_BetSlipType'
	END</v>
      </c>
      <c r="M686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8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87" spans="1:14" x14ac:dyDescent="0.3">
      <c r="A687" s="15" t="s">
        <v>1</v>
      </c>
      <c r="B687" s="15" t="s">
        <v>488</v>
      </c>
      <c r="C687" s="15"/>
      <c r="D687" s="15" t="s">
        <v>269</v>
      </c>
      <c r="E687" s="16"/>
      <c r="F687" s="15" t="s">
        <v>876</v>
      </c>
      <c r="G687" s="15"/>
      <c r="H687" s="15"/>
      <c r="I687" s="15" t="str">
        <f>IF(ISBLANK(Tabla3[[#This Row],[RENAMED TABLE]]),Tabla3[[#This Row],[TABLE]],Tabla3[[#This Row],[RENAMED TABLE]])</f>
        <v>Fact_BetSlipSelections_AggDateEventPoSView</v>
      </c>
      <c r="J687" s="15" t="str">
        <f>IF(ISBLANK(Tabla3[[#This Row],[RENAMED COLUMN]]),Tabla3[[#This Row],[COLUMN]],Tabla3[[#This Row],[RENAMED COLUMN]])</f>
        <v>SK_Event</v>
      </c>
      <c r="K687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87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fn_listextendedproperty('MS_Description','SCHEMA','dbo','TABLE','Fact_BetSlipSelections_AggDateEventPoSView', 'COLUMN','SK_Event'))
	BEGIN			
		EXEC sys.sp_updateextendedproperty @name=N'MS_Description', @value=N'Identificador del evento'
								, @level0type=N'SCHEMA',@level0name=N'dbo'
								, @level1type=N'TABLE',@level1name=N'Fact_BetSlipSelections_AggDateEventPoSView'
								, @level2type=N'COLUMN', @level2name=N'SK_Event'
	END
	ELSE
	BEGIN			
		EXEC sys.sp_addextendedproperty @name=N'MS_Description', @value=N'Identificador del evento'
                            , @level0type=N'SCHEMA',@level0name=N'dbo'
                            , @level1type=N'TABLE',@level1name=N'Fact_BetSlipSelections_AggDateEventPoSView'
                            , @level2type=N'COLUMN', @level2name=N'SK_Event'
	END</v>
      </c>
      <c r="M687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8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88" spans="1:14" x14ac:dyDescent="0.3">
      <c r="A688" s="15" t="s">
        <v>1</v>
      </c>
      <c r="B688" s="15" t="s">
        <v>488</v>
      </c>
      <c r="C688" s="15"/>
      <c r="D688" s="15" t="s">
        <v>314</v>
      </c>
      <c r="E688" s="16"/>
      <c r="F688" s="15" t="s">
        <v>923</v>
      </c>
      <c r="G688" s="15"/>
      <c r="H688" s="15"/>
      <c r="I688" s="15" t="str">
        <f>IF(ISBLANK(Tabla3[[#This Row],[RENAMED TABLE]]),Tabla3[[#This Row],[TABLE]],Tabla3[[#This Row],[RENAMED TABLE]])</f>
        <v>Fact_BetSlipSelections_AggDateEventPoSView</v>
      </c>
      <c r="J688" s="15" t="str">
        <f>IF(ISBLANK(Tabla3[[#This Row],[RENAMED COLUMN]]),Tabla3[[#This Row],[COLUMN]],Tabla3[[#This Row],[RENAMED COLUMN]])</f>
        <v>SK_Market</v>
      </c>
      <c r="K688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88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fn_listextendedproperty('MS_Description','SCHEMA','dbo','TABLE','Fact_BetSlipSelections_AggDateEventPoSView', 'COLUMN','SK_Market'))
	BEGIN			
		EXEC sys.sp_updateextendedproperty @name=N'MS_Description', @value=N'Identificador del mercado de configuración. Es un agregado'
								, @level0type=N'SCHEMA',@level0name=N'dbo'
								, @level1type=N'TABLE',@level1name=N'Fact_BetSlipSelections_AggDateEventPoSView'
								, @level2type=N'COLUMN', @level2name=N'SK_Market'
	END
	ELSE
	BEGIN			
		EXEC sys.sp_addextendedproperty @name=N'MS_Description', @value=N'Identificador del mercado de configuración. Es un agregado'
                            , @level0type=N'SCHEMA',@level0name=N'dbo'
                            , @level1type=N'TABLE',@level1name=N'Fact_BetSlipSelections_AggDateEventPoSView'
                            , @level2type=N'COLUMN', @level2name=N'SK_Market'
	END</v>
      </c>
      <c r="M688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8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89" spans="1:14" x14ac:dyDescent="0.3">
      <c r="A689" s="15" t="s">
        <v>1</v>
      </c>
      <c r="B689" s="15" t="s">
        <v>488</v>
      </c>
      <c r="C689" s="15"/>
      <c r="D689" s="15" t="s">
        <v>340</v>
      </c>
      <c r="E689" s="16"/>
      <c r="F689" s="15" t="s">
        <v>984</v>
      </c>
      <c r="G689" s="15"/>
      <c r="H689" s="15"/>
      <c r="I689" s="15" t="str">
        <f>IF(ISBLANK(Tabla3[[#This Row],[RENAMED TABLE]]),Tabla3[[#This Row],[TABLE]],Tabla3[[#This Row],[RENAMED TABLE]])</f>
        <v>Fact_BetSlipSelections_AggDateEventPoSView</v>
      </c>
      <c r="J689" s="15" t="str">
        <f>IF(ISBLANK(Tabla3[[#This Row],[RENAMED COLUMN]]),Tabla3[[#This Row],[COLUMN]],Tabla3[[#This Row],[RENAMED COLUMN]])</f>
        <v>SK_PointOfSale</v>
      </c>
      <c r="K689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89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fn_listextendedproperty('MS_Description','SCHEMA','dbo','TABLE','Fact_BetSlipSelections_AggDateEventPoSView', 'COLUMN','SK_PointOfSale'))
	BEGIN			
		EXEC sys.sp_updateextendedproperty @name=N'MS_Description', @value=N'Identificador de un punto de venta'
								, @level0type=N'SCHEMA',@level0name=N'dbo'
								, @level1type=N'TABLE',@level1name=N'Fact_BetSlipSelections_AggDateEventPoSView'
								, @level2type=N'COLUMN', @level2name=N'SK_PointOfSale'
	END
	ELSE
	BEGIN			
		EXEC sys.sp_addextendedproperty @name=N'MS_Description', @value=N'Identificador de un punto de venta'
                            , @level0type=N'SCHEMA',@level0name=N'dbo'
                            , @level1type=N'TABLE',@level1name=N'Fact_BetSlipSelections_AggDateEventPoSView'
                            , @level2type=N'COLUMN', @level2name=N'SK_PointOfSale'
	END</v>
      </c>
      <c r="M689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8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90" spans="1:14" x14ac:dyDescent="0.3">
      <c r="A690" s="15" t="s">
        <v>1</v>
      </c>
      <c r="B690" s="15" t="s">
        <v>488</v>
      </c>
      <c r="C690" s="15"/>
      <c r="D690" s="15" t="s">
        <v>384</v>
      </c>
      <c r="E690" s="16"/>
      <c r="F690" s="15" t="s">
        <v>1068</v>
      </c>
      <c r="G690" s="15"/>
      <c r="H690" s="15"/>
      <c r="I690" s="15" t="str">
        <f>IF(ISBLANK(Tabla3[[#This Row],[RENAMED TABLE]]),Tabla3[[#This Row],[TABLE]],Tabla3[[#This Row],[RENAMED TABLE]])</f>
        <v>Fact_BetSlipSelections_AggDateEventPoSView</v>
      </c>
      <c r="J690" s="15" t="str">
        <f>IF(ISBLANK(Tabla3[[#This Row],[RENAMED COLUMN]]),Tabla3[[#This Row],[COLUMN]],Tabla3[[#This Row],[RENAMED COLUMN]])</f>
        <v>SK_Provider</v>
      </c>
      <c r="K690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90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fn_listextendedproperty('MS_Description','SCHEMA','dbo','TABLE','Fact_BetSlipSelections_AggDateEventPoSView', 'COLUMN','SK_Provider'))
	BEGIN			
		EXEC sys.sp_updateextendedproperty @name=N'MS_Description', @value=N'Identificador del proveedor'
								, @level0type=N'SCHEMA',@level0name=N'dbo'
								, @level1type=N'TABLE',@level1name=N'Fact_BetSlipSelections_AggDateEventPoSView'
								, @level2type=N'COLUMN', @level2name=N'SK_Provider'
	END
	ELSE
	BEGIN			
		EXEC sys.sp_addextendedproperty @name=N'MS_Description', @value=N'Identificador del proveedor'
                            , @level0type=N'SCHEMA',@level0name=N'dbo'
                            , @level1type=N'TABLE',@level1name=N'Fact_BetSlipSelections_AggDateEventPoSView'
                            , @level2type=N'COLUMN', @level2name=N'SK_Provider'
	END</v>
      </c>
      <c r="M690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9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91" spans="1:14" x14ac:dyDescent="0.3">
      <c r="A691" s="15" t="s">
        <v>1</v>
      </c>
      <c r="B691" s="15" t="s">
        <v>488</v>
      </c>
      <c r="C691" s="15"/>
      <c r="D691" s="15" t="s">
        <v>420</v>
      </c>
      <c r="E691" s="16"/>
      <c r="F691" s="15" t="s">
        <v>989</v>
      </c>
      <c r="G691" s="15"/>
      <c r="H691" s="15"/>
      <c r="I691" s="15" t="str">
        <f>IF(ISBLANK(Tabla3[[#This Row],[RENAMED TABLE]]),Tabla3[[#This Row],[TABLE]],Tabla3[[#This Row],[RENAMED TABLE]])</f>
        <v>Fact_BetSlipSelections_AggDateEventPoSView</v>
      </c>
      <c r="J691" s="15" t="str">
        <f>IF(ISBLANK(Tabla3[[#This Row],[RENAMED COLUMN]]),Tabla3[[#This Row],[COLUMN]],Tabla3[[#This Row],[RENAMED COLUMN]])</f>
        <v>SK_TicketType</v>
      </c>
      <c r="K691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91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fn_listextendedproperty('MS_Description','SCHEMA','dbo','TABLE','Fact_BetSlipSelections_AggDateEventPoSView', 'COLUMN','SK_TicketType'))
	BEGIN			
		EXEC sys.sp_updateextendedproperty @name=N'MS_Description', @value=N'Identificador del tipo de Ticket'
								, @level0type=N'SCHEMA',@level0name=N'dbo'
								, @level1type=N'TABLE',@level1name=N'Fact_BetSlipSelections_AggDateEventPoSView'
								, @level2type=N'COLUMN', @level2name=N'SK_TicketType'
	END
	ELSE
	BEGIN			
		EXEC sys.sp_addextendedproperty @name=N'MS_Description', @value=N'Identificador del tipo de Ticket'
                            , @level0type=N'SCHEMA',@level0name=N'dbo'
                            , @level1type=N'TABLE',@level1name=N'Fact_BetSlipSelections_AggDateEventPoSView'
                            , @level2type=N'COLUMN', @level2name=N'SK_TicketType'
	END</v>
      </c>
      <c r="M691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9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92" spans="1:14" hidden="1" x14ac:dyDescent="0.3">
      <c r="A692" s="15" t="s">
        <v>1</v>
      </c>
      <c r="B692" s="15" t="s">
        <v>488</v>
      </c>
      <c r="C692" s="15"/>
      <c r="D692" s="15" t="s">
        <v>477</v>
      </c>
      <c r="E692" s="16"/>
      <c r="F692" s="15"/>
      <c r="G692" s="15"/>
      <c r="H692" s="15"/>
      <c r="I692" s="15" t="str">
        <f>IF(ISBLANK(Tabla3[[#This Row],[RENAMED TABLE]]),Tabla3[[#This Row],[TABLE]],Tabla3[[#This Row],[RENAMED TABLE]])</f>
        <v>Fact_BetSlipSelections_AggDateEventPoSView</v>
      </c>
      <c r="J692" s="15" t="str">
        <f>IF(ISBLANK(Tabla3[[#This Row],[RENAMED COLUMN]]),Tabla3[[#This Row],[COLUMN]],Tabla3[[#This Row],[RENAMED COLUMN]])</f>
        <v>Stake Freebet</v>
      </c>
      <c r="K692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92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692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693" spans="1:14" hidden="1" x14ac:dyDescent="0.3">
      <c r="A693" s="15" t="s">
        <v>1</v>
      </c>
      <c r="B693" s="15" t="s">
        <v>488</v>
      </c>
      <c r="C693" s="15"/>
      <c r="D693" s="15" t="s">
        <v>478</v>
      </c>
      <c r="E693" s="16"/>
      <c r="F693" s="15"/>
      <c r="G693" s="15"/>
      <c r="H693" s="15"/>
      <c r="I693" s="15" t="str">
        <f>IF(ISBLANK(Tabla3[[#This Row],[RENAMED TABLE]]),Tabla3[[#This Row],[TABLE]],Tabla3[[#This Row],[RENAMED TABLE]])</f>
        <v>Fact_BetSlipSelections_AggDateEventPoSView</v>
      </c>
      <c r="J693" s="15" t="str">
        <f>IF(ISBLANK(Tabla3[[#This Row],[RENAMED COLUMN]]),Tabla3[[#This Row],[COLUMN]],Tabla3[[#This Row],[RENAMED COLUMN]])</f>
        <v>Winnings Freebet</v>
      </c>
      <c r="K693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93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693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694" spans="1:14" x14ac:dyDescent="0.3">
      <c r="A694" s="15" t="s">
        <v>1</v>
      </c>
      <c r="B694" s="15" t="s">
        <v>491</v>
      </c>
      <c r="C694" s="15"/>
      <c r="D694" s="15" t="s">
        <v>433</v>
      </c>
      <c r="E694" s="16"/>
      <c r="F694" s="16" t="s">
        <v>1098</v>
      </c>
      <c r="G694" s="15"/>
      <c r="H694" s="15"/>
      <c r="I694" s="15" t="str">
        <f>IF(ISBLANK(Tabla3[[#This Row],[RENAMED TABLE]]),Tabla3[[#This Row],[TABLE]],Tabla3[[#This Row],[RENAMED TABLE]])</f>
        <v>Fact_BetSlipSelections_View</v>
      </c>
      <c r="J694" s="15" t="str">
        <f>IF(ISBLANK(Tabla3[[#This Row],[RENAMED COLUMN]]),Tabla3[[#This Row],[COLUMN]],Tabla3[[#This Row],[RENAMED COLUMN]])</f>
        <v>BetSlip Canceled</v>
      </c>
      <c r="K694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94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fn_listextendedproperty('MS_Description','SCHEMA','dbo','TABLE','Fact_BetSlipSelections_View', 'COLUMN','BetSlip Canceled'))
	BEGIN			
		EXEC sys.sp_updateextendedproperty @name=N'MS_Description', @value=N'Indica si el apuesta hecha (Boleto) está o no cancelado'
								, @level0type=N'SCHEMA',@level0name=N'dbo'
								, @level1type=N'TABLE',@level1name=N'Fact_BetSlipSelections_View'
								, @level2type=N'COLUMN', @level2name=N'BetSlip Canceled'
	END
	ELSE
	BEGIN			
		EXEC sys.sp_addextendedproperty @name=N'MS_Description', @value=N'Indica si el apuesta hecha (Boleto) está o no cancelado'
                            , @level0type=N'SCHEMA',@level0name=N'dbo'
                            , @level1type=N'TABLE',@level1name=N'Fact_BetSlipSelections_View'
                            , @level2type=N'COLUMN', @level2name=N'BetSlip Canceled'
	END</v>
      </c>
      <c r="M694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9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95" spans="1:14" x14ac:dyDescent="0.3">
      <c r="A695" s="15" t="s">
        <v>1</v>
      </c>
      <c r="B695" s="15" t="s">
        <v>491</v>
      </c>
      <c r="C695" s="15"/>
      <c r="D695" s="15" t="s">
        <v>445</v>
      </c>
      <c r="E695" s="16"/>
      <c r="F695" s="15" t="s">
        <v>1097</v>
      </c>
      <c r="G695" s="15"/>
      <c r="H695" s="15"/>
      <c r="I695" s="15" t="str">
        <f>IF(ISBLANK(Tabla3[[#This Row],[RENAMED TABLE]]),Tabla3[[#This Row],[TABLE]],Tabla3[[#This Row],[RENAMED TABLE]])</f>
        <v>Fact_BetSlipSelections_View</v>
      </c>
      <c r="J695" s="15" t="str">
        <f>IF(ISBLANK(Tabla3[[#This Row],[RENAMED COLUMN]]),Tabla3[[#This Row],[COLUMN]],Tabla3[[#This Row],[RENAMED COLUMN]])</f>
        <v>BetSlip LastUpdated UTC Date</v>
      </c>
      <c r="K695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95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fn_listextendedproperty('MS_Description','SCHEMA','dbo','TABLE','Fact_BetSlipSelections_View', 'COLUMN','BetSlip LastUpdated UTC Date'))
	BEGIN			
		EXEC sys.sp_updateextendedproperty @name=N'MS_Description', @value=N'Última fecha de actualización de la apuesta hecha (Boleto)'
								, @level0type=N'SCHEMA',@level0name=N'dbo'
								, @level1type=N'TABLE',@level1name=N'Fact_BetSlipSelections_View'
								, @level2type=N'COLUMN', @level2name=N'BetSlip LastUpdated UTC Date'
	END
	ELSE
	BEGIN			
		EXEC sys.sp_addextendedproperty @name=N'MS_Description', @value=N'Última fecha de actualización de la apuesta hecha (Boleto)'
                            , @level0type=N'SCHEMA',@level0name=N'dbo'
                            , @level1type=N'TABLE',@level1name=N'Fact_BetSlipSelections_View'
                            , @level2type=N'COLUMN', @level2name=N'BetSlip LastUpdated UTC Date'
	END</v>
      </c>
      <c r="M695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9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96" spans="1:14" x14ac:dyDescent="0.3">
      <c r="A696" s="15" t="s">
        <v>1</v>
      </c>
      <c r="B696" s="15" t="s">
        <v>491</v>
      </c>
      <c r="C696" s="15"/>
      <c r="D696" s="15" t="s">
        <v>447</v>
      </c>
      <c r="E696" s="16"/>
      <c r="F696" s="15" t="s">
        <v>1115</v>
      </c>
      <c r="G696" s="15"/>
      <c r="H696" s="15"/>
      <c r="I696" s="15" t="str">
        <f>IF(ISBLANK(Tabla3[[#This Row],[RENAMED TABLE]]),Tabla3[[#This Row],[TABLE]],Tabla3[[#This Row],[RENAMED TABLE]])</f>
        <v>Fact_BetSlipSelections_View</v>
      </c>
      <c r="J696" s="15" t="str">
        <f>IF(ISBLANK(Tabla3[[#This Row],[RENAMED COLUMN]]),Tabla3[[#This Row],[COLUMN]],Tabla3[[#This Row],[RENAMED COLUMN]])</f>
        <v>BetSlip LastUpdated UTC TimeKey</v>
      </c>
      <c r="K696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96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fn_listextendedproperty('MS_Description','SCHEMA','dbo','TABLE','Fact_BetSlipSelections_View', 'COLUMN','BetSlip LastUpdated UTC TimeKey'))
	BEGIN			
		EXEC sys.sp_updateextendedproperty @name=N'MS_Description', @value=N'Clave de hora de actualización de la apuesta hecha (Boleto)'
								, @level0type=N'SCHEMA',@level0name=N'dbo'
								, @level1type=N'TABLE',@level1name=N'Fact_BetSlipSelections_View'
								, @level2type=N'COLUMN', @level2name=N'BetSlip LastUpdated UTC TimeKey'
	END
	ELSE
	BEGIN			
		EXEC sys.sp_addextendedproperty @name=N'MS_Description', @value=N'Clave de hora de actualización de la apuesta hecha (Boleto)'
                            , @level0type=N'SCHEMA',@level0name=N'dbo'
                            , @level1type=N'TABLE',@level1name=N'Fact_BetSlipSelections_View'
                            , @level2type=N'COLUMN', @level2name=N'BetSlip LastUpdated UTC TimeKey'
	END</v>
      </c>
      <c r="M696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9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97" spans="1:14" x14ac:dyDescent="0.3">
      <c r="A697" s="15" t="s">
        <v>1</v>
      </c>
      <c r="B697" s="15" t="s">
        <v>491</v>
      </c>
      <c r="C697" s="15"/>
      <c r="D697" s="15" t="s">
        <v>435</v>
      </c>
      <c r="E697" s="16"/>
      <c r="F697" s="15" t="s">
        <v>1105</v>
      </c>
      <c r="G697" s="15"/>
      <c r="H697" s="15"/>
      <c r="I697" s="15" t="str">
        <f>IF(ISBLANK(Tabla3[[#This Row],[RENAMED TABLE]]),Tabla3[[#This Row],[TABLE]],Tabla3[[#This Row],[RENAMED TABLE]])</f>
        <v>Fact_BetSlipSelections_View</v>
      </c>
      <c r="J697" s="15" t="str">
        <f>IF(ISBLANK(Tabla3[[#This Row],[RENAMED COLUMN]]),Tabla3[[#This Row],[COLUMN]],Tabla3[[#This Row],[RENAMED COLUMN]])</f>
        <v>BetSlip Locked</v>
      </c>
      <c r="K697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97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fn_listextendedproperty('MS_Description','SCHEMA','dbo','TABLE','Fact_BetSlipSelections_View', 'COLUMN','BetSlip Locked'))
	BEGIN			
		EXEC sys.sp_updateextendedproperty @name=N'MS_Description', @value=N'Indica si el apuesta hecha (Boleto) está o no bloqueado'
								, @level0type=N'SCHEMA',@level0name=N'dbo'
								, @level1type=N'TABLE',@level1name=N'Fact_BetSlipSelections_View'
								, @level2type=N'COLUMN', @level2name=N'BetSlip Locked'
	END
	ELSE
	BEGIN			
		EXEC sys.sp_addextendedproperty @name=N'MS_Description', @value=N'Indica si el apuesta hecha (Boleto) está o no bloqueado'
                            , @level0type=N'SCHEMA',@level0name=N'dbo'
                            , @level1type=N'TABLE',@level1name=N'Fact_BetSlipSelections_View'
                            , @level2type=N'COLUMN', @level2name=N'BetSlip Locked'
	END</v>
      </c>
      <c r="M697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9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98" spans="1:14" x14ac:dyDescent="0.3">
      <c r="A698" s="15" t="s">
        <v>1</v>
      </c>
      <c r="B698" s="15" t="s">
        <v>491</v>
      </c>
      <c r="C698" s="15"/>
      <c r="D698" s="15" t="s">
        <v>449</v>
      </c>
      <c r="E698" s="16"/>
      <c r="F698" s="15" t="s">
        <v>1111</v>
      </c>
      <c r="G698" s="15"/>
      <c r="H698" s="15"/>
      <c r="I698" s="15" t="str">
        <f>IF(ISBLANK(Tabla3[[#This Row],[RENAMED TABLE]]),Tabla3[[#This Row],[TABLE]],Tabla3[[#This Row],[RENAMED TABLE]])</f>
        <v>Fact_BetSlipSelections_View</v>
      </c>
      <c r="J698" s="15" t="str">
        <f>IF(ISBLANK(Tabla3[[#This Row],[RENAMED COLUMN]]),Tabla3[[#This Row],[COLUMN]],Tabla3[[#This Row],[RENAMED COLUMN]])</f>
        <v>BetSlip Prize UTC Date</v>
      </c>
      <c r="K698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98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fn_listextendedproperty('MS_Description','SCHEMA','dbo','TABLE','Fact_BetSlipSelections_View', 'COLUMN','BetSlip Prize UTC Date'))
	BEGIN			
		EXEC sys.sp_updateextendedproperty @name=N'MS_Description', @value=N'Fecha de premio/anulación/venta de la apuesta hecha (boleto)'
								, @level0type=N'SCHEMA',@level0name=N'dbo'
								, @level1type=N'TABLE',@level1name=N'Fact_BetSlipSelections_View'
								, @level2type=N'COLUMN', @level2name=N'BetSlip Prize UTC Date'
	END
	ELSE
	BEGIN			
		EXEC sys.sp_addextendedproperty @name=N'MS_Description', @value=N'Fecha de premio/anulación/venta de la apuesta hecha (boleto)'
                            , @level0type=N'SCHEMA',@level0name=N'dbo'
                            , @level1type=N'TABLE',@level1name=N'Fact_BetSlipSelections_View'
                            , @level2type=N'COLUMN', @level2name=N'BetSlip Prize UTC Date'
	END</v>
      </c>
      <c r="M698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9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699" spans="1:14" x14ac:dyDescent="0.3">
      <c r="A699" s="15" t="s">
        <v>1</v>
      </c>
      <c r="B699" s="15" t="s">
        <v>491</v>
      </c>
      <c r="C699" s="15"/>
      <c r="D699" s="15" t="s">
        <v>451</v>
      </c>
      <c r="E699" s="16"/>
      <c r="F699" t="s">
        <v>1114</v>
      </c>
      <c r="G699" s="15"/>
      <c r="H699" s="15"/>
      <c r="I699" s="15" t="str">
        <f>IF(ISBLANK(Tabla3[[#This Row],[RENAMED TABLE]]),Tabla3[[#This Row],[TABLE]],Tabla3[[#This Row],[RENAMED TABLE]])</f>
        <v>Fact_BetSlipSelections_View</v>
      </c>
      <c r="J699" s="15" t="str">
        <f>IF(ISBLANK(Tabla3[[#This Row],[RENAMED COLUMN]]),Tabla3[[#This Row],[COLUMN]],Tabla3[[#This Row],[RENAMED COLUMN]])</f>
        <v>BetSlip Prize UTC TimeKey</v>
      </c>
      <c r="K699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699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fn_listextendedproperty('MS_Description','SCHEMA','dbo','TABLE','Fact_BetSlipSelections_View', 'COLUMN','BetSlip Prize UTC TimeKey'))
	BEGIN			
		EXEC sys.sp_updateextendedproperty @name=N'MS_Description', @value=N'Clave de hora de premio/anulación/venta de la apuesta hecha (boleto)'
								, @level0type=N'SCHEMA',@level0name=N'dbo'
								, @level1type=N'TABLE',@level1name=N'Fact_BetSlipSelections_View'
								, @level2type=N'COLUMN', @level2name=N'BetSlip Prize UTC TimeKey'
	END
	ELSE
	BEGIN			
		EXEC sys.sp_addextendedproperty @name=N'MS_Description', @value=N'Clave de hora de premio/anulación/venta de la apuesta hecha (boleto)'
                            , @level0type=N'SCHEMA',@level0name=N'dbo'
                            , @level1type=N'TABLE',@level1name=N'Fact_BetSlipSelections_View'
                            , @level2type=N'COLUMN', @level2name=N'BetSlip Prize UTC TimeKey'
	END</v>
      </c>
      <c r="M699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69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00" spans="1:14" x14ac:dyDescent="0.3">
      <c r="A700" s="15" t="s">
        <v>1</v>
      </c>
      <c r="B700" s="15" t="s">
        <v>491</v>
      </c>
      <c r="C700" s="15"/>
      <c r="D700" s="15" t="s">
        <v>441</v>
      </c>
      <c r="E700" s="16"/>
      <c r="F700" s="15" t="s">
        <v>1116</v>
      </c>
      <c r="G700" s="15"/>
      <c r="H700" s="15"/>
      <c r="I700" s="15" t="str">
        <f>IF(ISBLANK(Tabla3[[#This Row],[RENAMED TABLE]]),Tabla3[[#This Row],[TABLE]],Tabla3[[#This Row],[RENAMED TABLE]])</f>
        <v>Fact_BetSlipSelections_View</v>
      </c>
      <c r="J700" s="15" t="str">
        <f>IF(ISBLANK(Tabla3[[#This Row],[RENAMED COLUMN]]),Tabla3[[#This Row],[COLUMN]],Tabla3[[#This Row],[RENAMED COLUMN]])</f>
        <v>BetSlip Result UTC Date</v>
      </c>
      <c r="K700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00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fn_listextendedproperty('MS_Description','SCHEMA','dbo','TABLE','Fact_BetSlipSelections_View', 'COLUMN','BetSlip Result UTC Date'))
	BEGIN			
		EXEC sys.sp_updateextendedproperty @name=N'MS_Description', @value=N'Fecha de asignación de resultado de la apuesta hecha (boleto)'
								, @level0type=N'SCHEMA',@level0name=N'dbo'
								, @level1type=N'TABLE',@level1name=N'Fact_BetSlipSelections_View'
								, @level2type=N'COLUMN', @level2name=N'BetSlip Result UTC Date'
	END
	ELSE
	BEGIN			
		EXEC sys.sp_addextendedproperty @name=N'MS_Description', @value=N'Fecha de asignación de resultado de la apuesta hecha (boleto)'
                            , @level0type=N'SCHEMA',@level0name=N'dbo'
                            , @level1type=N'TABLE',@level1name=N'Fact_BetSlipSelections_View'
                            , @level2type=N'COLUMN', @level2name=N'BetSlip Result UTC Date'
	END</v>
      </c>
      <c r="M700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0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01" spans="1:14" x14ac:dyDescent="0.3">
      <c r="A701" s="15" t="s">
        <v>1</v>
      </c>
      <c r="B701" s="15" t="s">
        <v>491</v>
      </c>
      <c r="C701" s="15"/>
      <c r="D701" s="15" t="s">
        <v>443</v>
      </c>
      <c r="E701" s="16"/>
      <c r="F701" s="15" t="s">
        <v>1119</v>
      </c>
      <c r="G701" s="15"/>
      <c r="H701" s="15"/>
      <c r="I701" s="15" t="str">
        <f>IF(ISBLANK(Tabla3[[#This Row],[RENAMED TABLE]]),Tabla3[[#This Row],[TABLE]],Tabla3[[#This Row],[RENAMED TABLE]])</f>
        <v>Fact_BetSlipSelections_View</v>
      </c>
      <c r="J701" s="15" t="str">
        <f>IF(ISBLANK(Tabla3[[#This Row],[RENAMED COLUMN]]),Tabla3[[#This Row],[COLUMN]],Tabla3[[#This Row],[RENAMED COLUMN]])</f>
        <v>BetSlip Result UTC TimeKey</v>
      </c>
      <c r="K701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01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fn_listextendedproperty('MS_Description','SCHEMA','dbo','TABLE','Fact_BetSlipSelections_View', 'COLUMN','BetSlip Result UTC TimeKey'))
	BEGIN			
		EXEC sys.sp_updateextendedproperty @name=N'MS_Description', @value=N'Clave de hora de asignación de resultado de la apuesta hecha (boleto)'
								, @level0type=N'SCHEMA',@level0name=N'dbo'
								, @level1type=N'TABLE',@level1name=N'Fact_BetSlipSelections_View'
								, @level2type=N'COLUMN', @level2name=N'BetSlip Result UTC TimeKey'
	END
	ELSE
	BEGIN			
		EXEC sys.sp_addextendedproperty @name=N'MS_Description', @value=N'Clave de hora de asignación de resultado de la apuesta hecha (boleto)'
                            , @level0type=N'SCHEMA',@level0name=N'dbo'
                            , @level1type=N'TABLE',@level1name=N'Fact_BetSlipSelections_View'
                            , @level2type=N'COLUMN', @level2name=N'BetSlip Result UTC TimeKey'
	END</v>
      </c>
      <c r="M701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0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02" spans="1:14" hidden="1" x14ac:dyDescent="0.3">
      <c r="A702" s="15" t="s">
        <v>1</v>
      </c>
      <c r="B702" s="15" t="s">
        <v>491</v>
      </c>
      <c r="C702" s="15"/>
      <c r="D702" s="15" t="s">
        <v>434</v>
      </c>
      <c r="E702" s="16"/>
      <c r="F702" s="15"/>
      <c r="G702" s="15"/>
      <c r="H702" s="15"/>
      <c r="I702" s="15" t="str">
        <f>IF(ISBLANK(Tabla3[[#This Row],[RENAMED TABLE]]),Tabla3[[#This Row],[TABLE]],Tabla3[[#This Row],[RENAMED TABLE]])</f>
        <v>Fact_BetSlipSelections_View</v>
      </c>
      <c r="J702" s="15" t="str">
        <f>IF(ISBLANK(Tabla3[[#This Row],[RENAMED COLUMN]]),Tabla3[[#This Row],[COLUMN]],Tabla3[[#This Row],[RENAMED COLUMN]])</f>
        <v>BetSlip Sold</v>
      </c>
      <c r="K702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02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02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03" spans="1:14" hidden="1" x14ac:dyDescent="0.3">
      <c r="A703" s="15" t="s">
        <v>1</v>
      </c>
      <c r="B703" s="15" t="s">
        <v>491</v>
      </c>
      <c r="C703" s="15"/>
      <c r="D703" s="15" t="s">
        <v>437</v>
      </c>
      <c r="E703" s="16"/>
      <c r="F703" s="15"/>
      <c r="G703" s="15"/>
      <c r="H703" s="15"/>
      <c r="I703" s="15" t="str">
        <f>IF(ISBLANK(Tabla3[[#This Row],[RENAMED TABLE]]),Tabla3[[#This Row],[TABLE]],Tabla3[[#This Row],[RENAMED TABLE]])</f>
        <v>Fact_BetSlipSelections_View</v>
      </c>
      <c r="J703" s="15" t="str">
        <f>IF(ISBLANK(Tabla3[[#This Row],[RENAMED COLUMN]]),Tabla3[[#This Row],[COLUMN]],Tabla3[[#This Row],[RENAMED COLUMN]])</f>
        <v>BetSlip Validation UTC Date</v>
      </c>
      <c r="K703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03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03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04" spans="1:14" hidden="1" x14ac:dyDescent="0.3">
      <c r="A704" s="15" t="s">
        <v>1</v>
      </c>
      <c r="B704" s="15" t="s">
        <v>491</v>
      </c>
      <c r="C704" s="15"/>
      <c r="D704" s="15" t="s">
        <v>439</v>
      </c>
      <c r="E704" s="16"/>
      <c r="F704" s="15"/>
      <c r="G704" s="15"/>
      <c r="H704" s="15"/>
      <c r="I704" s="15" t="str">
        <f>IF(ISBLANK(Tabla3[[#This Row],[RENAMED TABLE]]),Tabla3[[#This Row],[TABLE]],Tabla3[[#This Row],[RENAMED TABLE]])</f>
        <v>Fact_BetSlipSelections_View</v>
      </c>
      <c r="J704" s="15" t="str">
        <f>IF(ISBLANK(Tabla3[[#This Row],[RENAMED COLUMN]]),Tabla3[[#This Row],[COLUMN]],Tabla3[[#This Row],[RENAMED COLUMN]])</f>
        <v>BetSlip Validation UTC TimeKey</v>
      </c>
      <c r="K704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04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04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05" spans="1:14" hidden="1" x14ac:dyDescent="0.3">
      <c r="A705" s="15" t="s">
        <v>1</v>
      </c>
      <c r="B705" s="15" t="s">
        <v>491</v>
      </c>
      <c r="C705" s="15"/>
      <c r="D705" s="15" t="s">
        <v>432</v>
      </c>
      <c r="E705" s="16"/>
      <c r="F705" s="15"/>
      <c r="G705" s="15"/>
      <c r="H705" s="15"/>
      <c r="I705" s="15" t="str">
        <f>IF(ISBLANK(Tabla3[[#This Row],[RENAMED TABLE]]),Tabla3[[#This Row],[TABLE]],Tabla3[[#This Row],[RENAMED TABLE]])</f>
        <v>Fact_BetSlipSelections_View</v>
      </c>
      <c r="J705" s="15" t="str">
        <f>IF(ISBLANK(Tabla3[[#This Row],[RENAMED COLUMN]]),Tabla3[[#This Row],[COLUMN]],Tabla3[[#This Row],[RENAMED COLUMN]])</f>
        <v>BetSlip Winning</v>
      </c>
      <c r="K705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05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05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06" spans="1:14" hidden="1" x14ac:dyDescent="0.3">
      <c r="A706" s="15" t="s">
        <v>1</v>
      </c>
      <c r="B706" s="15" t="s">
        <v>491</v>
      </c>
      <c r="C706" s="15"/>
      <c r="D706" s="15" t="s">
        <v>431</v>
      </c>
      <c r="E706" s="16"/>
      <c r="F706" s="15"/>
      <c r="G706" s="15"/>
      <c r="H706" s="15"/>
      <c r="I706" s="15" t="str">
        <f>IF(ISBLANK(Tabla3[[#This Row],[RENAMED TABLE]]),Tabla3[[#This Row],[TABLE]],Tabla3[[#This Row],[RENAMED TABLE]])</f>
        <v>Fact_BetSlipSelections_View</v>
      </c>
      <c r="J706" s="15" t="str">
        <f>IF(ISBLANK(Tabla3[[#This Row],[RENAMED COLUMN]]),Tabla3[[#This Row],[COLUMN]],Tabla3[[#This Row],[RENAMED COLUMN]])</f>
        <v>BetSlip With All Results</v>
      </c>
      <c r="K706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06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06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07" spans="1:14" hidden="1" x14ac:dyDescent="0.3">
      <c r="A707" s="15" t="s">
        <v>1</v>
      </c>
      <c r="B707" s="15" t="s">
        <v>491</v>
      </c>
      <c r="C707" s="15"/>
      <c r="D707" s="15" t="s">
        <v>466</v>
      </c>
      <c r="E707" s="16"/>
      <c r="F707" s="15"/>
      <c r="G707" s="15"/>
      <c r="H707" s="15"/>
      <c r="I707" s="15" t="str">
        <f>IF(ISBLANK(Tabla3[[#This Row],[RENAMED TABLE]]),Tabla3[[#This Row],[TABLE]],Tabla3[[#This Row],[RENAMED TABLE]])</f>
        <v>Fact_BetSlipSelections_View</v>
      </c>
      <c r="J707" s="15" t="str">
        <f>IF(ISBLANK(Tabla3[[#This Row],[RENAMED COLUMN]]),Tabla3[[#This Row],[COLUMN]],Tabla3[[#This Row],[RENAMED COLUMN]])</f>
        <v>BetSlipSelection End UTC Date</v>
      </c>
      <c r="K707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07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07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08" spans="1:14" hidden="1" x14ac:dyDescent="0.3">
      <c r="A708" s="15" t="s">
        <v>1</v>
      </c>
      <c r="B708" s="15" t="s">
        <v>491</v>
      </c>
      <c r="C708" s="15"/>
      <c r="D708" s="15" t="s">
        <v>468</v>
      </c>
      <c r="E708" s="16"/>
      <c r="F708" s="15"/>
      <c r="G708" s="15"/>
      <c r="H708" s="15"/>
      <c r="I708" s="15" t="str">
        <f>IF(ISBLANK(Tabla3[[#This Row],[RENAMED TABLE]]),Tabla3[[#This Row],[TABLE]],Tabla3[[#This Row],[RENAMED TABLE]])</f>
        <v>Fact_BetSlipSelections_View</v>
      </c>
      <c r="J708" s="15" t="str">
        <f>IF(ISBLANK(Tabla3[[#This Row],[RENAMED COLUMN]]),Tabla3[[#This Row],[COLUMN]],Tabla3[[#This Row],[RENAMED COLUMN]])</f>
        <v>BetSlipSelection End UTC TimeKey</v>
      </c>
      <c r="K708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08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08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09" spans="1:14" hidden="1" x14ac:dyDescent="0.3">
      <c r="A709" s="15" t="s">
        <v>1</v>
      </c>
      <c r="B709" s="15" t="s">
        <v>491</v>
      </c>
      <c r="C709" s="15"/>
      <c r="D709" s="15" t="s">
        <v>461</v>
      </c>
      <c r="E709" s="16"/>
      <c r="F709" s="15"/>
      <c r="G709" s="15"/>
      <c r="H709" s="15"/>
      <c r="I709" s="15" t="str">
        <f>IF(ISBLANK(Tabla3[[#This Row],[RENAMED TABLE]]),Tabla3[[#This Row],[TABLE]],Tabla3[[#This Row],[RENAMED TABLE]])</f>
        <v>Fact_BetSlipSelections_View</v>
      </c>
      <c r="J709" s="15" t="str">
        <f>IF(ISBLANK(Tabla3[[#This Row],[RENAMED COLUMN]]),Tabla3[[#This Row],[COLUMN]],Tabla3[[#This Row],[RENAMED COLUMN]])</f>
        <v>BetSlipSelection Expected Winnings (EUR)</v>
      </c>
      <c r="K709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09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09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10" spans="1:14" hidden="1" x14ac:dyDescent="0.3">
      <c r="A710" s="15" t="s">
        <v>1</v>
      </c>
      <c r="B710" s="15" t="s">
        <v>491</v>
      </c>
      <c r="C710" s="15"/>
      <c r="D710" s="15" t="s">
        <v>469</v>
      </c>
      <c r="E710" s="16"/>
      <c r="F710" s="15"/>
      <c r="G710" s="15"/>
      <c r="H710" s="15"/>
      <c r="I710" s="15" t="str">
        <f>IF(ISBLANK(Tabla3[[#This Row],[RENAMED TABLE]]),Tabla3[[#This Row],[TABLE]],Tabla3[[#This Row],[RENAMED TABLE]])</f>
        <v>Fact_BetSlipSelections_View</v>
      </c>
      <c r="J710" s="15" t="str">
        <f>IF(ISBLANK(Tabla3[[#This Row],[RENAMED COLUMN]]),Tabla3[[#This Row],[COLUMN]],Tabla3[[#This Row],[RENAMED COLUMN]])</f>
        <v>BetSlipSelection Selected Value</v>
      </c>
      <c r="K710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10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10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11" spans="1:14" hidden="1" x14ac:dyDescent="0.3">
      <c r="A711" s="15" t="s">
        <v>1</v>
      </c>
      <c r="B711" s="15" t="s">
        <v>491</v>
      </c>
      <c r="C711" s="15"/>
      <c r="D711" s="15" t="s">
        <v>459</v>
      </c>
      <c r="E711" s="16"/>
      <c r="F711" s="15"/>
      <c r="G711" s="15"/>
      <c r="H711" s="15"/>
      <c r="I711" s="15" t="str">
        <f>IF(ISBLANK(Tabla3[[#This Row],[RENAMED TABLE]]),Tabla3[[#This Row],[TABLE]],Tabla3[[#This Row],[RENAMED TABLE]])</f>
        <v>Fact_BetSlipSelections_View</v>
      </c>
      <c r="J711" s="15" t="str">
        <f>IF(ISBLANK(Tabla3[[#This Row],[RENAMED COLUMN]]),Tabla3[[#This Row],[COLUMN]],Tabla3[[#This Row],[RENAMED COLUMN]])</f>
        <v>BetSlipSelection Stake (EUR)</v>
      </c>
      <c r="K711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11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11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12" spans="1:14" hidden="1" x14ac:dyDescent="0.3">
      <c r="A712" s="15" t="s">
        <v>1</v>
      </c>
      <c r="B712" s="15" t="s">
        <v>491</v>
      </c>
      <c r="C712" s="15"/>
      <c r="D712" s="15" t="s">
        <v>457</v>
      </c>
      <c r="E712" s="16"/>
      <c r="F712" s="15"/>
      <c r="G712" s="15"/>
      <c r="H712" s="15"/>
      <c r="I712" s="15" t="str">
        <f>IF(ISBLANK(Tabla3[[#This Row],[RENAMED TABLE]]),Tabla3[[#This Row],[TABLE]],Tabla3[[#This Row],[RENAMED TABLE]])</f>
        <v>Fact_BetSlipSelections_View</v>
      </c>
      <c r="J712" s="15" t="str">
        <f>IF(ISBLANK(Tabla3[[#This Row],[RENAMED COLUMN]]),Tabla3[[#This Row],[COLUMN]],Tabla3[[#This Row],[RENAMED COLUMN]])</f>
        <v>BetSlipSelection Stake Weight</v>
      </c>
      <c r="K712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12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12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13" spans="1:14" hidden="1" x14ac:dyDescent="0.3">
      <c r="A713" s="15" t="s">
        <v>1</v>
      </c>
      <c r="B713" s="15" t="s">
        <v>491</v>
      </c>
      <c r="C713" s="15"/>
      <c r="D713" s="15" t="s">
        <v>464</v>
      </c>
      <c r="E713" s="16"/>
      <c r="F713" s="15"/>
      <c r="G713" s="15"/>
      <c r="H713" s="15"/>
      <c r="I713" s="15" t="str">
        <f>IF(ISBLANK(Tabla3[[#This Row],[RENAMED TABLE]]),Tabla3[[#This Row],[TABLE]],Tabla3[[#This Row],[RENAMED TABLE]])</f>
        <v>Fact_BetSlipSelections_View</v>
      </c>
      <c r="J713" s="15" t="str">
        <f>IF(ISBLANK(Tabla3[[#This Row],[RENAMED COLUMN]]),Tabla3[[#This Row],[COLUMN]],Tabla3[[#This Row],[RENAMED COLUMN]])</f>
        <v>BetSlipSelection Winnings (EUR)</v>
      </c>
      <c r="K713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13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13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14" spans="1:14" hidden="1" x14ac:dyDescent="0.3">
      <c r="A714" s="15" t="s">
        <v>1</v>
      </c>
      <c r="B714" s="15" t="s">
        <v>491</v>
      </c>
      <c r="C714" s="15"/>
      <c r="D714" s="15" t="s">
        <v>462</v>
      </c>
      <c r="E714" s="16"/>
      <c r="F714" s="15"/>
      <c r="G714" s="15"/>
      <c r="H714" s="15"/>
      <c r="I714" s="15" t="str">
        <f>IF(ISBLANK(Tabla3[[#This Row],[RENAMED TABLE]]),Tabla3[[#This Row],[TABLE]],Tabla3[[#This Row],[RENAMED TABLE]])</f>
        <v>Fact_BetSlipSelections_View</v>
      </c>
      <c r="J714" s="15" t="str">
        <f>IF(ISBLANK(Tabla3[[#This Row],[RENAMED COLUMN]]),Tabla3[[#This Row],[COLUMN]],Tabla3[[#This Row],[RENAMED COLUMN]])</f>
        <v>BetSlipSelection Winnings Weight</v>
      </c>
      <c r="K714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14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14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15" spans="1:14" x14ac:dyDescent="0.3">
      <c r="A715" s="15" t="s">
        <v>1</v>
      </c>
      <c r="B715" s="15" t="s">
        <v>491</v>
      </c>
      <c r="C715" s="15"/>
      <c r="D715" s="15" t="s">
        <v>416</v>
      </c>
      <c r="E715" s="16"/>
      <c r="F715" s="15" t="s">
        <v>991</v>
      </c>
      <c r="G715" s="15"/>
      <c r="H715" s="15"/>
      <c r="I715" s="15" t="str">
        <f>IF(ISBLANK(Tabla3[[#This Row],[RENAMED TABLE]]),Tabla3[[#This Row],[TABLE]],Tabla3[[#This Row],[RENAMED TABLE]])</f>
        <v>Fact_BetSlipSelections_View</v>
      </c>
      <c r="J715" s="15" t="str">
        <f>IF(ISBLANK(Tabla3[[#This Row],[RENAMED COLUMN]]),Tabla3[[#This Row],[COLUMN]],Tabla3[[#This Row],[RENAMED COLUMN]])</f>
        <v>BK_BetSlip</v>
      </c>
      <c r="K715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15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fn_listextendedproperty('MS_Description','SCHEMA','dbo','TABLE','Fact_BetSlipSelections_View', 'COLUMN','BK_BetSlip'))
	BEGIN			
		EXEC sys.sp_updateextendedproperty @name=N'MS_Description', @value=N'Identificador de negocio de la apuesta hecha (BoletoId)'
								, @level0type=N'SCHEMA',@level0name=N'dbo'
								, @level1type=N'TABLE',@level1name=N'Fact_BetSlipSelections_View'
								, @level2type=N'COLUMN', @level2name=N'BK_BetSlip'
	END
	ELSE
	BEGIN			
		EXEC sys.sp_addextendedproperty @name=N'MS_Description', @value=N'Identificador de negocio de la apuesta hecha (BoletoId)'
                            , @level0type=N'SCHEMA',@level0name=N'dbo'
                            , @level1type=N'TABLE',@level1name=N'Fact_BetSlipSelections_View'
                            , @level2type=N'COLUMN', @level2name=N'BK_BetSlip'
	END</v>
      </c>
      <c r="M715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1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16" spans="1:14" x14ac:dyDescent="0.3">
      <c r="A716" s="15" t="s">
        <v>1</v>
      </c>
      <c r="B716" s="15" t="s">
        <v>491</v>
      </c>
      <c r="C716" s="15"/>
      <c r="D716" s="15" t="s">
        <v>417</v>
      </c>
      <c r="E716" s="16"/>
      <c r="F716" s="15" t="s">
        <v>1077</v>
      </c>
      <c r="G716" s="15"/>
      <c r="H716" s="15"/>
      <c r="I716" s="15" t="str">
        <f>IF(ISBLANK(Tabla3[[#This Row],[RENAMED TABLE]]),Tabla3[[#This Row],[TABLE]],Tabla3[[#This Row],[RENAMED TABLE]])</f>
        <v>Fact_BetSlipSelections_View</v>
      </c>
      <c r="J716" s="15" t="str">
        <f>IF(ISBLANK(Tabla3[[#This Row],[RENAMED COLUMN]]),Tabla3[[#This Row],[COLUMN]],Tabla3[[#This Row],[RENAMED COLUMN]])</f>
        <v>BK_BetSlipSelection</v>
      </c>
      <c r="K716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16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fn_listextendedproperty('MS_Description','SCHEMA','dbo','TABLE','Fact_BetSlipSelections_View', 'COLUMN','BK_BetSlipSelection'))
	BEGIN			
		EXEC sys.sp_updateextendedproperty @name=N'MS_Description', @value=N'Identificador de negocio de la opción de la apuesta hecha (Boleto)'
								, @level0type=N'SCHEMA',@level0name=N'dbo'
								, @level1type=N'TABLE',@level1name=N'Fact_BetSlipSelections_View'
								, @level2type=N'COLUMN', @level2name=N'BK_BetSlipSelection'
	END
	ELSE
	BEGIN			
		EXEC sys.sp_addextendedproperty @name=N'MS_Description', @value=N'Identificador de negocio de la opción de la apuesta hecha (Boleto)'
                            , @level0type=N'SCHEMA',@level0name=N'dbo'
                            , @level1type=N'TABLE',@level1name=N'Fact_BetSlipSelections_View'
                            , @level2type=N'COLUMN', @level2name=N'BK_BetSlipSelection'
	END</v>
      </c>
      <c r="M716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1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17" spans="1:14" x14ac:dyDescent="0.3">
      <c r="A717" s="15" t="s">
        <v>1</v>
      </c>
      <c r="B717" s="15" t="s">
        <v>491</v>
      </c>
      <c r="C717" s="15"/>
      <c r="D717" s="15" t="s">
        <v>418</v>
      </c>
      <c r="E717" s="16"/>
      <c r="F717" s="15" t="s">
        <v>1078</v>
      </c>
      <c r="G717" s="15"/>
      <c r="H717" s="15"/>
      <c r="I717" s="15" t="str">
        <f>IF(ISBLANK(Tabla3[[#This Row],[RENAMED TABLE]]),Tabla3[[#This Row],[TABLE]],Tabla3[[#This Row],[RENAMED TABLE]])</f>
        <v>Fact_BetSlipSelections_View</v>
      </c>
      <c r="J717" s="15" t="str">
        <f>IF(ISBLANK(Tabla3[[#This Row],[RENAMED COLUMN]]),Tabla3[[#This Row],[COLUMN]],Tabla3[[#This Row],[RENAMED COLUMN]])</f>
        <v>BK_BetSlipSelectionBetBuilder</v>
      </c>
      <c r="K717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17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fn_listextendedproperty('MS_Description','SCHEMA','dbo','TABLE','Fact_BetSlipSelections_View', 'COLUMN','BK_BetSlipSelectionBetBuilder'))
	BEGIN			
		EXEC sys.sp_updateextendedproperty @name=N'MS_Description', @value=N'Identificador de negocio de la opción de selección de BetBuilder'
								, @level0type=N'SCHEMA',@level0name=N'dbo'
								, @level1type=N'TABLE',@level1name=N'Fact_BetSlipSelections_View'
								, @level2type=N'COLUMN', @level2name=N'BK_BetSlipSelectionBetBuilder'
	END
	ELSE
	BEGIN			
		EXEC sys.sp_addextendedproperty @name=N'MS_Description', @value=N'Identificador de negocio de la opción de selección de BetBuilder'
                            , @level0type=N'SCHEMA',@level0name=N'dbo'
                            , @level1type=N'TABLE',@level1name=N'Fact_BetSlipSelections_View'
                            , @level2type=N'COLUMN', @level2name=N'BK_BetSlipSelectionBetBuilder'
	END</v>
      </c>
      <c r="M717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1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18" spans="1:14" x14ac:dyDescent="0.3">
      <c r="A718" s="15" t="s">
        <v>1</v>
      </c>
      <c r="B718" s="15" t="s">
        <v>491</v>
      </c>
      <c r="C718" s="15"/>
      <c r="D718" s="15" t="s">
        <v>99</v>
      </c>
      <c r="E718" s="16"/>
      <c r="F718" s="15" t="s">
        <v>705</v>
      </c>
      <c r="G718" s="15"/>
      <c r="H718" s="15"/>
      <c r="I718" s="15" t="str">
        <f>IF(ISBLANK(Tabla3[[#This Row],[RENAMED TABLE]]),Tabla3[[#This Row],[TABLE]],Tabla3[[#This Row],[RENAMED TABLE]])</f>
        <v>Fact_BetSlipSelections_View</v>
      </c>
      <c r="J718" s="15" t="str">
        <f>IF(ISBLANK(Tabla3[[#This Row],[RENAMED COLUMN]]),Tabla3[[#This Row],[COLUMN]],Tabla3[[#This Row],[RENAMED COLUMN]])</f>
        <v>BK_Currency</v>
      </c>
      <c r="K718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18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fn_listextendedproperty('MS_Description','SCHEMA','dbo','TABLE','Fact_BetSlipSelections_View', 'COLUMN','BK_Currency'))
	BEGIN			
		EXEC sys.sp_updateextendedproperty @name=N'MS_Description', @value=N'Identificador de negocio para la moneda'
								, @level0type=N'SCHEMA',@level0name=N'dbo'
								, @level1type=N'TABLE',@level1name=N'Fact_BetSlipSelections_View'
								, @level2type=N'COLUMN', @level2name=N'BK_Currency'
	END
	ELSE
	BEGIN			
		EXEC sys.sp_addextendedproperty @name=N'MS_Description', @value=N'Identificador de negocio para la moneda'
                            , @level0type=N'SCHEMA',@level0name=N'dbo'
                            , @level1type=N'TABLE',@level1name=N'Fact_BetSlipSelections_View'
                            , @level2type=N'COLUMN', @level2name=N'BK_Currency'
	END</v>
      </c>
      <c r="M718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1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19" spans="1:14" x14ac:dyDescent="0.3">
      <c r="A719" s="15" t="s">
        <v>1</v>
      </c>
      <c r="B719" s="15" t="s">
        <v>491</v>
      </c>
      <c r="C719" s="15"/>
      <c r="D719" s="15" t="s">
        <v>419</v>
      </c>
      <c r="E719" s="16"/>
      <c r="F719" s="15" t="s">
        <v>1080</v>
      </c>
      <c r="G719" s="15"/>
      <c r="H719" s="15"/>
      <c r="I719" s="15" t="str">
        <f>IF(ISBLANK(Tabla3[[#This Row],[RENAMED TABLE]]),Tabla3[[#This Row],[TABLE]],Tabla3[[#This Row],[RENAMED TABLE]])</f>
        <v>Fact_BetSlipSelections_View</v>
      </c>
      <c r="J719" s="15" t="str">
        <f>IF(ISBLANK(Tabla3[[#This Row],[RENAMED COLUMN]]),Tabla3[[#This Row],[COLUMN]],Tabla3[[#This Row],[RENAMED COLUMN]])</f>
        <v>BK_Ticket</v>
      </c>
      <c r="K719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19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fn_listextendedproperty('MS_Description','SCHEMA','dbo','TABLE','Fact_BetSlipSelections_View', 'COLUMN','BK_Ticket'))
	BEGIN			
		EXEC sys.sp_updateextendedproperty @name=N'MS_Description', @value=N'Identificador de negocio del Ticket (BoletoPadreId'
								, @level0type=N'SCHEMA',@level0name=N'dbo'
								, @level1type=N'TABLE',@level1name=N'Fact_BetSlipSelections_View'
								, @level2type=N'COLUMN', @level2name=N'BK_Ticket'
	END
	ELSE
	BEGIN			
		EXEC sys.sp_addextendedproperty @name=N'MS_Description', @value=N'Identificador de negocio del Ticket (BoletoPadreId'
                            , @level0type=N'SCHEMA',@level0name=N'dbo'
                            , @level1type=N'TABLE',@level1name=N'Fact_BetSlipSelections_View'
                            , @level2type=N'COLUMN', @level2name=N'BK_Ticket'
	END</v>
      </c>
      <c r="M719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1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20" spans="1:14" hidden="1" x14ac:dyDescent="0.3">
      <c r="A720" s="15" t="s">
        <v>1</v>
      </c>
      <c r="B720" s="15" t="s">
        <v>491</v>
      </c>
      <c r="C720" s="15"/>
      <c r="D720" s="15" t="s">
        <v>475</v>
      </c>
      <c r="E720" s="16"/>
      <c r="F720" s="15"/>
      <c r="G720" s="15"/>
      <c r="H720" s="15"/>
      <c r="I720" s="15" t="str">
        <f>IF(ISBLANK(Tabla3[[#This Row],[RENAMED TABLE]]),Tabla3[[#This Row],[TABLE]],Tabla3[[#This Row],[RENAMED TABLE]])</f>
        <v>Fact_BetSlipSelections_View</v>
      </c>
      <c r="J720" s="15" t="str">
        <f>IF(ISBLANK(Tabla3[[#This Row],[RENAMED COLUMN]]),Tabla3[[#This Row],[COLUMN]],Tabla3[[#This Row],[RENAMED COLUMN]])</f>
        <v>Canceled</v>
      </c>
      <c r="K720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20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20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21" spans="1:14" hidden="1" x14ac:dyDescent="0.3">
      <c r="A721" s="15" t="s">
        <v>1</v>
      </c>
      <c r="B721" s="15" t="s">
        <v>491</v>
      </c>
      <c r="C721" s="15"/>
      <c r="D721" s="15" t="s">
        <v>480</v>
      </c>
      <c r="E721" s="16" t="s">
        <v>639</v>
      </c>
      <c r="F721" s="15"/>
      <c r="G721" s="15"/>
      <c r="H721" s="15"/>
      <c r="I721" s="15" t="str">
        <f>IF(ISBLANK(Tabla3[[#This Row],[RENAMED TABLE]]),Tabla3[[#This Row],[TABLE]],Tabla3[[#This Row],[RENAMED TABLE]])</f>
        <v>Fact_BetSlipSelections_View</v>
      </c>
      <c r="J721" s="15" t="str">
        <f>IF(ISBLANK(Tabla3[[#This Row],[RENAMED COLUMN]]),Tabla3[[#This Row],[COLUMN]],Tabla3[[#This Row],[RENAMED COLUMN]])</f>
        <v>FBSS Created UTC Date</v>
      </c>
      <c r="K721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'dbo.Fact_BetSlipSelections_View.Created UTC Date', 'FBSS Created UTC Date', 'COLUMN';</v>
      </c>
      <c r="L721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21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22" spans="1:14" hidden="1" x14ac:dyDescent="0.3">
      <c r="A722" s="15" t="s">
        <v>1</v>
      </c>
      <c r="B722" s="15" t="s">
        <v>491</v>
      </c>
      <c r="C722" s="15"/>
      <c r="D722" s="15" t="s">
        <v>476</v>
      </c>
      <c r="E722" s="16" t="s">
        <v>1002</v>
      </c>
      <c r="F722" s="15"/>
      <c r="G722" s="15"/>
      <c r="H722" s="15"/>
      <c r="I722" s="15" t="str">
        <f>IF(ISBLANK(Tabla3[[#This Row],[RENAMED TABLE]]),Tabla3[[#This Row],[TABLE]],Tabla3[[#This Row],[RENAMED TABLE]])</f>
        <v>Fact_BetSlipSelections_View</v>
      </c>
      <c r="J722" s="15" t="str">
        <f>IF(ISBLANK(Tabla3[[#This Row],[RENAMED COLUMN]]),Tabla3[[#This Row],[COLUMN]],Tabla3[[#This Row],[RENAMED COLUMN]])</f>
        <v>FBSS Ended</v>
      </c>
      <c r="K722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'dbo.Fact_BetSlipSelections_View.Ended', 'FBSS Ended', 'COLUMN';</v>
      </c>
      <c r="L722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22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23" spans="1:14" hidden="1" x14ac:dyDescent="0.3">
      <c r="A723" s="15" t="s">
        <v>1</v>
      </c>
      <c r="B723" s="15" t="s">
        <v>491</v>
      </c>
      <c r="C723" s="15"/>
      <c r="D723" s="15" t="s">
        <v>470</v>
      </c>
      <c r="E723" s="16"/>
      <c r="F723" s="15"/>
      <c r="G723" s="15"/>
      <c r="H723" s="15"/>
      <c r="I723" s="15" t="str">
        <f>IF(ISBLANK(Tabla3[[#This Row],[RENAMED TABLE]]),Tabla3[[#This Row],[TABLE]],Tabla3[[#This Row],[RENAMED TABLE]])</f>
        <v>Fact_BetSlipSelections_View</v>
      </c>
      <c r="J723" s="15" t="str">
        <f>IF(ISBLANK(Tabla3[[#This Row],[RENAMED COLUMN]]),Tabla3[[#This Row],[COLUMN]],Tabla3[[#This Row],[RENAMED COLUMN]])</f>
        <v>Is Live</v>
      </c>
      <c r="K723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23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23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24" spans="1:14" hidden="1" x14ac:dyDescent="0.3">
      <c r="A724" s="15" t="s">
        <v>1</v>
      </c>
      <c r="B724" s="15" t="s">
        <v>491</v>
      </c>
      <c r="C724" s="15"/>
      <c r="D724" s="15" t="s">
        <v>474</v>
      </c>
      <c r="E724" s="16"/>
      <c r="F724" s="15"/>
      <c r="G724" s="15"/>
      <c r="H724" s="15"/>
      <c r="I724" s="15" t="str">
        <f>IF(ISBLANK(Tabla3[[#This Row],[RENAMED TABLE]]),Tabla3[[#This Row],[TABLE]],Tabla3[[#This Row],[RENAMED TABLE]])</f>
        <v>Fact_BetSlipSelections_View</v>
      </c>
      <c r="J724" s="15" t="str">
        <f>IF(ISBLANK(Tabla3[[#This Row],[RENAMED COLUMN]]),Tabla3[[#This Row],[COLUMN]],Tabla3[[#This Row],[RENAMED COLUMN]])</f>
        <v>Loser</v>
      </c>
      <c r="K724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24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24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25" spans="1:14" x14ac:dyDescent="0.3">
      <c r="A725" s="15" t="s">
        <v>1</v>
      </c>
      <c r="B725" s="15" t="s">
        <v>491</v>
      </c>
      <c r="C725" s="15"/>
      <c r="D725" s="15" t="s">
        <v>75</v>
      </c>
      <c r="E725" s="16"/>
      <c r="F725" s="15" t="s">
        <v>986</v>
      </c>
      <c r="G725" s="15"/>
      <c r="H725" s="15"/>
      <c r="I725" s="15" t="str">
        <f>IF(ISBLANK(Tabla3[[#This Row],[RENAMED TABLE]]),Tabla3[[#This Row],[TABLE]],Tabla3[[#This Row],[RENAMED TABLE]])</f>
        <v>Fact_BetSlipSelections_View</v>
      </c>
      <c r="J725" s="15" t="str">
        <f>IF(ISBLANK(Tabla3[[#This Row],[RENAMED COLUMN]]),Tabla3[[#This Row],[COLUMN]],Tabla3[[#This Row],[RENAMED COLUMN]])</f>
        <v>SK_Bet</v>
      </c>
      <c r="K725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25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fn_listextendedproperty('MS_Description','SCHEMA','dbo','TABLE','Fact_BetSlipSelections_View', 'COLUMN','SK_Bet'))
	BEGIN			
		EXEC sys.sp_updateextendedproperty @name=N'MS_Description', @value=N'Identificador del mercado de la apuesta agregado'
								, @level0type=N'SCHEMA',@level0name=N'dbo'
								, @level1type=N'TABLE',@level1name=N'Fact_BetSlipSelections_View'
								, @level2type=N'COLUMN', @level2name=N'SK_Bet'
	END
	ELSE
	BEGIN			
		EXEC sys.sp_addextendedproperty @name=N'MS_Description', @value=N'Identificador del mercado de la apuesta agregado'
                            , @level0type=N'SCHEMA',@level0name=N'dbo'
                            , @level1type=N'TABLE',@level1name=N'Fact_BetSlipSelections_View'
                            , @level2type=N'COLUMN', @level2name=N'SK_Bet'
	END</v>
      </c>
      <c r="M725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2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26" spans="1:14" x14ac:dyDescent="0.3">
      <c r="A726" s="15" t="s">
        <v>1</v>
      </c>
      <c r="B726" s="15" t="s">
        <v>491</v>
      </c>
      <c r="C726" s="15"/>
      <c r="D726" s="15" t="s">
        <v>660</v>
      </c>
      <c r="E726" s="16"/>
      <c r="F726" s="15" t="s">
        <v>944</v>
      </c>
      <c r="G726" s="15"/>
      <c r="H726" s="15"/>
      <c r="I726" s="15" t="str">
        <f>IF(ISBLANK(Tabla3[[#This Row],[RENAMED TABLE]]),Tabla3[[#This Row],[TABLE]],Tabla3[[#This Row],[RENAMED TABLE]])</f>
        <v>Fact_BetSlipSelections_View</v>
      </c>
      <c r="J726" s="15" t="str">
        <f>IF(ISBLANK(Tabla3[[#This Row],[RENAMED COLUMN]]),Tabla3[[#This Row],[COLUMN]],Tabla3[[#This Row],[RENAMED COLUMN]])</f>
        <v>SK_BetOption</v>
      </c>
      <c r="K726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26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fn_listextendedproperty('MS_Description','SCHEMA','dbo','TABLE','Fact_BetSlipSelections_View', 'COLUMN','SK_BetOption'))
	BEGIN			
		EXEC sys.sp_updateextendedproperty @name=N'MS_Description', @value=N'Identificador de la opcion de mercado agregada'
								, @level0type=N'SCHEMA',@level0name=N'dbo'
								, @level1type=N'TABLE',@level1name=N'Fact_BetSlipSelections_View'
								, @level2type=N'COLUMN', @level2name=N'SK_BetOption'
	END
	ELSE
	BEGIN			
		EXEC sys.sp_addextendedproperty @name=N'MS_Description', @value=N'Identificador de la opcion de mercado agregada'
                            , @level0type=N'SCHEMA',@level0name=N'dbo'
                            , @level1type=N'TABLE',@level1name=N'Fact_BetSlipSelections_View'
                            , @level2type=N'COLUMN', @level2name=N'SK_BetOption'
	END</v>
      </c>
      <c r="M726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2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27" spans="1:14" x14ac:dyDescent="0.3">
      <c r="A727" s="15" t="s">
        <v>1</v>
      </c>
      <c r="B727" s="15" t="s">
        <v>491</v>
      </c>
      <c r="C727" s="15"/>
      <c r="D727" s="15" t="s">
        <v>415</v>
      </c>
      <c r="E727" s="16"/>
      <c r="F727" s="15" t="s">
        <v>987</v>
      </c>
      <c r="G727" s="15"/>
      <c r="H727" s="15"/>
      <c r="I727" s="15" t="str">
        <f>IF(ISBLANK(Tabla3[[#This Row],[RENAMED TABLE]]),Tabla3[[#This Row],[TABLE]],Tabla3[[#This Row],[RENAMED TABLE]])</f>
        <v>Fact_BetSlipSelections_View</v>
      </c>
      <c r="J727" s="15" t="str">
        <f>IF(ISBLANK(Tabla3[[#This Row],[RENAMED COLUMN]]),Tabla3[[#This Row],[COLUMN]],Tabla3[[#This Row],[RENAMED COLUMN]])</f>
        <v>SK_BetSlipSelection</v>
      </c>
      <c r="K727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27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fn_listextendedproperty('MS_Description','SCHEMA','dbo','TABLE','Fact_BetSlipSelections_View', 'COLUMN','SK_BetSlipSelection'))
	BEGIN			
		EXEC sys.sp_updateextendedproperty @name=N'MS_Description', @value=N'Identificador de la opción de la apuesta hecha (opción del boleto)'
								, @level0type=N'SCHEMA',@level0name=N'dbo'
								, @level1type=N'TABLE',@level1name=N'Fact_BetSlipSelections_View'
								, @level2type=N'COLUMN', @level2name=N'SK_BetSlipSelection'
	END
	ELSE
	BEGIN			
		EXEC sys.sp_addextendedproperty @name=N'MS_Description', @value=N'Identificador de la opción de la apuesta hecha (opción del boleto)'
                            , @level0type=N'SCHEMA',@level0name=N'dbo'
                            , @level1type=N'TABLE',@level1name=N'Fact_BetSlipSelections_View'
                            , @level2type=N'COLUMN', @level2name=N'SK_BetSlipSelection'
	END</v>
      </c>
      <c r="M727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2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28" spans="1:14" x14ac:dyDescent="0.3">
      <c r="A728" s="15" t="s">
        <v>1</v>
      </c>
      <c r="B728" s="15" t="s">
        <v>491</v>
      </c>
      <c r="C728" s="15"/>
      <c r="D728" s="15" t="s">
        <v>85</v>
      </c>
      <c r="E728" s="16"/>
      <c r="F728" s="15" t="s">
        <v>716</v>
      </c>
      <c r="G728" s="15"/>
      <c r="H728" s="15"/>
      <c r="I728" s="15" t="str">
        <f>IF(ISBLANK(Tabla3[[#This Row],[RENAMED TABLE]]),Tabla3[[#This Row],[TABLE]],Tabla3[[#This Row],[RENAMED TABLE]])</f>
        <v>Fact_BetSlipSelections_View</v>
      </c>
      <c r="J728" s="15" t="str">
        <f>IF(ISBLANK(Tabla3[[#This Row],[RENAMED COLUMN]]),Tabla3[[#This Row],[COLUMN]],Tabla3[[#This Row],[RENAMED COLUMN]])</f>
        <v>SK_BetSlipType</v>
      </c>
      <c r="K728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28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fn_listextendedproperty('MS_Description','SCHEMA','dbo','TABLE','Fact_BetSlipSelections_View', 'COLUMN','SK_BetSlipType'))
	BEGIN			
		EXEC sys.sp_updateextendedproperty @name=N'MS_Description', @value=N'Identificador para el tipo de boleto'
								, @level0type=N'SCHEMA',@level0name=N'dbo'
								, @level1type=N'TABLE',@level1name=N'Fact_BetSlipSelections_View'
								, @level2type=N'COLUMN', @level2name=N'SK_BetSlipType'
	END
	ELSE
	BEGIN			
		EXEC sys.sp_addextendedproperty @name=N'MS_Description', @value=N'Identificador para el tipo de boleto'
                            , @level0type=N'SCHEMA',@level0name=N'dbo'
                            , @level1type=N'TABLE',@level1name=N'Fact_BetSlipSelections_View'
                            , @level2type=N'COLUMN', @level2name=N'SK_BetSlipType'
	END</v>
      </c>
      <c r="M728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2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29" spans="1:14" x14ac:dyDescent="0.3">
      <c r="A729" s="15" t="s">
        <v>1</v>
      </c>
      <c r="B729" s="15" t="s">
        <v>491</v>
      </c>
      <c r="C729" s="15"/>
      <c r="D729" s="15" t="s">
        <v>454</v>
      </c>
      <c r="E729" s="16"/>
      <c r="F729" s="15" t="s">
        <v>988</v>
      </c>
      <c r="G729" s="15"/>
      <c r="H729" s="15"/>
      <c r="I729" s="15" t="str">
        <f>IF(ISBLANK(Tabla3[[#This Row],[RENAMED TABLE]]),Tabla3[[#This Row],[TABLE]],Tabla3[[#This Row],[RENAMED TABLE]])</f>
        <v>Fact_BetSlipSelections_View</v>
      </c>
      <c r="J729" s="15" t="str">
        <f>IF(ISBLANK(Tabla3[[#This Row],[RENAMED COLUMN]]),Tabla3[[#This Row],[COLUMN]],Tabla3[[#This Row],[RENAMED COLUMN]])</f>
        <v>SK_Bonus</v>
      </c>
      <c r="K729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29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fn_listextendedproperty('MS_Description','SCHEMA','dbo','TABLE','Fact_BetSlipSelections_View', 'COLUMN','SK_Bonus'))
	BEGIN			
		EXEC sys.sp_updateextendedproperty @name=N'MS_Description', @value=N'Identificador del bono aplicado'
								, @level0type=N'SCHEMA',@level0name=N'dbo'
								, @level1type=N'TABLE',@level1name=N'Fact_BetSlipSelections_View'
								, @level2type=N'COLUMN', @level2name=N'SK_Bonus'
	END
	ELSE
	BEGIN			
		EXEC sys.sp_addextendedproperty @name=N'MS_Description', @value=N'Identificador del bono aplicado'
                            , @level0type=N'SCHEMA',@level0name=N'dbo'
                            , @level1type=N'TABLE',@level1name=N'Fact_BetSlipSelections_View'
                            , @level2type=N'COLUMN', @level2name=N'SK_Bonus'
	END</v>
      </c>
      <c r="M729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2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30" spans="1:14" x14ac:dyDescent="0.3">
      <c r="A730" s="15" t="s">
        <v>1</v>
      </c>
      <c r="B730" s="15" t="s">
        <v>491</v>
      </c>
      <c r="C730" s="15"/>
      <c r="D730" s="15" t="s">
        <v>91</v>
      </c>
      <c r="E730" s="16"/>
      <c r="F730" s="15" t="s">
        <v>724</v>
      </c>
      <c r="G730" s="15"/>
      <c r="H730" s="15"/>
      <c r="I730" s="15" t="str">
        <f>IF(ISBLANK(Tabla3[[#This Row],[RENAMED TABLE]]),Tabla3[[#This Row],[TABLE]],Tabla3[[#This Row],[RENAMED TABLE]])</f>
        <v>Fact_BetSlipSelections_View</v>
      </c>
      <c r="J730" s="15" t="str">
        <f>IF(ISBLANK(Tabla3[[#This Row],[RENAMED COLUMN]]),Tabla3[[#This Row],[COLUMN]],Tabla3[[#This Row],[RENAMED COLUMN]])</f>
        <v>SK_Card</v>
      </c>
      <c r="K730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30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fn_listextendedproperty('MS_Description','SCHEMA','dbo','TABLE','Fact_BetSlipSelections_View', 'COLUMN','SK_Card'))
	BEGIN			
		EXEC sys.sp_updateextendedproperty @name=N'MS_Description', @value=N'Identificador de la Tarjeta RETABet'
								, @level0type=N'SCHEMA',@level0name=N'dbo'
								, @level1type=N'TABLE',@level1name=N'Fact_BetSlipSelections_View'
								, @level2type=N'COLUMN', @level2name=N'SK_Card'
	END
	ELSE
	BEGIN			
		EXEC sys.sp_addextendedproperty @name=N'MS_Description', @value=N'Identificador de la Tarjeta RETABet'
                            , @level0type=N'SCHEMA',@level0name=N'dbo'
                            , @level1type=N'TABLE',@level1name=N'Fact_BetSlipSelections_View'
                            , @level2type=N'COLUMN', @level2name=N'SK_Card'
	END</v>
      </c>
      <c r="M730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3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31" spans="1:14" x14ac:dyDescent="0.3">
      <c r="A731" s="15" t="s">
        <v>1</v>
      </c>
      <c r="B731" s="15" t="s">
        <v>491</v>
      </c>
      <c r="C731" s="15"/>
      <c r="D731" s="15" t="s">
        <v>100</v>
      </c>
      <c r="E731" s="16"/>
      <c r="F731" s="15" t="s">
        <v>791</v>
      </c>
      <c r="G731" s="15"/>
      <c r="H731" s="15"/>
      <c r="I731" s="15" t="str">
        <f>IF(ISBLANK(Tabla3[[#This Row],[RENAMED TABLE]]),Tabla3[[#This Row],[TABLE]],Tabla3[[#This Row],[RENAMED TABLE]])</f>
        <v>Fact_BetSlipSelections_View</v>
      </c>
      <c r="J731" s="15" t="str">
        <f>IF(ISBLANK(Tabla3[[#This Row],[RENAMED COLUMN]]),Tabla3[[#This Row],[COLUMN]],Tabla3[[#This Row],[RENAMED COLUMN]])</f>
        <v>SK_Client</v>
      </c>
      <c r="K731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31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fn_listextendedproperty('MS_Description','SCHEMA','dbo','TABLE','Fact_BetSlipSelections_View', 'COLUMN','SK_Client'))
	BEGIN			
		EXEC sys.sp_updateextendedproperty @name=N'MS_Description', @value=N'Identificador del cliente'
								, @level0type=N'SCHEMA',@level0name=N'dbo'
								, @level1type=N'TABLE',@level1name=N'Fact_BetSlipSelections_View'
								, @level2type=N'COLUMN', @level2name=N'SK_Client'
	END
	ELSE
	BEGIN			
		EXEC sys.sp_addextendedproperty @name=N'MS_Description', @value=N'Identificador del cliente'
                            , @level0type=N'SCHEMA',@level0name=N'dbo'
                            , @level1type=N'TABLE',@level1name=N'Fact_BetSlipSelections_View'
                            , @level2type=N'COLUMN', @level2name=N'SK_Client'
	END</v>
      </c>
      <c r="M731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3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32" spans="1:14" x14ac:dyDescent="0.3">
      <c r="A732" s="15" t="s">
        <v>1</v>
      </c>
      <c r="B732" s="15" t="s">
        <v>491</v>
      </c>
      <c r="C732" s="15"/>
      <c r="D732" s="15" t="s">
        <v>269</v>
      </c>
      <c r="E732" s="16"/>
      <c r="F732" s="15" t="s">
        <v>876</v>
      </c>
      <c r="G732" s="15"/>
      <c r="H732" s="15"/>
      <c r="I732" s="15" t="str">
        <f>IF(ISBLANK(Tabla3[[#This Row],[RENAMED TABLE]]),Tabla3[[#This Row],[TABLE]],Tabla3[[#This Row],[RENAMED TABLE]])</f>
        <v>Fact_BetSlipSelections_View</v>
      </c>
      <c r="J732" s="15" t="str">
        <f>IF(ISBLANK(Tabla3[[#This Row],[RENAMED COLUMN]]),Tabla3[[#This Row],[COLUMN]],Tabla3[[#This Row],[RENAMED COLUMN]])</f>
        <v>SK_Event</v>
      </c>
      <c r="K732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32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fn_listextendedproperty('MS_Description','SCHEMA','dbo','TABLE','Fact_BetSlipSelections_View', 'COLUMN','SK_Event'))
	BEGIN			
		EXEC sys.sp_updateextendedproperty @name=N'MS_Description', @value=N'Identificador del evento'
								, @level0type=N'SCHEMA',@level0name=N'dbo'
								, @level1type=N'TABLE',@level1name=N'Fact_BetSlipSelections_View'
								, @level2type=N'COLUMN', @level2name=N'SK_Event'
	END
	ELSE
	BEGIN			
		EXEC sys.sp_addextendedproperty @name=N'MS_Description', @value=N'Identificador del evento'
                            , @level0type=N'SCHEMA',@level0name=N'dbo'
                            , @level1type=N'TABLE',@level1name=N'Fact_BetSlipSelections_View'
                            , @level2type=N'COLUMN', @level2name=N'SK_Event'
	END</v>
      </c>
      <c r="M732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3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33" spans="1:14" x14ac:dyDescent="0.3">
      <c r="A733" s="15" t="s">
        <v>1</v>
      </c>
      <c r="B733" s="15" t="s">
        <v>491</v>
      </c>
      <c r="C733" s="15"/>
      <c r="D733" s="15" t="s">
        <v>314</v>
      </c>
      <c r="E733" s="16"/>
      <c r="F733" s="15" t="s">
        <v>923</v>
      </c>
      <c r="G733" s="15"/>
      <c r="H733" s="15"/>
      <c r="I733" s="15" t="str">
        <f>IF(ISBLANK(Tabla3[[#This Row],[RENAMED TABLE]]),Tabla3[[#This Row],[TABLE]],Tabla3[[#This Row],[RENAMED TABLE]])</f>
        <v>Fact_BetSlipSelections_View</v>
      </c>
      <c r="J733" s="15" t="str">
        <f>IF(ISBLANK(Tabla3[[#This Row],[RENAMED COLUMN]]),Tabla3[[#This Row],[COLUMN]],Tabla3[[#This Row],[RENAMED COLUMN]])</f>
        <v>SK_Market</v>
      </c>
      <c r="K733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33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fn_listextendedproperty('MS_Description','SCHEMA','dbo','TABLE','Fact_BetSlipSelections_View', 'COLUMN','SK_Market'))
	BEGIN			
		EXEC sys.sp_updateextendedproperty @name=N'MS_Description', @value=N'Identificador del mercado de configuración. Es un agregado'
								, @level0type=N'SCHEMA',@level0name=N'dbo'
								, @level1type=N'TABLE',@level1name=N'Fact_BetSlipSelections_View'
								, @level2type=N'COLUMN', @level2name=N'SK_Market'
	END
	ELSE
	BEGIN			
		EXEC sys.sp_addextendedproperty @name=N'MS_Description', @value=N'Identificador del mercado de configuración. Es un agregado'
                            , @level0type=N'SCHEMA',@level0name=N'dbo'
                            , @level1type=N'TABLE',@level1name=N'Fact_BetSlipSelections_View'
                            , @level2type=N'COLUMN', @level2name=N'SK_Market'
	END</v>
      </c>
      <c r="M733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3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34" spans="1:14" x14ac:dyDescent="0.3">
      <c r="A734" s="15" t="s">
        <v>1</v>
      </c>
      <c r="B734" s="15" t="s">
        <v>491</v>
      </c>
      <c r="C734" s="15"/>
      <c r="D734" s="15" t="s">
        <v>337</v>
      </c>
      <c r="E734" s="16"/>
      <c r="F734" s="15" t="s">
        <v>954</v>
      </c>
      <c r="G734" s="15"/>
      <c r="H734" s="15"/>
      <c r="I734" s="15" t="str">
        <f>IF(ISBLANK(Tabla3[[#This Row],[RENAMED TABLE]]),Tabla3[[#This Row],[TABLE]],Tabla3[[#This Row],[RENAMED TABLE]])</f>
        <v>Fact_BetSlipSelections_View</v>
      </c>
      <c r="J734" s="15" t="str">
        <f>IF(ISBLANK(Tabla3[[#This Row],[RENAMED COLUMN]]),Tabla3[[#This Row],[COLUMN]],Tabla3[[#This Row],[RENAMED COLUMN]])</f>
        <v>SK_PaymentMethod</v>
      </c>
      <c r="K734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34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fn_listextendedproperty('MS_Description','SCHEMA','dbo','TABLE','Fact_BetSlipSelections_View', 'COLUMN','SK_PaymentMethod'))
	BEGIN			
		EXEC sys.sp_updateextendedproperty @name=N'MS_Description', @value=N'Identificador del método de pago'
								, @level0type=N'SCHEMA',@level0name=N'dbo'
								, @level1type=N'TABLE',@level1name=N'Fact_BetSlipSelections_View'
								, @level2type=N'COLUMN', @level2name=N'SK_PaymentMethod'
	END
	ELSE
	BEGIN			
		EXEC sys.sp_addextendedproperty @name=N'MS_Description', @value=N'Identificador del método de pago'
                            , @level0type=N'SCHEMA',@level0name=N'dbo'
                            , @level1type=N'TABLE',@level1name=N'Fact_BetSlipSelections_View'
                            , @level2type=N'COLUMN', @level2name=N'SK_PaymentMethod'
	END</v>
      </c>
      <c r="M734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3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35" spans="1:14" x14ac:dyDescent="0.3">
      <c r="A735" s="15" t="s">
        <v>1</v>
      </c>
      <c r="B735" s="15" t="s">
        <v>491</v>
      </c>
      <c r="C735" s="15"/>
      <c r="D735" s="15" t="s">
        <v>340</v>
      </c>
      <c r="E735" s="16"/>
      <c r="F735" s="15" t="s">
        <v>984</v>
      </c>
      <c r="G735" s="15"/>
      <c r="H735" s="15"/>
      <c r="I735" s="15" t="str">
        <f>IF(ISBLANK(Tabla3[[#This Row],[RENAMED TABLE]]),Tabla3[[#This Row],[TABLE]],Tabla3[[#This Row],[RENAMED TABLE]])</f>
        <v>Fact_BetSlipSelections_View</v>
      </c>
      <c r="J735" s="15" t="str">
        <f>IF(ISBLANK(Tabla3[[#This Row],[RENAMED COLUMN]]),Tabla3[[#This Row],[COLUMN]],Tabla3[[#This Row],[RENAMED COLUMN]])</f>
        <v>SK_PointOfSale</v>
      </c>
      <c r="K735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35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fn_listextendedproperty('MS_Description','SCHEMA','dbo','TABLE','Fact_BetSlipSelections_View', 'COLUMN','SK_PointOfSale'))
	BEGIN			
		EXEC sys.sp_updateextendedproperty @name=N'MS_Description', @value=N'Identificador de un punto de venta'
								, @level0type=N'SCHEMA',@level0name=N'dbo'
								, @level1type=N'TABLE',@level1name=N'Fact_BetSlipSelections_View'
								, @level2type=N'COLUMN', @level2name=N'SK_PointOfSale'
	END
	ELSE
	BEGIN			
		EXEC sys.sp_addextendedproperty @name=N'MS_Description', @value=N'Identificador de un punto de venta'
                            , @level0type=N'SCHEMA',@level0name=N'dbo'
                            , @level1type=N'TABLE',@level1name=N'Fact_BetSlipSelections_View'
                            , @level2type=N'COLUMN', @level2name=N'SK_PointOfSale'
	END</v>
      </c>
      <c r="M735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3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36" spans="1:14" x14ac:dyDescent="0.3">
      <c r="A736" s="15" t="s">
        <v>1</v>
      </c>
      <c r="B736" s="15" t="s">
        <v>491</v>
      </c>
      <c r="C736" s="15"/>
      <c r="D736" s="15" t="s">
        <v>384</v>
      </c>
      <c r="E736" s="16"/>
      <c r="F736" s="15" t="s">
        <v>1068</v>
      </c>
      <c r="G736" s="15"/>
      <c r="H736" s="15"/>
      <c r="I736" s="15" t="str">
        <f>IF(ISBLANK(Tabla3[[#This Row],[RENAMED TABLE]]),Tabla3[[#This Row],[TABLE]],Tabla3[[#This Row],[RENAMED TABLE]])</f>
        <v>Fact_BetSlipSelections_View</v>
      </c>
      <c r="J736" s="15" t="str">
        <f>IF(ISBLANK(Tabla3[[#This Row],[RENAMED COLUMN]]),Tabla3[[#This Row],[COLUMN]],Tabla3[[#This Row],[RENAMED COLUMN]])</f>
        <v>SK_Provider</v>
      </c>
      <c r="K736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36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fn_listextendedproperty('MS_Description','SCHEMA','dbo','TABLE','Fact_BetSlipSelections_View', 'COLUMN','SK_Provider'))
	BEGIN			
		EXEC sys.sp_updateextendedproperty @name=N'MS_Description', @value=N'Identificador del proveedor'
								, @level0type=N'SCHEMA',@level0name=N'dbo'
								, @level1type=N'TABLE',@level1name=N'Fact_BetSlipSelections_View'
								, @level2type=N'COLUMN', @level2name=N'SK_Provider'
	END
	ELSE
	BEGIN			
		EXEC sys.sp_addextendedproperty @name=N'MS_Description', @value=N'Identificador del proveedor'
                            , @level0type=N'SCHEMA',@level0name=N'dbo'
                            , @level1type=N'TABLE',@level1name=N'Fact_BetSlipSelections_View'
                            , @level2type=N'COLUMN', @level2name=N'SK_Provider'
	END</v>
      </c>
      <c r="M736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3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37" spans="1:14" x14ac:dyDescent="0.3">
      <c r="A737" s="15" t="s">
        <v>1</v>
      </c>
      <c r="B737" s="15" t="s">
        <v>491</v>
      </c>
      <c r="C737" s="15"/>
      <c r="D737" s="15" t="s">
        <v>420</v>
      </c>
      <c r="E737" s="16"/>
      <c r="F737" s="15" t="s">
        <v>989</v>
      </c>
      <c r="G737" s="15"/>
      <c r="H737" s="15"/>
      <c r="I737" s="15" t="str">
        <f>IF(ISBLANK(Tabla3[[#This Row],[RENAMED TABLE]]),Tabla3[[#This Row],[TABLE]],Tabla3[[#This Row],[RENAMED TABLE]])</f>
        <v>Fact_BetSlipSelections_View</v>
      </c>
      <c r="J737" s="15" t="str">
        <f>IF(ISBLANK(Tabla3[[#This Row],[RENAMED COLUMN]]),Tabla3[[#This Row],[COLUMN]],Tabla3[[#This Row],[RENAMED COLUMN]])</f>
        <v>SK_TicketType</v>
      </c>
      <c r="K737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37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fn_listextendedproperty('MS_Description','SCHEMA','dbo','TABLE','Fact_BetSlipSelections_View', 'COLUMN','SK_TicketType'))
	BEGIN			
		EXEC sys.sp_updateextendedproperty @name=N'MS_Description', @value=N'Identificador del tipo de Ticket'
								, @level0type=N'SCHEMA',@level0name=N'dbo'
								, @level1type=N'TABLE',@level1name=N'Fact_BetSlipSelections_View'
								, @level2type=N'COLUMN', @level2name=N'SK_TicketType'
	END
	ELSE
	BEGIN			
		EXEC sys.sp_addextendedproperty @name=N'MS_Description', @value=N'Identificador del tipo de Ticket'
                            , @level0type=N'SCHEMA',@level0name=N'dbo'
                            , @level1type=N'TABLE',@level1name=N'Fact_BetSlipSelections_View'
                            , @level2type=N'COLUMN', @level2name=N'SK_TicketType'
	END</v>
      </c>
      <c r="M737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3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38" spans="1:14" hidden="1" x14ac:dyDescent="0.3">
      <c r="A738" s="15" t="s">
        <v>1</v>
      </c>
      <c r="B738" s="15" t="s">
        <v>491</v>
      </c>
      <c r="C738" s="15"/>
      <c r="D738" s="15" t="s">
        <v>477</v>
      </c>
      <c r="E738" s="16"/>
      <c r="F738" s="15"/>
      <c r="G738" s="15"/>
      <c r="H738" s="15"/>
      <c r="I738" s="15" t="str">
        <f>IF(ISBLANK(Tabla3[[#This Row],[RENAMED TABLE]]),Tabla3[[#This Row],[TABLE]],Tabla3[[#This Row],[RENAMED TABLE]])</f>
        <v>Fact_BetSlipSelections_View</v>
      </c>
      <c r="J738" s="15" t="str">
        <f>IF(ISBLANK(Tabla3[[#This Row],[RENAMED COLUMN]]),Tabla3[[#This Row],[COLUMN]],Tabla3[[#This Row],[RENAMED COLUMN]])</f>
        <v>Stake Freebet</v>
      </c>
      <c r="K738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38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38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39" spans="1:14" hidden="1" x14ac:dyDescent="0.3">
      <c r="A739" s="15" t="s">
        <v>1</v>
      </c>
      <c r="B739" s="15" t="s">
        <v>491</v>
      </c>
      <c r="C739" s="15"/>
      <c r="D739" s="15" t="s">
        <v>473</v>
      </c>
      <c r="E739" s="16"/>
      <c r="F739" s="15"/>
      <c r="G739" s="15"/>
      <c r="H739" s="15"/>
      <c r="I739" s="15" t="str">
        <f>IF(ISBLANK(Tabla3[[#This Row],[RENAMED TABLE]]),Tabla3[[#This Row],[TABLE]],Tabla3[[#This Row],[RENAMED TABLE]])</f>
        <v>Fact_BetSlipSelections_View</v>
      </c>
      <c r="J739" s="15" t="str">
        <f>IF(ISBLANK(Tabla3[[#This Row],[RENAMED COLUMN]]),Tabla3[[#This Row],[COLUMN]],Tabla3[[#This Row],[RENAMED COLUMN]])</f>
        <v>Winner</v>
      </c>
      <c r="K739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39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39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40" spans="1:14" hidden="1" x14ac:dyDescent="0.3">
      <c r="A740" s="15" t="s">
        <v>1</v>
      </c>
      <c r="B740" s="15" t="s">
        <v>491</v>
      </c>
      <c r="C740" s="15"/>
      <c r="D740" s="15" t="s">
        <v>478</v>
      </c>
      <c r="E740" s="16"/>
      <c r="F740" s="15"/>
      <c r="G740" s="15"/>
      <c r="H740" s="15"/>
      <c r="I740" s="15" t="str">
        <f>IF(ISBLANK(Tabla3[[#This Row],[RENAMED TABLE]]),Tabla3[[#This Row],[TABLE]],Tabla3[[#This Row],[RENAMED TABLE]])</f>
        <v>Fact_BetSlipSelections_View</v>
      </c>
      <c r="J740" s="15" t="str">
        <f>IF(ISBLANK(Tabla3[[#This Row],[RENAMED COLUMN]]),Tabla3[[#This Row],[COLUMN]],Tabla3[[#This Row],[RENAMED COLUMN]])</f>
        <v>Winnings Freebet</v>
      </c>
      <c r="K740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40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40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41" spans="1:14" x14ac:dyDescent="0.3">
      <c r="A741" t="s">
        <v>1</v>
      </c>
      <c r="B741" t="s">
        <v>21</v>
      </c>
      <c r="D741" s="4" t="s">
        <v>1087</v>
      </c>
      <c r="E741" s="3" t="s">
        <v>1088</v>
      </c>
      <c r="F741" t="s">
        <v>1086</v>
      </c>
      <c r="I741" t="str">
        <f>IF(ISBLANK(Tabla3[[#This Row],[RENAMED TABLE]]),Tabla3[[#This Row],[TABLE]],Tabla3[[#This Row],[RENAMED TABLE]])</f>
        <v>Fact_CasinoClientSessions</v>
      </c>
      <c r="J741" t="str">
        <f>IF(ISBLANK(Tabla3[[#This Row],[RENAMED COLUMN]]),Tabla3[[#This Row],[COLUMN]],Tabla3[[#This Row],[RENAMED COLUMN]])</f>
        <v>BK_CasinoClientSessionInfo</v>
      </c>
      <c r="K741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'dbo.Fact_CasinoClientSessions.BK_CasinoClientSessionInfoId', 'BK_CasinoClientSessionInfo', 'COLUMN';</v>
      </c>
      <c r="L74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fn_listextendedproperty('MS_Description','SCHEMA','dbo','TABLE','Fact_CasinoClientSessions', 'COLUMN','BK_CasinoClientSessionInfo'))
	BEGIN			
		EXEC sys.sp_updateextendedproperty @name=N'MS_Description', @value=N'Identificador de negocio para la información de sesión de clientes de casino'
								, @level0type=N'SCHEMA',@level0name=N'dbo'
								, @level1type=N'TABLE',@level1name=N'Fact_CasinoClientSessions'
								, @level2type=N'COLUMN', @level2name=N'BK_CasinoClientSessionInfo'
	END
	ELSE
	BEGIN			
		EXEC sys.sp_addextendedproperty @name=N'MS_Description', @value=N'Identificador de negocio para la información de sesión de clientes de casino'
                            , @level0type=N'SCHEMA',@level0name=N'dbo'
                            , @level1type=N'TABLE',@level1name=N'Fact_CasinoClientSessions'
                            , @level2type=N'COLUMN', @level2name=N'BK_CasinoClientSessionInfo'
	END</v>
      </c>
      <c r="M74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4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42" spans="1:14" x14ac:dyDescent="0.3">
      <c r="A742" t="s">
        <v>1</v>
      </c>
      <c r="B742" t="s">
        <v>21</v>
      </c>
      <c r="D742" s="4" t="s">
        <v>1090</v>
      </c>
      <c r="E742" s="3" t="s">
        <v>1091</v>
      </c>
      <c r="F742" t="s">
        <v>1083</v>
      </c>
      <c r="I742" t="str">
        <f>IF(ISBLANK(Tabla3[[#This Row],[RENAMED TABLE]]),Tabla3[[#This Row],[TABLE]],Tabla3[[#This Row],[RENAMED TABLE]])</f>
        <v>Fact_CasinoClientSessions</v>
      </c>
      <c r="J742" t="str">
        <f>IF(ISBLANK(Tabla3[[#This Row],[RENAMED COLUMN]]),Tabla3[[#This Row],[COLUMN]],Tabla3[[#This Row],[RENAMED COLUMN]])</f>
        <v>BK_Main_CasinoClientSessionInfo</v>
      </c>
      <c r="K742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'dbo.Fact_CasinoClientSessions.BK_Main_CasinoClientSessionInfoId', 'BK_Main_CasinoClientSessionInfo', 'COLUMN';</v>
      </c>
      <c r="L74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fn_listextendedproperty('MS_Description','SCHEMA','dbo','TABLE','Fact_CasinoClientSessions', 'COLUMN','BK_Main_CasinoClientSessionInfo'))
	BEGIN			
		EXEC sys.sp_updateextendedproperty @name=N'MS_Description', @value=N'Identificador de negocio de la principal sesión de cliente de casino'
								, @level0type=N'SCHEMA',@level0name=N'dbo'
								, @level1type=N'TABLE',@level1name=N'Fact_CasinoClientSessions'
								, @level2type=N'COLUMN', @level2name=N'BK_Main_CasinoClientSessionInfo'
	END
	ELSE
	BEGIN			
		EXEC sys.sp_addextendedproperty @name=N'MS_Description', @value=N'Identificador de negocio de la principal sesión de cliente de casino'
                            , @level0type=N'SCHEMA',@level0name=N'dbo'
                            , @level1type=N'TABLE',@level1name=N'Fact_CasinoClientSessions'
                            , @level2type=N'COLUMN', @level2name=N'BK_Main_CasinoClientSessionInfo'
	END</v>
      </c>
      <c r="M74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4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43" spans="1:14" x14ac:dyDescent="0.3">
      <c r="A743" t="s">
        <v>1</v>
      </c>
      <c r="B743" t="s">
        <v>21</v>
      </c>
      <c r="D743" t="s">
        <v>493</v>
      </c>
      <c r="E743" s="3"/>
      <c r="F743" t="s">
        <v>1084</v>
      </c>
      <c r="I743" t="str">
        <f>IF(ISBLANK(Tabla3[[#This Row],[RENAMED TABLE]]),Tabla3[[#This Row],[TABLE]],Tabla3[[#This Row],[RENAMED TABLE]])</f>
        <v>Fact_CasinoClientSessions</v>
      </c>
      <c r="J743" t="str">
        <f>IF(ISBLANK(Tabla3[[#This Row],[RENAMED COLUMN]]),Tabla3[[#This Row],[COLUMN]],Tabla3[[#This Row],[RENAMED COLUMN]])</f>
        <v>BK_Main_RemoteSessionCode</v>
      </c>
      <c r="K743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4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fn_listextendedproperty('MS_Description','SCHEMA','dbo','TABLE','Fact_CasinoClientSessions', 'COLUMN','BK_Main_RemoteSessionCode'))
	BEGIN			
		EXEC sys.sp_updateextendedproperty @name=N'MS_Description', @value=N'Identificador de negocio del código principal de sesión remota'
								, @level0type=N'SCHEMA',@level0name=N'dbo'
								, @level1type=N'TABLE',@level1name=N'Fact_CasinoClientSessions'
								, @level2type=N'COLUMN', @level2name=N'BK_Main_RemoteSessionCode'
	END
	ELSE
	BEGIN			
		EXEC sys.sp_addextendedproperty @name=N'MS_Description', @value=N'Identificador de negocio del código principal de sesión remota'
                            , @level0type=N'SCHEMA',@level0name=N'dbo'
                            , @level1type=N'TABLE',@level1name=N'Fact_CasinoClientSessions'
                            , @level2type=N'COLUMN', @level2name=N'BK_Main_RemoteSessionCode'
	END</v>
      </c>
      <c r="M74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4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44" spans="1:14" x14ac:dyDescent="0.3">
      <c r="A744" t="s">
        <v>1</v>
      </c>
      <c r="B744" t="s">
        <v>21</v>
      </c>
      <c r="D744" t="s">
        <v>495</v>
      </c>
      <c r="E744" s="3"/>
      <c r="F744" t="s">
        <v>1082</v>
      </c>
      <c r="I744" t="str">
        <f>IF(ISBLANK(Tabla3[[#This Row],[RENAMED TABLE]]),Tabla3[[#This Row],[TABLE]],Tabla3[[#This Row],[RENAMED TABLE]])</f>
        <v>Fact_CasinoClientSessions</v>
      </c>
      <c r="J744" t="str">
        <f>IF(ISBLANK(Tabla3[[#This Row],[RENAMED COLUMN]]),Tabla3[[#This Row],[COLUMN]],Tabla3[[#This Row],[RENAMED COLUMN]])</f>
        <v>BK_RemoteSessionCode</v>
      </c>
      <c r="K744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4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fn_listextendedproperty('MS_Description','SCHEMA','dbo','TABLE','Fact_CasinoClientSessions', 'COLUMN','BK_RemoteSessionCode'))
	BEGIN			
		EXEC sys.sp_updateextendedproperty @name=N'MS_Description', @value=N'Identificador de negocio del Código remoto de sesión'
								, @level0type=N'SCHEMA',@level0name=N'dbo'
								, @level1type=N'TABLE',@level1name=N'Fact_CasinoClientSessions'
								, @level2type=N'COLUMN', @level2name=N'BK_RemoteSessionCode'
	END
	ELSE
	BEGIN			
		EXEC sys.sp_addextendedproperty @name=N'MS_Description', @value=N'Identificador de negocio del Código remoto de sesión'
                            , @level0type=N'SCHEMA',@level0name=N'dbo'
                            , @level1type=N'TABLE',@level1name=N'Fact_CasinoClientSessions'
                            , @level2type=N'COLUMN', @level2name=N'BK_RemoteSessionCode'
	END</v>
      </c>
      <c r="M74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4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45" spans="1:14" hidden="1" x14ac:dyDescent="0.3">
      <c r="A745" t="s">
        <v>1</v>
      </c>
      <c r="B745" t="s">
        <v>21</v>
      </c>
      <c r="D745" s="4" t="s">
        <v>480</v>
      </c>
      <c r="E745" s="3" t="s">
        <v>644</v>
      </c>
      <c r="I745" t="str">
        <f>IF(ISBLANK(Tabla3[[#This Row],[RENAMED TABLE]]),Tabla3[[#This Row],[TABLE]],Tabla3[[#This Row],[RENAMED TABLE]])</f>
        <v>Fact_CasinoClientSessions</v>
      </c>
      <c r="J745" t="str">
        <f>IF(ISBLANK(Tabla3[[#This Row],[RENAMED COLUMN]]),Tabla3[[#This Row],[COLUMN]],Tabla3[[#This Row],[RENAMED COLUMN]])</f>
        <v>FCCS Created UTC Date</v>
      </c>
      <c r="K745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'dbo.Fact_CasinoClientSessions.Created UTC Date', 'FCCS Created UTC Date', 'COLUMN';</v>
      </c>
      <c r="L74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4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46" spans="1:14" hidden="1" x14ac:dyDescent="0.3">
      <c r="A746" t="s">
        <v>1</v>
      </c>
      <c r="B746" t="s">
        <v>21</v>
      </c>
      <c r="D746" s="4" t="s">
        <v>481</v>
      </c>
      <c r="E746" s="3" t="s">
        <v>645</v>
      </c>
      <c r="I746" t="str">
        <f>IF(ISBLANK(Tabla3[[#This Row],[RENAMED TABLE]]),Tabla3[[#This Row],[TABLE]],Tabla3[[#This Row],[RENAMED TABLE]])</f>
        <v>Fact_CasinoClientSessions</v>
      </c>
      <c r="J746" t="str">
        <f>IF(ISBLANK(Tabla3[[#This Row],[RENAMED COLUMN]]),Tabla3[[#This Row],[COLUMN]],Tabla3[[#This Row],[RENAMED COLUMN]])</f>
        <v>FCCS Created UTC DateKey</v>
      </c>
      <c r="K746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'dbo.Fact_CasinoClientSessions.Created UTC DateKey', 'FCCS Created UTC DateKey', 'COLUMN';</v>
      </c>
      <c r="L74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4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47" spans="1:14" hidden="1" x14ac:dyDescent="0.3">
      <c r="A747" t="s">
        <v>1</v>
      </c>
      <c r="B747" t="s">
        <v>21</v>
      </c>
      <c r="D747" s="4" t="s">
        <v>479</v>
      </c>
      <c r="E747" s="3" t="s">
        <v>643</v>
      </c>
      <c r="I747" t="str">
        <f>IF(ISBLANK(Tabla3[[#This Row],[RENAMED TABLE]]),Tabla3[[#This Row],[TABLE]],Tabla3[[#This Row],[RENAMED TABLE]])</f>
        <v>Fact_CasinoClientSessions</v>
      </c>
      <c r="J747" t="str">
        <f>IF(ISBLANK(Tabla3[[#This Row],[RENAMED COLUMN]]),Tabla3[[#This Row],[COLUMN]],Tabla3[[#This Row],[RENAMED COLUMN]])</f>
        <v>FCCS Created UTC Datetime</v>
      </c>
      <c r="K747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'dbo.Fact_CasinoClientSessions.Created UTC Datetime', 'FCCS Created UTC Datetime', 'COLUMN';</v>
      </c>
      <c r="L74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4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48" spans="1:14" hidden="1" x14ac:dyDescent="0.3">
      <c r="A748" t="s">
        <v>1</v>
      </c>
      <c r="B748" t="s">
        <v>21</v>
      </c>
      <c r="D748" s="4" t="s">
        <v>482</v>
      </c>
      <c r="E748" s="3" t="s">
        <v>646</v>
      </c>
      <c r="I748" t="str">
        <f>IF(ISBLANK(Tabla3[[#This Row],[RENAMED TABLE]]),Tabla3[[#This Row],[TABLE]],Tabla3[[#This Row],[RENAMED TABLE]])</f>
        <v>Fact_CasinoClientSessions</v>
      </c>
      <c r="J748" t="str">
        <f>IF(ISBLANK(Tabla3[[#This Row],[RENAMED COLUMN]]),Tabla3[[#This Row],[COLUMN]],Tabla3[[#This Row],[RENAMED COLUMN]])</f>
        <v>FCCS Created UTC TimeKey</v>
      </c>
      <c r="K748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'dbo.Fact_CasinoClientSessions.Created UTC TimeKey', 'FCCS Created UTC TimeKey', 'COLUMN';</v>
      </c>
      <c r="L74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4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49" spans="1:14" x14ac:dyDescent="0.3">
      <c r="A749" t="s">
        <v>1</v>
      </c>
      <c r="B749" t="s">
        <v>21</v>
      </c>
      <c r="D749" t="s">
        <v>76</v>
      </c>
      <c r="E749" s="3"/>
      <c r="F749" t="s">
        <v>680</v>
      </c>
      <c r="I749" t="str">
        <f>IF(ISBLANK(Tabla3[[#This Row],[RENAMED TABLE]]),Tabla3[[#This Row],[TABLE]],Tabla3[[#This Row],[RENAMED TABLE]])</f>
        <v>Fact_CasinoClientSessions</v>
      </c>
      <c r="J749" t="str">
        <f>IF(ISBLANK(Tabla3[[#This Row],[RENAMED COLUMN]]),Tabla3[[#This Row],[COLUMN]],Tabla3[[#This Row],[RENAMED COLUMN]])</f>
        <v>CreatedOnUTC</v>
      </c>
      <c r="K74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4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fn_listextendedproperty('MS_Description','SCHEMA','dbo','TABLE','Fact_CasinoClientSessions', 'COLUMN','CreatedOnUTC'))
	BEGIN			
		EXEC sys.sp_updateextendedproperty @name=N'MS_Description', @value=N'Última fecha de creación del registro en el DWH'
								, @level0type=N'SCHEMA',@level0name=N'dbo'
								, @level1type=N'TABLE',@level1name=N'Fact_CasinoClientSessions'
								, @level2type=N'COLUMN', @level2name=N'CreatedOnUTC'
	END
	ELSE
	BEGIN			
		EXEC sys.sp_addextendedproperty @name=N'MS_Description', @value=N'Última fecha de creación del registro en el DWH'
                            , @level0type=N'SCHEMA',@level0name=N'dbo'
                            , @level1type=N'TABLE',@level1name=N'Fact_CasinoClientSessions'
                            , @level2type=N'COLUMN', @level2name=N'CreatedOnUTC'
	END</v>
      </c>
      <c r="M74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4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50" spans="1:14" x14ac:dyDescent="0.3">
      <c r="A750" t="s">
        <v>1</v>
      </c>
      <c r="B750" t="s">
        <v>21</v>
      </c>
      <c r="D750" t="s">
        <v>77</v>
      </c>
      <c r="E750" s="3"/>
      <c r="F750" t="s">
        <v>681</v>
      </c>
      <c r="I750" t="str">
        <f>IF(ISBLANK(Tabla3[[#This Row],[RENAMED TABLE]]),Tabla3[[#This Row],[TABLE]],Tabla3[[#This Row],[RENAMED TABLE]])</f>
        <v>Fact_CasinoClientSessions</v>
      </c>
      <c r="J750" t="str">
        <f>IF(ISBLANK(Tabla3[[#This Row],[RENAMED COLUMN]]),Tabla3[[#This Row],[COLUMN]],Tabla3[[#This Row],[RENAMED COLUMN]])</f>
        <v>ModifiedOnUTC</v>
      </c>
      <c r="K750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5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fn_listextendedproperty('MS_Description','SCHEMA','dbo','TABLE','Fact_CasinoClientSessions', 'COLUMN','ModifiedOnUTC'))
	BEGIN			
		EXEC sys.sp_updateextendedproperty @name=N'MS_Description', @value=N'Última fecha de modificación del registro en el DWH'
								, @level0type=N'SCHEMA',@level0name=N'dbo'
								, @level1type=N'TABLE',@level1name=N'Fact_CasinoClientSessions'
								, @level2type=N'COLUMN', @level2name=N'ModifiedOnUTC'
	END
	ELSE
	BEGIN			
		EXEC sys.sp_addextendedproperty @name=N'MS_Description', @value=N'Última fecha de modificación del registro en el DWH'
                            , @level0type=N'SCHEMA',@level0name=N'dbo'
                            , @level1type=N'TABLE',@level1name=N'Fact_CasinoClientSessions'
                            , @level2type=N'COLUMN', @level2name=N'ModifiedOnUTC'
	END</v>
      </c>
      <c r="M75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5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51" spans="1:14" hidden="1" x14ac:dyDescent="0.3">
      <c r="A751" t="s">
        <v>1</v>
      </c>
      <c r="B751" t="s">
        <v>21</v>
      </c>
      <c r="D751" s="4" t="s">
        <v>494</v>
      </c>
      <c r="E751" s="3" t="s">
        <v>642</v>
      </c>
      <c r="I751" t="str">
        <f>IF(ISBLANK(Tabla3[[#This Row],[RENAMED TABLE]]),Tabla3[[#This Row],[TABLE]],Tabla3[[#This Row],[RENAMED TABLE]])</f>
        <v>Fact_CasinoClientSessions</v>
      </c>
      <c r="J751" t="str">
        <f>IF(ISBLANK(Tabla3[[#This Row],[RENAMED COLUMN]]),Tabla3[[#This Row],[COLUMN]],Tabla3[[#This Row],[RENAMED COLUMN]])</f>
        <v>FCCS Operation UTC DateKey</v>
      </c>
      <c r="K751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'dbo.Fact_CasinoClientSessions.Operation UTC DateKey', 'FCCS Operation UTC DateKey', 'COLUMN';</v>
      </c>
      <c r="L75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5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52" spans="1:14" hidden="1" x14ac:dyDescent="0.3">
      <c r="A752" t="s">
        <v>1</v>
      </c>
      <c r="B752" t="s">
        <v>21</v>
      </c>
      <c r="D752" t="s">
        <v>496</v>
      </c>
      <c r="E752" s="3"/>
      <c r="I752" t="str">
        <f>IF(ISBLANK(Tabla3[[#This Row],[RENAMED TABLE]]),Tabla3[[#This Row],[TABLE]],Tabla3[[#This Row],[RENAMED TABLE]])</f>
        <v>Fact_CasinoClientSessions</v>
      </c>
      <c r="J752" t="str">
        <f>IF(ISBLANK(Tabla3[[#This Row],[RENAMED COLUMN]]),Tabla3[[#This Row],[COLUMN]],Tabla3[[#This Row],[RENAMED COLUMN]])</f>
        <v>Parent</v>
      </c>
      <c r="K752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5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5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53" spans="1:14" x14ac:dyDescent="0.3">
      <c r="A753" t="s">
        <v>1</v>
      </c>
      <c r="B753" t="s">
        <v>21</v>
      </c>
      <c r="D753" t="s">
        <v>492</v>
      </c>
      <c r="E753" s="3"/>
      <c r="F753" t="s">
        <v>1094</v>
      </c>
      <c r="I753" t="str">
        <f>IF(ISBLANK(Tabla3[[#This Row],[RENAMED TABLE]]),Tabla3[[#This Row],[TABLE]],Tabla3[[#This Row],[RENAMED TABLE]])</f>
        <v>Fact_CasinoClientSessions</v>
      </c>
      <c r="J753" t="str">
        <f>IF(ISBLANK(Tabla3[[#This Row],[RENAMED COLUMN]]),Tabla3[[#This Row],[COLUMN]],Tabla3[[#This Row],[RENAMED COLUMN]])</f>
        <v>SK_CasinoClientSessions</v>
      </c>
      <c r="K753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5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fn_listextendedproperty('MS_Description','SCHEMA','dbo','TABLE','Fact_CasinoClientSessions', 'COLUMN','SK_CasinoClientSessions'))
	BEGIN			
		EXEC sys.sp_updateextendedproperty @name=N'MS_Description', @value=N'Identificador de la información de sesión de clientes de casino'
								, @level0type=N'SCHEMA',@level0name=N'dbo'
								, @level1type=N'TABLE',@level1name=N'Fact_CasinoClientSessions'
								, @level2type=N'COLUMN', @level2name=N'SK_CasinoClientSessions'
	END
	ELSE
	BEGIN			
		EXEC sys.sp_addextendedproperty @name=N'MS_Description', @value=N'Identificador de la información de sesión de clientes de casino'
                            , @level0type=N'SCHEMA',@level0name=N'dbo'
                            , @level1type=N'TABLE',@level1name=N'Fact_CasinoClientSessions'
                            , @level2type=N'COLUMN', @level2name=N'SK_CasinoClientSessions'
	END</v>
      </c>
      <c r="M75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5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54" spans="1:14" x14ac:dyDescent="0.3">
      <c r="A754" t="s">
        <v>1</v>
      </c>
      <c r="B754" t="s">
        <v>30</v>
      </c>
      <c r="D754" t="s">
        <v>99</v>
      </c>
      <c r="E754" s="3"/>
      <c r="F754" t="s">
        <v>705</v>
      </c>
      <c r="I754" t="str">
        <f>IF(ISBLANK(Tabla3[[#This Row],[RENAMED TABLE]]),Tabla3[[#This Row],[TABLE]],Tabla3[[#This Row],[RENAMED TABLE]])</f>
        <v>Fact_CasinoTransactions</v>
      </c>
      <c r="J754" t="str">
        <f>IF(ISBLANK(Tabla3[[#This Row],[RENAMED COLUMN]]),Tabla3[[#This Row],[COLUMN]],Tabla3[[#This Row],[RENAMED COLUMN]])</f>
        <v>BK_Currency</v>
      </c>
      <c r="K754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5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fn_listextendedproperty('MS_Description','SCHEMA','dbo','TABLE','Fact_CasinoTransactions', 'COLUMN','BK_Currency'))
	BEGIN			
		EXEC sys.sp_updateextendedproperty @name=N'MS_Description', @value=N'Identificador de negocio para la moneda'
								, @level0type=N'SCHEMA',@level0name=N'dbo'
								, @level1type=N'TABLE',@level1name=N'Fact_CasinoTransactions'
								, @level2type=N'COLUMN', @level2name=N'BK_Currency'
	END
	ELSE
	BEGIN			
		EXEC sys.sp_addextendedproperty @name=N'MS_Description', @value=N'Identificador de negocio para la moneda'
                            , @level0type=N'SCHEMA',@level0name=N'dbo'
                            , @level1type=N'TABLE',@level1name=N'Fact_CasinoTransactions'
                            , @level2type=N'COLUMN', @level2name=N'BK_Currency'
	END</v>
      </c>
      <c r="M75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5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55" spans="1:14" x14ac:dyDescent="0.3">
      <c r="A755" t="s">
        <v>1</v>
      </c>
      <c r="B755" t="s">
        <v>30</v>
      </c>
      <c r="D755" s="4" t="s">
        <v>1090</v>
      </c>
      <c r="E755" s="3" t="s">
        <v>1091</v>
      </c>
      <c r="F755" t="s">
        <v>1083</v>
      </c>
      <c r="I755" t="str">
        <f>IF(ISBLANK(Tabla3[[#This Row],[RENAMED TABLE]]),Tabla3[[#This Row],[TABLE]],Tabla3[[#This Row],[RENAMED TABLE]])</f>
        <v>Fact_CasinoTransactions</v>
      </c>
      <c r="J755" t="str">
        <f>IF(ISBLANK(Tabla3[[#This Row],[RENAMED COLUMN]]),Tabla3[[#This Row],[COLUMN]],Tabla3[[#This Row],[RENAMED COLUMN]])</f>
        <v>BK_Main_CasinoClientSessionInfo</v>
      </c>
      <c r="K755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'dbo.Fact_CasinoTransactions.BK_Main_CasinoClientSessionInfoId', 'BK_Main_CasinoClientSessionInfo', 'COLUMN';</v>
      </c>
      <c r="L75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fn_listextendedproperty('MS_Description','SCHEMA','dbo','TABLE','Fact_CasinoTransactions', 'COLUMN','BK_Main_CasinoClientSessionInfo'))
	BEGIN			
		EXEC sys.sp_updateextendedproperty @name=N'MS_Description', @value=N'Identificador de negocio de la principal sesión de cliente de casino'
								, @level0type=N'SCHEMA',@level0name=N'dbo'
								, @level1type=N'TABLE',@level1name=N'Fact_CasinoTransactions'
								, @level2type=N'COLUMN', @level2name=N'BK_Main_CasinoClientSessionInfo'
	END
	ELSE
	BEGIN			
		EXEC sys.sp_addextendedproperty @name=N'MS_Description', @value=N'Identificador de negocio de la principal sesión de cliente de casino'
                            , @level0type=N'SCHEMA',@level0name=N'dbo'
                            , @level1type=N'TABLE',@level1name=N'Fact_CasinoTransactions'
                            , @level2type=N'COLUMN', @level2name=N'BK_Main_CasinoClientSessionInfo'
	END</v>
      </c>
      <c r="M75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5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56" spans="1:14" hidden="1" x14ac:dyDescent="0.3">
      <c r="A756" t="s">
        <v>1</v>
      </c>
      <c r="B756" t="s">
        <v>30</v>
      </c>
      <c r="D756" t="s">
        <v>511</v>
      </c>
      <c r="E756" s="3"/>
      <c r="I756" t="str">
        <f>IF(ISBLANK(Tabla3[[#This Row],[RENAMED TABLE]]),Tabla3[[#This Row],[TABLE]],Tabla3[[#This Row],[RENAMED TABLE]])</f>
        <v>Fact_CasinoTransactions</v>
      </c>
      <c r="J756" t="str">
        <f>IF(ISBLANK(Tabla3[[#This Row],[RENAMED COLUMN]]),Tabla3[[#This Row],[COLUMN]],Tabla3[[#This Row],[RENAMED COLUMN]])</f>
        <v>Canceled Spin</v>
      </c>
      <c r="K756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5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5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57" spans="1:14" x14ac:dyDescent="0.3">
      <c r="A757" t="s">
        <v>1</v>
      </c>
      <c r="B757" t="s">
        <v>30</v>
      </c>
      <c r="D757" t="s">
        <v>76</v>
      </c>
      <c r="E757" s="3"/>
      <c r="F757" t="s">
        <v>680</v>
      </c>
      <c r="I757" t="str">
        <f>IF(ISBLANK(Tabla3[[#This Row],[RENAMED TABLE]]),Tabla3[[#This Row],[TABLE]],Tabla3[[#This Row],[RENAMED TABLE]])</f>
        <v>Fact_CasinoTransactions</v>
      </c>
      <c r="J757" t="str">
        <f>IF(ISBLANK(Tabla3[[#This Row],[RENAMED COLUMN]]),Tabla3[[#This Row],[COLUMN]],Tabla3[[#This Row],[RENAMED COLUMN]])</f>
        <v>CreatedOnUTC</v>
      </c>
      <c r="K75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5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fn_listextendedproperty('MS_Description','SCHEMA','dbo','TABLE','Fact_CasinoTransactions', 'COLUMN','CreatedOnUTC'))
	BEGIN			
		EXEC sys.sp_updateextendedproperty @name=N'MS_Description', @value=N'Última fecha de creación del registro en el DWH'
								, @level0type=N'SCHEMA',@level0name=N'dbo'
								, @level1type=N'TABLE',@level1name=N'Fact_CasinoTransactions'
								, @level2type=N'COLUMN', @level2name=N'CreatedOnUTC'
	END
	ELSE
	BEGIN			
		EXEC sys.sp_addextendedproperty @name=N'MS_Description', @value=N'Última fecha de creación del registro en el DWH'
                            , @level0type=N'SCHEMA',@level0name=N'dbo'
                            , @level1type=N'TABLE',@level1name=N'Fact_CasinoTransactions'
                            , @level2type=N'COLUMN', @level2name=N'CreatedOnUTC'
	END</v>
      </c>
      <c r="M75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5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58" spans="1:14" hidden="1" x14ac:dyDescent="0.3">
      <c r="A758" t="s">
        <v>1</v>
      </c>
      <c r="B758" t="s">
        <v>30</v>
      </c>
      <c r="D758" s="4" t="s">
        <v>514</v>
      </c>
      <c r="E758" s="3" t="s">
        <v>648</v>
      </c>
      <c r="I758" t="str">
        <f>IF(ISBLANK(Tabla3[[#This Row],[RENAMED TABLE]]),Tabla3[[#This Row],[TABLE]],Tabla3[[#This Row],[RENAMED TABLE]])</f>
        <v>Fact_CasinoTransactions</v>
      </c>
      <c r="J758" t="str">
        <f>IF(ISBLANK(Tabla3[[#This Row],[RENAMED COLUMN]]),Tabla3[[#This Row],[COLUMN]],Tabla3[[#This Row],[RENAMED COLUMN]])</f>
        <v>FCT Operation UTC Date</v>
      </c>
      <c r="K758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'dbo.Fact_CasinoTransactions.Operation_Date_UTC', 'FCT Operation UTC Date', 'COLUMN';</v>
      </c>
      <c r="L75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5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59" spans="1:14" hidden="1" x14ac:dyDescent="0.3">
      <c r="A759" t="s">
        <v>1</v>
      </c>
      <c r="B759" t="s">
        <v>30</v>
      </c>
      <c r="D759" s="4" t="s">
        <v>515</v>
      </c>
      <c r="E759" s="3" t="s">
        <v>649</v>
      </c>
      <c r="I759" t="str">
        <f>IF(ISBLANK(Tabla3[[#This Row],[RENAMED TABLE]]),Tabla3[[#This Row],[TABLE]],Tabla3[[#This Row],[RENAMED TABLE]])</f>
        <v>Fact_CasinoTransactions</v>
      </c>
      <c r="J759" t="str">
        <f>IF(ISBLANK(Tabla3[[#This Row],[RENAMED COLUMN]]),Tabla3[[#This Row],[COLUMN]],Tabla3[[#This Row],[RENAMED COLUMN]])</f>
        <v>FCT Operation UTC DateKey</v>
      </c>
      <c r="K759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'dbo.Fact_CasinoTransactions.Operation_Date_UTC_Key', 'FCT Operation UTC DateKey', 'COLUMN';</v>
      </c>
      <c r="L75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5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60" spans="1:14" hidden="1" x14ac:dyDescent="0.3">
      <c r="A760" t="s">
        <v>1</v>
      </c>
      <c r="B760" t="s">
        <v>30</v>
      </c>
      <c r="D760" s="4" t="s">
        <v>513</v>
      </c>
      <c r="E760" s="3" t="s">
        <v>647</v>
      </c>
      <c r="I760" t="str">
        <f>IF(ISBLANK(Tabla3[[#This Row],[RENAMED TABLE]]),Tabla3[[#This Row],[TABLE]],Tabla3[[#This Row],[RENAMED TABLE]])</f>
        <v>Fact_CasinoTransactions</v>
      </c>
      <c r="J760" t="str">
        <f>IF(ISBLANK(Tabla3[[#This Row],[RENAMED COLUMN]]),Tabla3[[#This Row],[COLUMN]],Tabla3[[#This Row],[RENAMED COLUMN]])</f>
        <v>FCT Operation UTC Datetime</v>
      </c>
      <c r="K760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'dbo.Fact_CasinoTransactions.Operation_DateTime_UTC', 'FCT Operation UTC Datetime', 'COLUMN';</v>
      </c>
      <c r="L76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6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61" spans="1:14" hidden="1" x14ac:dyDescent="0.3">
      <c r="A761" t="s">
        <v>1</v>
      </c>
      <c r="B761" t="s">
        <v>30</v>
      </c>
      <c r="D761" s="4" t="s">
        <v>516</v>
      </c>
      <c r="E761" s="3" t="s">
        <v>650</v>
      </c>
      <c r="I761" t="str">
        <f>IF(ISBLANK(Tabla3[[#This Row],[RENAMED TABLE]]),Tabla3[[#This Row],[TABLE]],Tabla3[[#This Row],[RENAMED TABLE]])</f>
        <v>Fact_CasinoTransactions</v>
      </c>
      <c r="J761" t="str">
        <f>IF(ISBLANK(Tabla3[[#This Row],[RENAMED COLUMN]]),Tabla3[[#This Row],[COLUMN]],Tabla3[[#This Row],[RENAMED COLUMN]])</f>
        <v>FCT Operation UTC TimeKey</v>
      </c>
      <c r="K761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'dbo.Fact_CasinoTransactions.Operation_Time_UTC_Key', 'FCT Operation UTC TimeKey', 'COLUMN';</v>
      </c>
      <c r="L76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6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62" spans="1:14" hidden="1" x14ac:dyDescent="0.3">
      <c r="A762" t="s">
        <v>1</v>
      </c>
      <c r="B762" t="s">
        <v>30</v>
      </c>
      <c r="D762" t="s">
        <v>512</v>
      </c>
      <c r="E762" s="3"/>
      <c r="I762" t="str">
        <f>IF(ISBLANK(Tabla3[[#This Row],[RENAMED TABLE]]),Tabla3[[#This Row],[TABLE]],Tabla3[[#This Row],[RENAMED TABLE]])</f>
        <v>Fact_CasinoTransactions</v>
      </c>
      <c r="J762" t="str">
        <f>IF(ISBLANK(Tabla3[[#This Row],[RENAMED COLUMN]]),Tabla3[[#This Row],[COLUMN]],Tabla3[[#This Row],[RENAMED COLUMN]])</f>
        <v>Real Spin</v>
      </c>
      <c r="K762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6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6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63" spans="1:14" x14ac:dyDescent="0.3">
      <c r="A763" t="s">
        <v>1</v>
      </c>
      <c r="B763" t="s">
        <v>30</v>
      </c>
      <c r="D763" t="s">
        <v>104</v>
      </c>
      <c r="E763" s="3"/>
      <c r="F763" t="s">
        <v>733</v>
      </c>
      <c r="I763" t="str">
        <f>IF(ISBLANK(Tabla3[[#This Row],[RENAMED TABLE]]),Tabla3[[#This Row],[TABLE]],Tabla3[[#This Row],[RENAMED TABLE]])</f>
        <v>Fact_CasinoTransactions</v>
      </c>
      <c r="J763" t="str">
        <f>IF(ISBLANK(Tabla3[[#This Row],[RENAMED COLUMN]]),Tabla3[[#This Row],[COLUMN]],Tabla3[[#This Row],[RENAMED COLUMN]])</f>
        <v>SK_CasinoGameType</v>
      </c>
      <c r="K763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6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fn_listextendedproperty('MS_Description','SCHEMA','dbo','TABLE','Fact_CasinoTransactions', 'COLUMN','SK_CasinoGameType'))
	BEGIN			
		EXEC sys.sp_updateextendedproperty @name=N'MS_Description', @value=N'Identificador de tipo de juego de casino'
								, @level0type=N'SCHEMA',@level0name=N'dbo'
								, @level1type=N'TABLE',@level1name=N'Fact_CasinoTransactions'
								, @level2type=N'COLUMN', @level2name=N'SK_CasinoGameType'
	END
	ELSE
	BEGIN			
		EXEC sys.sp_addextendedproperty @name=N'MS_Description', @value=N'Identificador de tipo de juego de casino'
                            , @level0type=N'SCHEMA',@level0name=N'dbo'
                            , @level1type=N'TABLE',@level1name=N'Fact_CasinoTransactions'
                            , @level2type=N'COLUMN', @level2name=N'SK_CasinoGameType'
	END</v>
      </c>
      <c r="M76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6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64" spans="1:14" x14ac:dyDescent="0.3">
      <c r="A764" t="s">
        <v>1</v>
      </c>
      <c r="B764" t="s">
        <v>30</v>
      </c>
      <c r="D764" t="s">
        <v>129</v>
      </c>
      <c r="E764" s="3"/>
      <c r="F764" t="s">
        <v>753</v>
      </c>
      <c r="I764" t="str">
        <f>IF(ISBLANK(Tabla3[[#This Row],[RENAMED TABLE]]),Tabla3[[#This Row],[TABLE]],Tabla3[[#This Row],[RENAMED TABLE]])</f>
        <v>Fact_CasinoTransactions</v>
      </c>
      <c r="J764" t="str">
        <f>IF(ISBLANK(Tabla3[[#This Row],[RENAMED COLUMN]]),Tabla3[[#This Row],[COLUMN]],Tabla3[[#This Row],[RENAMED COLUMN]])</f>
        <v>SK_CasinoSideGame</v>
      </c>
      <c r="K764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6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fn_listextendedproperty('MS_Description','SCHEMA','dbo','TABLE','Fact_CasinoTransactions', 'COLUMN','SK_CasinoSideGame'))
	BEGIN			
		EXEC sys.sp_updateextendedproperty @name=N'MS_Description', @value=N'Identificador del subjuego de casino'
								, @level0type=N'SCHEMA',@level0name=N'dbo'
								, @level1type=N'TABLE',@level1name=N'Fact_CasinoTransactions'
								, @level2type=N'COLUMN', @level2name=N'SK_CasinoSideGame'
	END
	ELSE
	BEGIN			
		EXEC sys.sp_addextendedproperty @name=N'MS_Description', @value=N'Identificador del subjuego de casino'
                            , @level0type=N'SCHEMA',@level0name=N'dbo'
                            , @level1type=N'TABLE',@level1name=N'Fact_CasinoTransactions'
                            , @level2type=N'COLUMN', @level2name=N'SK_CasinoSideGame'
	END</v>
      </c>
      <c r="M76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6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65" spans="1:14" x14ac:dyDescent="0.3">
      <c r="A765" t="s">
        <v>1</v>
      </c>
      <c r="B765" t="s">
        <v>30</v>
      </c>
      <c r="D765" t="s">
        <v>497</v>
      </c>
      <c r="E765" s="3"/>
      <c r="F765" t="s">
        <v>1095</v>
      </c>
      <c r="I765" t="str">
        <f>IF(ISBLANK(Tabla3[[#This Row],[RENAMED TABLE]]),Tabla3[[#This Row],[TABLE]],Tabla3[[#This Row],[RENAMED TABLE]])</f>
        <v>Fact_CasinoTransactions</v>
      </c>
      <c r="J765" t="str">
        <f>IF(ISBLANK(Tabla3[[#This Row],[RENAMED COLUMN]]),Tabla3[[#This Row],[COLUMN]],Tabla3[[#This Row],[RENAMED COLUMN]])</f>
        <v>SK_CasinoTransaction</v>
      </c>
      <c r="K76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6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fn_listextendedproperty('MS_Description','SCHEMA','dbo','TABLE','Fact_CasinoTransactions', 'COLUMN','SK_CasinoTransaction'))
	BEGIN			
		EXEC sys.sp_updateextendedproperty @name=N'MS_Description', @value=N'Identificador de la transacción de casino'
								, @level0type=N'SCHEMA',@level0name=N'dbo'
								, @level1type=N'TABLE',@level1name=N'Fact_CasinoTransactions'
								, @level2type=N'COLUMN', @level2name=N'SK_CasinoTransaction'
	END
	ELSE
	BEGIN			
		EXEC sys.sp_addextendedproperty @name=N'MS_Description', @value=N'Identificador de la transacción de casino'
                            , @level0type=N'SCHEMA',@level0name=N'dbo'
                            , @level1type=N'TABLE',@level1name=N'Fact_CasinoTransactions'
                            , @level2type=N'COLUMN', @level2name=N'SK_CasinoTransaction'
	END</v>
      </c>
      <c r="M76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6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66" spans="1:14" x14ac:dyDescent="0.3">
      <c r="A766" t="s">
        <v>1</v>
      </c>
      <c r="B766" t="s">
        <v>30</v>
      </c>
      <c r="D766" t="s">
        <v>100</v>
      </c>
      <c r="E766" s="3"/>
      <c r="F766" t="s">
        <v>791</v>
      </c>
      <c r="I766" t="str">
        <f>IF(ISBLANK(Tabla3[[#This Row],[RENAMED TABLE]]),Tabla3[[#This Row],[TABLE]],Tabla3[[#This Row],[RENAMED TABLE]])</f>
        <v>Fact_CasinoTransactions</v>
      </c>
      <c r="J766" t="str">
        <f>IF(ISBLANK(Tabla3[[#This Row],[RENAMED COLUMN]]),Tabla3[[#This Row],[COLUMN]],Tabla3[[#This Row],[RENAMED COLUMN]])</f>
        <v>SK_Client</v>
      </c>
      <c r="K766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6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fn_listextendedproperty('MS_Description','SCHEMA','dbo','TABLE','Fact_CasinoTransactions', 'COLUMN','SK_Client'))
	BEGIN			
		EXEC sys.sp_updateextendedproperty @name=N'MS_Description', @value=N'Identificador del cliente'
								, @level0type=N'SCHEMA',@level0name=N'dbo'
								, @level1type=N'TABLE',@level1name=N'Fact_CasinoTransactions'
								, @level2type=N'COLUMN', @level2name=N'SK_Client'
	END
	ELSE
	BEGIN			
		EXEC sys.sp_addextendedproperty @name=N'MS_Description', @value=N'Identificador del cliente'
                            , @level0type=N'SCHEMA',@level0name=N'dbo'
                            , @level1type=N'TABLE',@level1name=N'Fact_CasinoTransactions'
                            , @level2type=N'COLUMN', @level2name=N'SK_Client'
	END</v>
      </c>
      <c r="M76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6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67" spans="1:14" x14ac:dyDescent="0.3">
      <c r="A767" t="s">
        <v>1</v>
      </c>
      <c r="B767" t="s">
        <v>30</v>
      </c>
      <c r="D767" s="4" t="s">
        <v>122</v>
      </c>
      <c r="E767" s="3" t="s">
        <v>1092</v>
      </c>
      <c r="F767" t="s">
        <v>748</v>
      </c>
      <c r="I767" t="str">
        <f>IF(ISBLANK(Tabla3[[#This Row],[RENAMED TABLE]]),Tabla3[[#This Row],[TABLE]],Tabla3[[#This Row],[RENAMED TABLE]])</f>
        <v>Fact_CasinoTransactions</v>
      </c>
      <c r="J767" t="str">
        <f>IF(ISBLANK(Tabla3[[#This Row],[RENAMED COLUMN]]),Tabla3[[#This Row],[COLUMN]],Tabla3[[#This Row],[RENAMED COLUMN]])</f>
        <v>SK_Jackpot</v>
      </c>
      <c r="K767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'dbo.Fact_CasinoTransactions.SK_JackpotId', 'SK_Jackpot', 'COLUMN';</v>
      </c>
      <c r="L76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fn_listextendedproperty('MS_Description','SCHEMA','dbo','TABLE','Fact_CasinoTransactions', 'COLUMN','SK_Jackpot'))
	BEGIN			
		EXEC sys.sp_updateextendedproperty @name=N'MS_Description', @value=N'Identificador del Jackpot'
								, @level0type=N'SCHEMA',@level0name=N'dbo'
								, @level1type=N'TABLE',@level1name=N'Fact_CasinoTransactions'
								, @level2type=N'COLUMN', @level2name=N'SK_Jackpot'
	END
	ELSE
	BEGIN			
		EXEC sys.sp_addextendedproperty @name=N'MS_Description', @value=N'Identificador del Jackpot'
                            , @level0type=N'SCHEMA',@level0name=N'dbo'
                            , @level1type=N'TABLE',@level1name=N'Fact_CasinoTransactions'
                            , @level2type=N'COLUMN', @level2name=N'SK_Jackpot'
	END</v>
      </c>
      <c r="M76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6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68" spans="1:14" x14ac:dyDescent="0.3">
      <c r="A768" t="s">
        <v>1</v>
      </c>
      <c r="B768" t="s">
        <v>30</v>
      </c>
      <c r="D768" t="s">
        <v>126</v>
      </c>
      <c r="E768" s="3"/>
      <c r="F768" t="s">
        <v>751</v>
      </c>
      <c r="I768" t="str">
        <f>IF(ISBLANK(Tabla3[[#This Row],[RENAMED TABLE]]),Tabla3[[#This Row],[TABLE]],Tabla3[[#This Row],[RENAMED TABLE]])</f>
        <v>Fact_CasinoTransactions</v>
      </c>
      <c r="J768" t="str">
        <f>IF(ISBLANK(Tabla3[[#This Row],[RENAMED COLUMN]]),Tabla3[[#This Row],[COLUMN]],Tabla3[[#This Row],[RENAMED COLUMN]])</f>
        <v>SK_OperationState</v>
      </c>
      <c r="K768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6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fn_listextendedproperty('MS_Description','SCHEMA','dbo','TABLE','Fact_CasinoTransactions', 'COLUMN','SK_OperationState'))
	BEGIN			
		EXEC sys.sp_updateextendedproperty @name=N'MS_Description', @value=N'Identificador del estado de la operación de casino'
								, @level0type=N'SCHEMA',@level0name=N'dbo'
								, @level1type=N'TABLE',@level1name=N'Fact_CasinoTransactions'
								, @level2type=N'COLUMN', @level2name=N'SK_OperationState'
	END
	ELSE
	BEGIN			
		EXEC sys.sp_addextendedproperty @name=N'MS_Description', @value=N'Identificador del estado de la operación de casino'
                            , @level0type=N'SCHEMA',@level0name=N'dbo'
                            , @level1type=N'TABLE',@level1name=N'Fact_CasinoTransactions'
                            , @level2type=N'COLUMN', @level2name=N'SK_OperationState'
	END</v>
      </c>
      <c r="M76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6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69" spans="1:14" x14ac:dyDescent="0.3">
      <c r="A769" t="s">
        <v>1</v>
      </c>
      <c r="B769" t="s">
        <v>30</v>
      </c>
      <c r="D769" t="s">
        <v>340</v>
      </c>
      <c r="E769" s="3"/>
      <c r="F769" t="s">
        <v>984</v>
      </c>
      <c r="I769" t="str">
        <f>IF(ISBLANK(Tabla3[[#This Row],[RENAMED TABLE]]),Tabla3[[#This Row],[TABLE]],Tabla3[[#This Row],[RENAMED TABLE]])</f>
        <v>Fact_CasinoTransactions</v>
      </c>
      <c r="J769" t="str">
        <f>IF(ISBLANK(Tabla3[[#This Row],[RENAMED COLUMN]]),Tabla3[[#This Row],[COLUMN]],Tabla3[[#This Row],[RENAMED COLUMN]])</f>
        <v>SK_PointOfSale</v>
      </c>
      <c r="K76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6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fn_listextendedproperty('MS_Description','SCHEMA','dbo','TABLE','Fact_CasinoTransactions', 'COLUMN','SK_PointOfSale'))
	BEGIN			
		EXEC sys.sp_updateextendedproperty @name=N'MS_Description', @value=N'Identificador de un punto de venta'
								, @level0type=N'SCHEMA',@level0name=N'dbo'
								, @level1type=N'TABLE',@level1name=N'Fact_CasinoTransactions'
								, @level2type=N'COLUMN', @level2name=N'SK_PointOfSale'
	END
	ELSE
	BEGIN			
		EXEC sys.sp_addextendedproperty @name=N'MS_Description', @value=N'Identificador de un punto de venta'
                            , @level0type=N'SCHEMA',@level0name=N'dbo'
                            , @level1type=N'TABLE',@level1name=N'Fact_CasinoTransactions'
                            , @level2type=N'COLUMN', @level2name=N'SK_PointOfSale'
	END</v>
      </c>
      <c r="M76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6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70" spans="1:14" hidden="1" x14ac:dyDescent="0.3">
      <c r="A770" t="s">
        <v>1</v>
      </c>
      <c r="B770" t="s">
        <v>30</v>
      </c>
      <c r="D770" t="s">
        <v>502</v>
      </c>
      <c r="E770" s="3"/>
      <c r="I770" t="str">
        <f>IF(ISBLANK(Tabla3[[#This Row],[RENAMED TABLE]]),Tabla3[[#This Row],[TABLE]],Tabla3[[#This Row],[RENAMED TABLE]])</f>
        <v>Fact_CasinoTransactions</v>
      </c>
      <c r="J770" t="str">
        <f>IF(ISBLANK(Tabla3[[#This Row],[RENAMED COLUMN]]),Tabla3[[#This Row],[COLUMN]],Tabla3[[#This Row],[RENAMED COLUMN]])</f>
        <v>Spin Jackpot Stake</v>
      </c>
      <c r="K770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7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7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71" spans="1:14" hidden="1" x14ac:dyDescent="0.3">
      <c r="A771" t="s">
        <v>1</v>
      </c>
      <c r="B771" t="s">
        <v>30</v>
      </c>
      <c r="D771" t="s">
        <v>503</v>
      </c>
      <c r="E771" s="3"/>
      <c r="I771" t="str">
        <f>IF(ISBLANK(Tabla3[[#This Row],[RENAMED TABLE]]),Tabla3[[#This Row],[TABLE]],Tabla3[[#This Row],[RENAMED TABLE]])</f>
        <v>Fact_CasinoTransactions</v>
      </c>
      <c r="J771" t="str">
        <f>IF(ISBLANK(Tabla3[[#This Row],[RENAMED COLUMN]]),Tabla3[[#This Row],[COLUMN]],Tabla3[[#This Row],[RENAMED COLUMN]])</f>
        <v>Spin Jackpot Stake (EUR)</v>
      </c>
      <c r="K771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7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7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72" spans="1:14" hidden="1" x14ac:dyDescent="0.3">
      <c r="A772" t="s">
        <v>1</v>
      </c>
      <c r="B772" t="s">
        <v>30</v>
      </c>
      <c r="D772" t="s">
        <v>508</v>
      </c>
      <c r="E772" s="3"/>
      <c r="I772" t="str">
        <f>IF(ISBLANK(Tabla3[[#This Row],[RENAMED TABLE]]),Tabla3[[#This Row],[TABLE]],Tabla3[[#This Row],[RENAMED TABLE]])</f>
        <v>Fact_CasinoTransactions</v>
      </c>
      <c r="J772" t="str">
        <f>IF(ISBLANK(Tabla3[[#This Row],[RENAMED COLUMN]]),Tabla3[[#This Row],[COLUMN]],Tabla3[[#This Row],[RENAMED COLUMN]])</f>
        <v>Spin Jackpot Winnings</v>
      </c>
      <c r="K772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7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7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73" spans="1:14" hidden="1" x14ac:dyDescent="0.3">
      <c r="A773" t="s">
        <v>1</v>
      </c>
      <c r="B773" t="s">
        <v>30</v>
      </c>
      <c r="D773" t="s">
        <v>509</v>
      </c>
      <c r="E773" s="3"/>
      <c r="I773" t="str">
        <f>IF(ISBLANK(Tabla3[[#This Row],[RENAMED TABLE]]),Tabla3[[#This Row],[TABLE]],Tabla3[[#This Row],[RENAMED TABLE]])</f>
        <v>Fact_CasinoTransactions</v>
      </c>
      <c r="J773" t="str">
        <f>IF(ISBLANK(Tabla3[[#This Row],[RENAMED COLUMN]]),Tabla3[[#This Row],[COLUMN]],Tabla3[[#This Row],[RENAMED COLUMN]])</f>
        <v>Spin Jackpot Winnings (EUR)</v>
      </c>
      <c r="K773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7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7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74" spans="1:14" hidden="1" x14ac:dyDescent="0.3">
      <c r="A774" t="s">
        <v>1</v>
      </c>
      <c r="B774" t="s">
        <v>30</v>
      </c>
      <c r="D774" t="s">
        <v>500</v>
      </c>
      <c r="E774" s="3"/>
      <c r="I774" t="str">
        <f>IF(ISBLANK(Tabla3[[#This Row],[RENAMED TABLE]]),Tabla3[[#This Row],[TABLE]],Tabla3[[#This Row],[RENAMED TABLE]])</f>
        <v>Fact_CasinoTransactions</v>
      </c>
      <c r="J774" t="str">
        <f>IF(ISBLANK(Tabla3[[#This Row],[RENAMED COLUMN]]),Tabla3[[#This Row],[COLUMN]],Tabla3[[#This Row],[RENAMED COLUMN]])</f>
        <v>Spin NoReal Stake</v>
      </c>
      <c r="K774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7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7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75" spans="1:14" hidden="1" x14ac:dyDescent="0.3">
      <c r="A775" t="s">
        <v>1</v>
      </c>
      <c r="B775" t="s">
        <v>30</v>
      </c>
      <c r="D775" t="s">
        <v>501</v>
      </c>
      <c r="E775" s="3"/>
      <c r="I775" t="str">
        <f>IF(ISBLANK(Tabla3[[#This Row],[RENAMED TABLE]]),Tabla3[[#This Row],[TABLE]],Tabla3[[#This Row],[RENAMED TABLE]])</f>
        <v>Fact_CasinoTransactions</v>
      </c>
      <c r="J775" t="str">
        <f>IF(ISBLANK(Tabla3[[#This Row],[RENAMED COLUMN]]),Tabla3[[#This Row],[COLUMN]],Tabla3[[#This Row],[RENAMED COLUMN]])</f>
        <v>Spin NoReal Stake (EUR)</v>
      </c>
      <c r="K77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7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7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76" spans="1:14" hidden="1" x14ac:dyDescent="0.3">
      <c r="A776" t="s">
        <v>1</v>
      </c>
      <c r="B776" t="s">
        <v>30</v>
      </c>
      <c r="D776" t="s">
        <v>506</v>
      </c>
      <c r="E776" s="3"/>
      <c r="I776" t="str">
        <f>IF(ISBLANK(Tabla3[[#This Row],[RENAMED TABLE]]),Tabla3[[#This Row],[TABLE]],Tabla3[[#This Row],[RENAMED TABLE]])</f>
        <v>Fact_CasinoTransactions</v>
      </c>
      <c r="J776" t="str">
        <f>IF(ISBLANK(Tabla3[[#This Row],[RENAMED COLUMN]]),Tabla3[[#This Row],[COLUMN]],Tabla3[[#This Row],[RENAMED COLUMN]])</f>
        <v>Spin NoReal Winnings</v>
      </c>
      <c r="K776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7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7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77" spans="1:14" hidden="1" x14ac:dyDescent="0.3">
      <c r="A777" t="s">
        <v>1</v>
      </c>
      <c r="B777" t="s">
        <v>30</v>
      </c>
      <c r="D777" t="s">
        <v>507</v>
      </c>
      <c r="E777" s="3"/>
      <c r="I777" t="str">
        <f>IF(ISBLANK(Tabla3[[#This Row],[RENAMED TABLE]]),Tabla3[[#This Row],[TABLE]],Tabla3[[#This Row],[RENAMED TABLE]])</f>
        <v>Fact_CasinoTransactions</v>
      </c>
      <c r="J777" t="str">
        <f>IF(ISBLANK(Tabla3[[#This Row],[RENAMED COLUMN]]),Tabla3[[#This Row],[COLUMN]],Tabla3[[#This Row],[RENAMED COLUMN]])</f>
        <v>Spin NoReal Winnings (EUR)</v>
      </c>
      <c r="K77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7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7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78" spans="1:14" hidden="1" x14ac:dyDescent="0.3">
      <c r="A778" t="s">
        <v>1</v>
      </c>
      <c r="B778" t="s">
        <v>30</v>
      </c>
      <c r="D778" t="s">
        <v>498</v>
      </c>
      <c r="E778" s="3"/>
      <c r="I778" t="str">
        <f>IF(ISBLANK(Tabla3[[#This Row],[RENAMED TABLE]]),Tabla3[[#This Row],[TABLE]],Tabla3[[#This Row],[RENAMED TABLE]])</f>
        <v>Fact_CasinoTransactions</v>
      </c>
      <c r="J778" t="str">
        <f>IF(ISBLANK(Tabla3[[#This Row],[RENAMED COLUMN]]),Tabla3[[#This Row],[COLUMN]],Tabla3[[#This Row],[RENAMED COLUMN]])</f>
        <v>Spin Real Stake</v>
      </c>
      <c r="K778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7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7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79" spans="1:14" hidden="1" x14ac:dyDescent="0.3">
      <c r="A779" t="s">
        <v>1</v>
      </c>
      <c r="B779" t="s">
        <v>30</v>
      </c>
      <c r="D779" t="s">
        <v>499</v>
      </c>
      <c r="E779" s="3"/>
      <c r="I779" t="str">
        <f>IF(ISBLANK(Tabla3[[#This Row],[RENAMED TABLE]]),Tabla3[[#This Row],[TABLE]],Tabla3[[#This Row],[RENAMED TABLE]])</f>
        <v>Fact_CasinoTransactions</v>
      </c>
      <c r="J779" t="str">
        <f>IF(ISBLANK(Tabla3[[#This Row],[RENAMED COLUMN]]),Tabla3[[#This Row],[COLUMN]],Tabla3[[#This Row],[RENAMED COLUMN]])</f>
        <v>Spin Real Stake (EUR)</v>
      </c>
      <c r="K77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7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7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80" spans="1:14" hidden="1" x14ac:dyDescent="0.3">
      <c r="A780" t="s">
        <v>1</v>
      </c>
      <c r="B780" t="s">
        <v>30</v>
      </c>
      <c r="D780" t="s">
        <v>504</v>
      </c>
      <c r="E780" s="3"/>
      <c r="I780" t="str">
        <f>IF(ISBLANK(Tabla3[[#This Row],[RENAMED TABLE]]),Tabla3[[#This Row],[TABLE]],Tabla3[[#This Row],[RENAMED TABLE]])</f>
        <v>Fact_CasinoTransactions</v>
      </c>
      <c r="J780" t="str">
        <f>IF(ISBLANK(Tabla3[[#This Row],[RENAMED COLUMN]]),Tabla3[[#This Row],[COLUMN]],Tabla3[[#This Row],[RENAMED COLUMN]])</f>
        <v>Spin Real Winnings</v>
      </c>
      <c r="K780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8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8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81" spans="1:14" hidden="1" x14ac:dyDescent="0.3">
      <c r="A781" t="s">
        <v>1</v>
      </c>
      <c r="B781" t="s">
        <v>30</v>
      </c>
      <c r="D781" t="s">
        <v>505</v>
      </c>
      <c r="E781" s="3"/>
      <c r="I781" t="str">
        <f>IF(ISBLANK(Tabla3[[#This Row],[RENAMED TABLE]]),Tabla3[[#This Row],[TABLE]],Tabla3[[#This Row],[RENAMED TABLE]])</f>
        <v>Fact_CasinoTransactions</v>
      </c>
      <c r="J781" t="str">
        <f>IF(ISBLANK(Tabla3[[#This Row],[RENAMED COLUMN]]),Tabla3[[#This Row],[COLUMN]],Tabla3[[#This Row],[RENAMED COLUMN]])</f>
        <v>Spin Real Winnings (EUR)</v>
      </c>
      <c r="K781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8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8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82" spans="1:14" hidden="1" x14ac:dyDescent="0.3">
      <c r="A782" t="s">
        <v>1</v>
      </c>
      <c r="B782" t="s">
        <v>30</v>
      </c>
      <c r="D782" t="s">
        <v>510</v>
      </c>
      <c r="E782" s="3"/>
      <c r="I782" t="str">
        <f>IF(ISBLANK(Tabla3[[#This Row],[RENAMED TABLE]]),Tabla3[[#This Row],[TABLE]],Tabla3[[#This Row],[RENAMED TABLE]])</f>
        <v>Fact_CasinoTransactions</v>
      </c>
      <c r="J782" t="str">
        <f>IF(ISBLANK(Tabla3[[#This Row],[RENAMED COLUMN]]),Tabla3[[#This Row],[COLUMN]],Tabla3[[#This Row],[RENAMED COLUMN]])</f>
        <v>Winning Spin</v>
      </c>
      <c r="K782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8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8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83" spans="1:14" hidden="1" x14ac:dyDescent="0.3">
      <c r="A783" s="15" t="s">
        <v>1</v>
      </c>
      <c r="B783" s="15" t="s">
        <v>517</v>
      </c>
      <c r="C783" s="15"/>
      <c r="D783" s="15" t="s">
        <v>511</v>
      </c>
      <c r="E783" s="16"/>
      <c r="F783" s="15"/>
      <c r="G783" s="15"/>
      <c r="H783" s="15"/>
      <c r="I783" s="15" t="str">
        <f>IF(ISBLANK(Tabla3[[#This Row],[RENAMED TABLE]]),Tabla3[[#This Row],[TABLE]],Tabla3[[#This Row],[RENAMED TABLE]])</f>
        <v>Fact_CasinoTransactions_AggView</v>
      </c>
      <c r="J783" s="15" t="str">
        <f>IF(ISBLANK(Tabla3[[#This Row],[RENAMED COLUMN]]),Tabla3[[#This Row],[COLUMN]],Tabla3[[#This Row],[RENAMED COLUMN]])</f>
        <v>Canceled Spin</v>
      </c>
      <c r="K783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83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83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84" spans="1:14" hidden="1" x14ac:dyDescent="0.3">
      <c r="A784" s="15" t="s">
        <v>1</v>
      </c>
      <c r="B784" s="15" t="s">
        <v>517</v>
      </c>
      <c r="C784" s="15"/>
      <c r="D784" s="15" t="s">
        <v>514</v>
      </c>
      <c r="E784" s="16" t="s">
        <v>648</v>
      </c>
      <c r="F784" s="15"/>
      <c r="G784" s="15"/>
      <c r="H784" s="15"/>
      <c r="I784" s="15" t="str">
        <f>IF(ISBLANK(Tabla3[[#This Row],[RENAMED TABLE]]),Tabla3[[#This Row],[TABLE]],Tabla3[[#This Row],[RENAMED TABLE]])</f>
        <v>Fact_CasinoTransactions_AggView</v>
      </c>
      <c r="J784" s="15" t="str">
        <f>IF(ISBLANK(Tabla3[[#This Row],[RENAMED COLUMN]]),Tabla3[[#This Row],[COLUMN]],Tabla3[[#This Row],[RENAMED COLUMN]])</f>
        <v>FCT Operation UTC Date</v>
      </c>
      <c r="K784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'dbo.Fact_CasinoTransactions_AggView.Operation_Date_UTC', 'FCT Operation UTC Date', 'COLUMN';</v>
      </c>
      <c r="L784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84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85" spans="1:14" hidden="1" x14ac:dyDescent="0.3">
      <c r="A785" s="15" t="s">
        <v>1</v>
      </c>
      <c r="B785" s="15" t="s">
        <v>517</v>
      </c>
      <c r="C785" s="15"/>
      <c r="D785" s="15" t="s">
        <v>512</v>
      </c>
      <c r="E785" s="16"/>
      <c r="F785" s="15"/>
      <c r="G785" s="15"/>
      <c r="H785" s="15"/>
      <c r="I785" s="15" t="str">
        <f>IF(ISBLANK(Tabla3[[#This Row],[RENAMED TABLE]]),Tabla3[[#This Row],[TABLE]],Tabla3[[#This Row],[RENAMED TABLE]])</f>
        <v>Fact_CasinoTransactions_AggView</v>
      </c>
      <c r="J785" s="15" t="str">
        <f>IF(ISBLANK(Tabla3[[#This Row],[RENAMED COLUMN]]),Tabla3[[#This Row],[COLUMN]],Tabla3[[#This Row],[RENAMED COLUMN]])</f>
        <v>Real Spin</v>
      </c>
      <c r="K785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85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85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86" spans="1:14" x14ac:dyDescent="0.3">
      <c r="A786" s="15" t="s">
        <v>1</v>
      </c>
      <c r="B786" s="15" t="s">
        <v>517</v>
      </c>
      <c r="C786" s="15"/>
      <c r="D786" s="15" t="s">
        <v>104</v>
      </c>
      <c r="E786" s="16"/>
      <c r="F786" s="15" t="s">
        <v>733</v>
      </c>
      <c r="G786" s="15"/>
      <c r="H786" s="15"/>
      <c r="I786" s="15" t="str">
        <f>IF(ISBLANK(Tabla3[[#This Row],[RENAMED TABLE]]),Tabla3[[#This Row],[TABLE]],Tabla3[[#This Row],[RENAMED TABLE]])</f>
        <v>Fact_CasinoTransactions_AggView</v>
      </c>
      <c r="J786" s="15" t="str">
        <f>IF(ISBLANK(Tabla3[[#This Row],[RENAMED COLUMN]]),Tabla3[[#This Row],[COLUMN]],Tabla3[[#This Row],[RENAMED COLUMN]])</f>
        <v>SK_CasinoGameType</v>
      </c>
      <c r="K786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86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fn_listextendedproperty('MS_Description','SCHEMA','dbo','TABLE','Fact_CasinoTransactions_AggView', 'COLUMN','SK_CasinoGameType'))
	BEGIN			
		EXEC sys.sp_updateextendedproperty @name=N'MS_Description', @value=N'Identificador de tipo de juego de casino'
								, @level0type=N'SCHEMA',@level0name=N'dbo'
								, @level1type=N'TABLE',@level1name=N'Fact_CasinoTransactions_AggView'
								, @level2type=N'COLUMN', @level2name=N'SK_CasinoGameType'
	END
	ELSE
	BEGIN			
		EXEC sys.sp_addextendedproperty @name=N'MS_Description', @value=N'Identificador de tipo de juego de casino'
                            , @level0type=N'SCHEMA',@level0name=N'dbo'
                            , @level1type=N'TABLE',@level1name=N'Fact_CasinoTransactions_AggView'
                            , @level2type=N'COLUMN', @level2name=N'SK_CasinoGameType'
	END</v>
      </c>
      <c r="M786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8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87" spans="1:14" x14ac:dyDescent="0.3">
      <c r="A787" s="15" t="s">
        <v>1</v>
      </c>
      <c r="B787" s="15" t="s">
        <v>517</v>
      </c>
      <c r="C787" s="15"/>
      <c r="D787" s="15" t="s">
        <v>100</v>
      </c>
      <c r="E787" s="16"/>
      <c r="F787" s="15" t="s">
        <v>791</v>
      </c>
      <c r="G787" s="15"/>
      <c r="H787" s="15"/>
      <c r="I787" s="15" t="str">
        <f>IF(ISBLANK(Tabla3[[#This Row],[RENAMED TABLE]]),Tabla3[[#This Row],[TABLE]],Tabla3[[#This Row],[RENAMED TABLE]])</f>
        <v>Fact_CasinoTransactions_AggView</v>
      </c>
      <c r="J787" s="15" t="str">
        <f>IF(ISBLANK(Tabla3[[#This Row],[RENAMED COLUMN]]),Tabla3[[#This Row],[COLUMN]],Tabla3[[#This Row],[RENAMED COLUMN]])</f>
        <v>SK_Client</v>
      </c>
      <c r="K787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87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fn_listextendedproperty('MS_Description','SCHEMA','dbo','TABLE','Fact_CasinoTransactions_AggView', 'COLUMN','SK_Client'))
	BEGIN			
		EXEC sys.sp_updateextendedproperty @name=N'MS_Description', @value=N'Identificador del cliente'
								, @level0type=N'SCHEMA',@level0name=N'dbo'
								, @level1type=N'TABLE',@level1name=N'Fact_CasinoTransactions_AggView'
								, @level2type=N'COLUMN', @level2name=N'SK_Client'
	END
	ELSE
	BEGIN			
		EXEC sys.sp_addextendedproperty @name=N'MS_Description', @value=N'Identificador del cliente'
                            , @level0type=N'SCHEMA',@level0name=N'dbo'
                            , @level1type=N'TABLE',@level1name=N'Fact_CasinoTransactions_AggView'
                            , @level2type=N'COLUMN', @level2name=N'SK_Client'
	END</v>
      </c>
      <c r="M787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8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88" spans="1:14" x14ac:dyDescent="0.3">
      <c r="A788" s="15" t="s">
        <v>1</v>
      </c>
      <c r="B788" s="15" t="s">
        <v>517</v>
      </c>
      <c r="C788" s="15"/>
      <c r="D788" s="15" t="s">
        <v>122</v>
      </c>
      <c r="E788" s="16" t="s">
        <v>1092</v>
      </c>
      <c r="F788" s="15" t="s">
        <v>748</v>
      </c>
      <c r="G788" s="15"/>
      <c r="H788" s="15"/>
      <c r="I788" s="15" t="str">
        <f>IF(ISBLANK(Tabla3[[#This Row],[RENAMED TABLE]]),Tabla3[[#This Row],[TABLE]],Tabla3[[#This Row],[RENAMED TABLE]])</f>
        <v>Fact_CasinoTransactions_AggView</v>
      </c>
      <c r="J788" s="15" t="str">
        <f>IF(ISBLANK(Tabla3[[#This Row],[RENAMED COLUMN]]),Tabla3[[#This Row],[COLUMN]],Tabla3[[#This Row],[RENAMED COLUMN]])</f>
        <v>SK_Jackpot</v>
      </c>
      <c r="K788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'dbo.Fact_CasinoTransactions_AggView.SK_JackpotId', 'SK_Jackpot', 'COLUMN';</v>
      </c>
      <c r="L788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fn_listextendedproperty('MS_Description','SCHEMA','dbo','TABLE','Fact_CasinoTransactions_AggView', 'COLUMN','SK_Jackpot'))
	BEGIN			
		EXEC sys.sp_updateextendedproperty @name=N'MS_Description', @value=N'Identificador del Jackpot'
								, @level0type=N'SCHEMA',@level0name=N'dbo'
								, @level1type=N'TABLE',@level1name=N'Fact_CasinoTransactions_AggView'
								, @level2type=N'COLUMN', @level2name=N'SK_Jackpot'
	END
	ELSE
	BEGIN			
		EXEC sys.sp_addextendedproperty @name=N'MS_Description', @value=N'Identificador del Jackpot'
                            , @level0type=N'SCHEMA',@level0name=N'dbo'
                            , @level1type=N'TABLE',@level1name=N'Fact_CasinoTransactions_AggView'
                            , @level2type=N'COLUMN', @level2name=N'SK_Jackpot'
	END</v>
      </c>
      <c r="M788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8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89" spans="1:14" x14ac:dyDescent="0.3">
      <c r="A789" s="15" t="s">
        <v>1</v>
      </c>
      <c r="B789" s="15" t="s">
        <v>517</v>
      </c>
      <c r="C789" s="15"/>
      <c r="D789" s="15" t="s">
        <v>340</v>
      </c>
      <c r="E789" s="16"/>
      <c r="F789" s="15" t="s">
        <v>984</v>
      </c>
      <c r="G789" s="15"/>
      <c r="H789" s="15"/>
      <c r="I789" s="15" t="str">
        <f>IF(ISBLANK(Tabla3[[#This Row],[RENAMED TABLE]]),Tabla3[[#This Row],[TABLE]],Tabla3[[#This Row],[RENAMED TABLE]])</f>
        <v>Fact_CasinoTransactions_AggView</v>
      </c>
      <c r="J789" s="15" t="str">
        <f>IF(ISBLANK(Tabla3[[#This Row],[RENAMED COLUMN]]),Tabla3[[#This Row],[COLUMN]],Tabla3[[#This Row],[RENAMED COLUMN]])</f>
        <v>SK_PointOfSale</v>
      </c>
      <c r="K789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89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fn_listextendedproperty('MS_Description','SCHEMA','dbo','TABLE','Fact_CasinoTransactions_AggView', 'COLUMN','SK_PointOfSale'))
	BEGIN			
		EXEC sys.sp_updateextendedproperty @name=N'MS_Description', @value=N'Identificador de un punto de venta'
								, @level0type=N'SCHEMA',@level0name=N'dbo'
								, @level1type=N'TABLE',@level1name=N'Fact_CasinoTransactions_AggView'
								, @level2type=N'COLUMN', @level2name=N'SK_PointOfSale'
	END
	ELSE
	BEGIN			
		EXEC sys.sp_addextendedproperty @name=N'MS_Description', @value=N'Identificador de un punto de venta'
                            , @level0type=N'SCHEMA',@level0name=N'dbo'
                            , @level1type=N'TABLE',@level1name=N'Fact_CasinoTransactions_AggView'
                            , @level2type=N'COLUMN', @level2name=N'SK_PointOfSale'
	END</v>
      </c>
      <c r="M789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78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790" spans="1:14" hidden="1" x14ac:dyDescent="0.3">
      <c r="A790" s="15" t="s">
        <v>1</v>
      </c>
      <c r="B790" s="15" t="s">
        <v>517</v>
      </c>
      <c r="C790" s="15"/>
      <c r="D790" s="15" t="s">
        <v>503</v>
      </c>
      <c r="E790" s="16"/>
      <c r="F790" s="15"/>
      <c r="G790" s="15"/>
      <c r="H790" s="15"/>
      <c r="I790" s="15" t="str">
        <f>IF(ISBLANK(Tabla3[[#This Row],[RENAMED TABLE]]),Tabla3[[#This Row],[TABLE]],Tabla3[[#This Row],[RENAMED TABLE]])</f>
        <v>Fact_CasinoTransactions_AggView</v>
      </c>
      <c r="J790" s="15" t="str">
        <f>IF(ISBLANK(Tabla3[[#This Row],[RENAMED COLUMN]]),Tabla3[[#This Row],[COLUMN]],Tabla3[[#This Row],[RENAMED COLUMN]])</f>
        <v>Spin Jackpot Stake (EUR)</v>
      </c>
      <c r="K790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90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90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91" spans="1:14" hidden="1" x14ac:dyDescent="0.3">
      <c r="A791" s="15" t="s">
        <v>1</v>
      </c>
      <c r="B791" s="15" t="s">
        <v>517</v>
      </c>
      <c r="C791" s="15"/>
      <c r="D791" s="15" t="s">
        <v>509</v>
      </c>
      <c r="E791" s="16"/>
      <c r="F791" s="15"/>
      <c r="G791" s="15"/>
      <c r="H791" s="15"/>
      <c r="I791" s="15" t="str">
        <f>IF(ISBLANK(Tabla3[[#This Row],[RENAMED TABLE]]),Tabla3[[#This Row],[TABLE]],Tabla3[[#This Row],[RENAMED TABLE]])</f>
        <v>Fact_CasinoTransactions_AggView</v>
      </c>
      <c r="J791" s="15" t="str">
        <f>IF(ISBLANK(Tabla3[[#This Row],[RENAMED COLUMN]]),Tabla3[[#This Row],[COLUMN]],Tabla3[[#This Row],[RENAMED COLUMN]])</f>
        <v>Spin Jackpot Winnings (EUR)</v>
      </c>
      <c r="K791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91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91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92" spans="1:14" hidden="1" x14ac:dyDescent="0.3">
      <c r="A792" s="15" t="s">
        <v>1</v>
      </c>
      <c r="B792" s="15" t="s">
        <v>517</v>
      </c>
      <c r="C792" s="15"/>
      <c r="D792" s="15" t="s">
        <v>501</v>
      </c>
      <c r="E792" s="16"/>
      <c r="F792" s="15"/>
      <c r="G792" s="15"/>
      <c r="H792" s="15"/>
      <c r="I792" s="15" t="str">
        <f>IF(ISBLANK(Tabla3[[#This Row],[RENAMED TABLE]]),Tabla3[[#This Row],[TABLE]],Tabla3[[#This Row],[RENAMED TABLE]])</f>
        <v>Fact_CasinoTransactions_AggView</v>
      </c>
      <c r="J792" s="15" t="str">
        <f>IF(ISBLANK(Tabla3[[#This Row],[RENAMED COLUMN]]),Tabla3[[#This Row],[COLUMN]],Tabla3[[#This Row],[RENAMED COLUMN]])</f>
        <v>Spin NoReal Stake (EUR)</v>
      </c>
      <c r="K792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92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92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93" spans="1:14" hidden="1" x14ac:dyDescent="0.3">
      <c r="A793" s="15" t="s">
        <v>1</v>
      </c>
      <c r="B793" s="15" t="s">
        <v>517</v>
      </c>
      <c r="C793" s="15"/>
      <c r="D793" s="15" t="s">
        <v>507</v>
      </c>
      <c r="E793" s="16"/>
      <c r="F793" s="15"/>
      <c r="G793" s="15"/>
      <c r="H793" s="15"/>
      <c r="I793" s="15" t="str">
        <f>IF(ISBLANK(Tabla3[[#This Row],[RENAMED TABLE]]),Tabla3[[#This Row],[TABLE]],Tabla3[[#This Row],[RENAMED TABLE]])</f>
        <v>Fact_CasinoTransactions_AggView</v>
      </c>
      <c r="J793" s="15" t="str">
        <f>IF(ISBLANK(Tabla3[[#This Row],[RENAMED COLUMN]]),Tabla3[[#This Row],[COLUMN]],Tabla3[[#This Row],[RENAMED COLUMN]])</f>
        <v>Spin NoReal Winnings (EUR)</v>
      </c>
      <c r="K793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93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93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94" spans="1:14" hidden="1" x14ac:dyDescent="0.3">
      <c r="A794" s="15" t="s">
        <v>1</v>
      </c>
      <c r="B794" s="15" t="s">
        <v>517</v>
      </c>
      <c r="C794" s="15"/>
      <c r="D794" s="15" t="s">
        <v>499</v>
      </c>
      <c r="E794" s="16"/>
      <c r="F794" s="15"/>
      <c r="G794" s="15"/>
      <c r="H794" s="15"/>
      <c r="I794" s="15" t="str">
        <f>IF(ISBLANK(Tabla3[[#This Row],[RENAMED TABLE]]),Tabla3[[#This Row],[TABLE]],Tabla3[[#This Row],[RENAMED TABLE]])</f>
        <v>Fact_CasinoTransactions_AggView</v>
      </c>
      <c r="J794" s="15" t="str">
        <f>IF(ISBLANK(Tabla3[[#This Row],[RENAMED COLUMN]]),Tabla3[[#This Row],[COLUMN]],Tabla3[[#This Row],[RENAMED COLUMN]])</f>
        <v>Spin Real Stake (EUR)</v>
      </c>
      <c r="K794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94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94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95" spans="1:14" hidden="1" x14ac:dyDescent="0.3">
      <c r="A795" s="15" t="s">
        <v>1</v>
      </c>
      <c r="B795" s="15" t="s">
        <v>517</v>
      </c>
      <c r="C795" s="15"/>
      <c r="D795" s="15" t="s">
        <v>505</v>
      </c>
      <c r="E795" s="16"/>
      <c r="F795" s="15"/>
      <c r="G795" s="15"/>
      <c r="H795" s="15"/>
      <c r="I795" s="15" t="str">
        <f>IF(ISBLANK(Tabla3[[#This Row],[RENAMED TABLE]]),Tabla3[[#This Row],[TABLE]],Tabla3[[#This Row],[RENAMED TABLE]])</f>
        <v>Fact_CasinoTransactions_AggView</v>
      </c>
      <c r="J795" s="15" t="str">
        <f>IF(ISBLANK(Tabla3[[#This Row],[RENAMED COLUMN]]),Tabla3[[#This Row],[COLUMN]],Tabla3[[#This Row],[RENAMED COLUMN]])</f>
        <v>Spin Real Winnings (EUR)</v>
      </c>
      <c r="K795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95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95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96" spans="1:14" hidden="1" x14ac:dyDescent="0.3">
      <c r="A796" s="15" t="s">
        <v>1</v>
      </c>
      <c r="B796" s="15" t="s">
        <v>517</v>
      </c>
      <c r="C796" s="15"/>
      <c r="D796" s="15" t="s">
        <v>518</v>
      </c>
      <c r="E796" s="16"/>
      <c r="F796" s="15"/>
      <c r="G796" s="15"/>
      <c r="H796" s="15"/>
      <c r="I796" s="15" t="str">
        <f>IF(ISBLANK(Tabla3[[#This Row],[RENAMED TABLE]]),Tabla3[[#This Row],[TABLE]],Tabla3[[#This Row],[RENAMED TABLE]])</f>
        <v>Fact_CasinoTransactions_AggView</v>
      </c>
      <c r="J796" s="15" t="str">
        <f>IF(ISBLANK(Tabla3[[#This Row],[RENAMED COLUMN]]),Tabla3[[#This Row],[COLUMN]],Tabla3[[#This Row],[RENAMED COLUMN]])</f>
        <v>Transactions</v>
      </c>
      <c r="K796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96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96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97" spans="1:14" hidden="1" x14ac:dyDescent="0.3">
      <c r="A797" s="15" t="s">
        <v>1</v>
      </c>
      <c r="B797" s="15" t="s">
        <v>517</v>
      </c>
      <c r="C797" s="15"/>
      <c r="D797" s="15" t="s">
        <v>510</v>
      </c>
      <c r="E797" s="16"/>
      <c r="F797" s="15"/>
      <c r="G797" s="15"/>
      <c r="H797" s="15"/>
      <c r="I797" s="15" t="str">
        <f>IF(ISBLANK(Tabla3[[#This Row],[RENAMED TABLE]]),Tabla3[[#This Row],[TABLE]],Tabla3[[#This Row],[RENAMED TABLE]])</f>
        <v>Fact_CasinoTransactions_AggView</v>
      </c>
      <c r="J797" s="15" t="str">
        <f>IF(ISBLANK(Tabla3[[#This Row],[RENAMED COLUMN]]),Tabla3[[#This Row],[COLUMN]],Tabla3[[#This Row],[RENAMED COLUMN]])</f>
        <v>Winning Spin</v>
      </c>
      <c r="K797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97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97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98" spans="1:14" hidden="1" x14ac:dyDescent="0.3">
      <c r="A798" s="15" t="s">
        <v>1</v>
      </c>
      <c r="B798" s="15" t="s">
        <v>519</v>
      </c>
      <c r="C798" s="15"/>
      <c r="D798" s="15" t="s">
        <v>511</v>
      </c>
      <c r="E798" s="16"/>
      <c r="F798" s="15"/>
      <c r="G798" s="15"/>
      <c r="H798" s="15"/>
      <c r="I798" s="15" t="str">
        <f>IF(ISBLANK(Tabla3[[#This Row],[RENAMED TABLE]]),Tabla3[[#This Row],[TABLE]],Tabla3[[#This Row],[RENAMED TABLE]])</f>
        <v>Fact_CasinoTransactions_AggViewClient</v>
      </c>
      <c r="J798" s="15" t="str">
        <f>IF(ISBLANK(Tabla3[[#This Row],[RENAMED COLUMN]]),Tabla3[[#This Row],[COLUMN]],Tabla3[[#This Row],[RENAMED COLUMN]])</f>
        <v>Canceled Spin</v>
      </c>
      <c r="K798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798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98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799" spans="1:14" hidden="1" x14ac:dyDescent="0.3">
      <c r="A799" s="15" t="s">
        <v>1</v>
      </c>
      <c r="B799" s="15" t="s">
        <v>519</v>
      </c>
      <c r="C799" s="15"/>
      <c r="D799" s="15" t="s">
        <v>514</v>
      </c>
      <c r="E799" s="16" t="s">
        <v>648</v>
      </c>
      <c r="F799" s="15"/>
      <c r="G799" s="15"/>
      <c r="H799" s="15"/>
      <c r="I799" s="15" t="str">
        <f>IF(ISBLANK(Tabla3[[#This Row],[RENAMED TABLE]]),Tabla3[[#This Row],[TABLE]],Tabla3[[#This Row],[RENAMED TABLE]])</f>
        <v>Fact_CasinoTransactions_AggViewClient</v>
      </c>
      <c r="J799" s="15" t="str">
        <f>IF(ISBLANK(Tabla3[[#This Row],[RENAMED COLUMN]]),Tabla3[[#This Row],[COLUMN]],Tabla3[[#This Row],[RENAMED COLUMN]])</f>
        <v>FCT Operation UTC Date</v>
      </c>
      <c r="K799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'dbo.Fact_CasinoTransactions_AggViewClient.Operation_Date_UTC', 'FCT Operation UTC Date', 'COLUMN';</v>
      </c>
      <c r="L799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799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800" spans="1:14" hidden="1" x14ac:dyDescent="0.3">
      <c r="A800" s="15" t="s">
        <v>1</v>
      </c>
      <c r="B800" s="15" t="s">
        <v>519</v>
      </c>
      <c r="C800" s="15"/>
      <c r="D800" s="15" t="s">
        <v>512</v>
      </c>
      <c r="E800" s="16"/>
      <c r="F800" s="15"/>
      <c r="G800" s="15"/>
      <c r="H800" s="15"/>
      <c r="I800" s="15" t="str">
        <f>IF(ISBLANK(Tabla3[[#This Row],[RENAMED TABLE]]),Tabla3[[#This Row],[TABLE]],Tabla3[[#This Row],[RENAMED TABLE]])</f>
        <v>Fact_CasinoTransactions_AggViewClient</v>
      </c>
      <c r="J800" s="15" t="str">
        <f>IF(ISBLANK(Tabla3[[#This Row],[RENAMED COLUMN]]),Tabla3[[#This Row],[COLUMN]],Tabla3[[#This Row],[RENAMED COLUMN]])</f>
        <v>Real Spin</v>
      </c>
      <c r="K800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00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800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801" spans="1:14" x14ac:dyDescent="0.3">
      <c r="A801" s="15" t="s">
        <v>1</v>
      </c>
      <c r="B801" s="15" t="s">
        <v>519</v>
      </c>
      <c r="C801" s="15"/>
      <c r="D801" s="15" t="s">
        <v>100</v>
      </c>
      <c r="E801" s="16"/>
      <c r="F801" s="15" t="s">
        <v>791</v>
      </c>
      <c r="G801" s="15"/>
      <c r="H801" s="15"/>
      <c r="I801" s="15" t="str">
        <f>IF(ISBLANK(Tabla3[[#This Row],[RENAMED TABLE]]),Tabla3[[#This Row],[TABLE]],Tabla3[[#This Row],[RENAMED TABLE]])</f>
        <v>Fact_CasinoTransactions_AggViewClient</v>
      </c>
      <c r="J801" s="15" t="str">
        <f>IF(ISBLANK(Tabla3[[#This Row],[RENAMED COLUMN]]),Tabla3[[#This Row],[COLUMN]],Tabla3[[#This Row],[RENAMED COLUMN]])</f>
        <v>SK_Client</v>
      </c>
      <c r="K801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01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fn_listextendedproperty('MS_Description','SCHEMA','dbo','TABLE','Fact_CasinoTransactions_AggViewClient', 'COLUMN','SK_Client'))
	BEGIN			
		EXEC sys.sp_updateextendedproperty @name=N'MS_Description', @value=N'Identificador del cliente'
								, @level0type=N'SCHEMA',@level0name=N'dbo'
								, @level1type=N'TABLE',@level1name=N'Fact_CasinoTransactions_AggViewClient'
								, @level2type=N'COLUMN', @level2name=N'SK_Client'
	END
	ELSE
	BEGIN			
		EXEC sys.sp_addextendedproperty @name=N'MS_Description', @value=N'Identificador del cliente'
                            , @level0type=N'SCHEMA',@level0name=N'dbo'
                            , @level1type=N'TABLE',@level1name=N'Fact_CasinoTransactions_AggViewClient'
                            , @level2type=N'COLUMN', @level2name=N'SK_Client'
	END</v>
      </c>
      <c r="M801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80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802" spans="1:14" hidden="1" x14ac:dyDescent="0.3">
      <c r="A802" s="15" t="s">
        <v>1</v>
      </c>
      <c r="B802" s="15" t="s">
        <v>519</v>
      </c>
      <c r="C802" s="15"/>
      <c r="D802" s="15" t="s">
        <v>503</v>
      </c>
      <c r="E802" s="16"/>
      <c r="F802" s="15"/>
      <c r="G802" s="15"/>
      <c r="H802" s="15"/>
      <c r="I802" s="15" t="str">
        <f>IF(ISBLANK(Tabla3[[#This Row],[RENAMED TABLE]]),Tabla3[[#This Row],[TABLE]],Tabla3[[#This Row],[RENAMED TABLE]])</f>
        <v>Fact_CasinoTransactions_AggViewClient</v>
      </c>
      <c r="J802" s="15" t="str">
        <f>IF(ISBLANK(Tabla3[[#This Row],[RENAMED COLUMN]]),Tabla3[[#This Row],[COLUMN]],Tabla3[[#This Row],[RENAMED COLUMN]])</f>
        <v>Spin Jackpot Stake (EUR)</v>
      </c>
      <c r="K802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02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802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803" spans="1:14" hidden="1" x14ac:dyDescent="0.3">
      <c r="A803" s="15" t="s">
        <v>1</v>
      </c>
      <c r="B803" s="15" t="s">
        <v>519</v>
      </c>
      <c r="C803" s="15"/>
      <c r="D803" s="15" t="s">
        <v>509</v>
      </c>
      <c r="E803" s="16"/>
      <c r="F803" s="15"/>
      <c r="G803" s="15"/>
      <c r="H803" s="15"/>
      <c r="I803" s="15" t="str">
        <f>IF(ISBLANK(Tabla3[[#This Row],[RENAMED TABLE]]),Tabla3[[#This Row],[TABLE]],Tabla3[[#This Row],[RENAMED TABLE]])</f>
        <v>Fact_CasinoTransactions_AggViewClient</v>
      </c>
      <c r="J803" s="15" t="str">
        <f>IF(ISBLANK(Tabla3[[#This Row],[RENAMED COLUMN]]),Tabla3[[#This Row],[COLUMN]],Tabla3[[#This Row],[RENAMED COLUMN]])</f>
        <v>Spin Jackpot Winnings (EUR)</v>
      </c>
      <c r="K803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03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803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804" spans="1:14" hidden="1" x14ac:dyDescent="0.3">
      <c r="A804" s="15" t="s">
        <v>1</v>
      </c>
      <c r="B804" s="15" t="s">
        <v>519</v>
      </c>
      <c r="C804" s="15"/>
      <c r="D804" s="15" t="s">
        <v>501</v>
      </c>
      <c r="E804" s="16"/>
      <c r="F804" s="15"/>
      <c r="G804" s="15"/>
      <c r="H804" s="15"/>
      <c r="I804" s="15" t="str">
        <f>IF(ISBLANK(Tabla3[[#This Row],[RENAMED TABLE]]),Tabla3[[#This Row],[TABLE]],Tabla3[[#This Row],[RENAMED TABLE]])</f>
        <v>Fact_CasinoTransactions_AggViewClient</v>
      </c>
      <c r="J804" s="15" t="str">
        <f>IF(ISBLANK(Tabla3[[#This Row],[RENAMED COLUMN]]),Tabla3[[#This Row],[COLUMN]],Tabla3[[#This Row],[RENAMED COLUMN]])</f>
        <v>Spin NoReal Stake (EUR)</v>
      </c>
      <c r="K804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04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804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805" spans="1:14" hidden="1" x14ac:dyDescent="0.3">
      <c r="A805" s="15" t="s">
        <v>1</v>
      </c>
      <c r="B805" s="15" t="s">
        <v>519</v>
      </c>
      <c r="C805" s="15"/>
      <c r="D805" s="15" t="s">
        <v>507</v>
      </c>
      <c r="E805" s="16"/>
      <c r="F805" s="15"/>
      <c r="G805" s="15"/>
      <c r="H805" s="15"/>
      <c r="I805" s="15" t="str">
        <f>IF(ISBLANK(Tabla3[[#This Row],[RENAMED TABLE]]),Tabla3[[#This Row],[TABLE]],Tabla3[[#This Row],[RENAMED TABLE]])</f>
        <v>Fact_CasinoTransactions_AggViewClient</v>
      </c>
      <c r="J805" s="15" t="str">
        <f>IF(ISBLANK(Tabla3[[#This Row],[RENAMED COLUMN]]),Tabla3[[#This Row],[COLUMN]],Tabla3[[#This Row],[RENAMED COLUMN]])</f>
        <v>Spin NoReal Winnings (EUR)</v>
      </c>
      <c r="K805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05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805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806" spans="1:14" hidden="1" x14ac:dyDescent="0.3">
      <c r="A806" s="15" t="s">
        <v>1</v>
      </c>
      <c r="B806" s="15" t="s">
        <v>519</v>
      </c>
      <c r="C806" s="15"/>
      <c r="D806" s="15" t="s">
        <v>499</v>
      </c>
      <c r="E806" s="16"/>
      <c r="F806" s="15"/>
      <c r="G806" s="15"/>
      <c r="H806" s="15"/>
      <c r="I806" s="15" t="str">
        <f>IF(ISBLANK(Tabla3[[#This Row],[RENAMED TABLE]]),Tabla3[[#This Row],[TABLE]],Tabla3[[#This Row],[RENAMED TABLE]])</f>
        <v>Fact_CasinoTransactions_AggViewClient</v>
      </c>
      <c r="J806" s="15" t="str">
        <f>IF(ISBLANK(Tabla3[[#This Row],[RENAMED COLUMN]]),Tabla3[[#This Row],[COLUMN]],Tabla3[[#This Row],[RENAMED COLUMN]])</f>
        <v>Spin Real Stake (EUR)</v>
      </c>
      <c r="K806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06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806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807" spans="1:14" hidden="1" x14ac:dyDescent="0.3">
      <c r="A807" s="15" t="s">
        <v>1</v>
      </c>
      <c r="B807" s="15" t="s">
        <v>519</v>
      </c>
      <c r="C807" s="15"/>
      <c r="D807" s="15" t="s">
        <v>505</v>
      </c>
      <c r="E807" s="16"/>
      <c r="F807" s="15"/>
      <c r="G807" s="15"/>
      <c r="H807" s="15"/>
      <c r="I807" s="15" t="str">
        <f>IF(ISBLANK(Tabla3[[#This Row],[RENAMED TABLE]]),Tabla3[[#This Row],[TABLE]],Tabla3[[#This Row],[RENAMED TABLE]])</f>
        <v>Fact_CasinoTransactions_AggViewClient</v>
      </c>
      <c r="J807" s="15" t="str">
        <f>IF(ISBLANK(Tabla3[[#This Row],[RENAMED COLUMN]]),Tabla3[[#This Row],[COLUMN]],Tabla3[[#This Row],[RENAMED COLUMN]])</f>
        <v>Spin Real Winnings (EUR)</v>
      </c>
      <c r="K807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07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807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808" spans="1:14" hidden="1" x14ac:dyDescent="0.3">
      <c r="A808" s="15" t="s">
        <v>1</v>
      </c>
      <c r="B808" s="15" t="s">
        <v>519</v>
      </c>
      <c r="C808" s="15"/>
      <c r="D808" s="15" t="s">
        <v>518</v>
      </c>
      <c r="E808" s="16"/>
      <c r="F808" s="15"/>
      <c r="G808" s="15"/>
      <c r="H808" s="15"/>
      <c r="I808" s="15" t="str">
        <f>IF(ISBLANK(Tabla3[[#This Row],[RENAMED TABLE]]),Tabla3[[#This Row],[TABLE]],Tabla3[[#This Row],[RENAMED TABLE]])</f>
        <v>Fact_CasinoTransactions_AggViewClient</v>
      </c>
      <c r="J808" s="15" t="str">
        <f>IF(ISBLANK(Tabla3[[#This Row],[RENAMED COLUMN]]),Tabla3[[#This Row],[COLUMN]],Tabla3[[#This Row],[RENAMED COLUMN]])</f>
        <v>Transactions</v>
      </c>
      <c r="K808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08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808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809" spans="1:14" hidden="1" x14ac:dyDescent="0.3">
      <c r="A809" s="15" t="s">
        <v>1</v>
      </c>
      <c r="B809" s="15" t="s">
        <v>519</v>
      </c>
      <c r="C809" s="15"/>
      <c r="D809" s="15" t="s">
        <v>510</v>
      </c>
      <c r="E809" s="16"/>
      <c r="F809" s="15"/>
      <c r="G809" s="15"/>
      <c r="H809" s="15"/>
      <c r="I809" s="15" t="str">
        <f>IF(ISBLANK(Tabla3[[#This Row],[RENAMED TABLE]]),Tabla3[[#This Row],[TABLE]],Tabla3[[#This Row],[RENAMED TABLE]])</f>
        <v>Fact_CasinoTransactions_AggViewClient</v>
      </c>
      <c r="J809" s="15" t="str">
        <f>IF(ISBLANK(Tabla3[[#This Row],[RENAMED COLUMN]]),Tabla3[[#This Row],[COLUMN]],Tabla3[[#This Row],[RENAMED COLUMN]])</f>
        <v>Winning Spin</v>
      </c>
      <c r="K809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09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809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810" spans="1:14" x14ac:dyDescent="0.3">
      <c r="A810" t="s">
        <v>1</v>
      </c>
      <c r="B810" t="s">
        <v>31</v>
      </c>
      <c r="D810" t="s">
        <v>521</v>
      </c>
      <c r="E810" s="3"/>
      <c r="F810" t="s">
        <v>1085</v>
      </c>
      <c r="I810" t="str">
        <f>IF(ISBLANK(Tabla3[[#This Row],[RENAMED TABLE]]),Tabla3[[#This Row],[TABLE]],Tabla3[[#This Row],[RENAMED TABLE]])</f>
        <v>Fact_ClientActions</v>
      </c>
      <c r="J810" t="str">
        <f>IF(ISBLANK(Tabla3[[#This Row],[RENAMED COLUMN]]),Tabla3[[#This Row],[COLUMN]],Tabla3[[#This Row],[RENAMED COLUMN]])</f>
        <v>BK_ClientAction</v>
      </c>
      <c r="K810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1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fn_listextendedproperty('MS_Description','SCHEMA','dbo','TABLE','Fact_ClientActions', 'COLUMN','BK_ClientAction'))
	BEGIN			
		EXEC sys.sp_updateextendedproperty @name=N'MS_Description', @value=N'Identificador de negocio para las acciones de cliente'
								, @level0type=N'SCHEMA',@level0name=N'dbo'
								, @level1type=N'TABLE',@level1name=N'Fact_ClientActions'
								, @level2type=N'COLUMN', @level2name=N'BK_ClientAction'
	END
	ELSE
	BEGIN			
		EXEC sys.sp_addextendedproperty @name=N'MS_Description', @value=N'Identificador de negocio para las acciones de cliente'
                            , @level0type=N'SCHEMA',@level0name=N'dbo'
                            , @level1type=N'TABLE',@level1name=N'Fact_ClientActions'
                            , @level2type=N'COLUMN', @level2name=N'BK_ClientAction'
	END</v>
      </c>
      <c r="M81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81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811" spans="1:14" x14ac:dyDescent="0.3">
      <c r="A811" t="s">
        <v>1</v>
      </c>
      <c r="B811" t="s">
        <v>31</v>
      </c>
      <c r="D811" t="s">
        <v>76</v>
      </c>
      <c r="E811" s="3"/>
      <c r="F811" t="s">
        <v>680</v>
      </c>
      <c r="I811" t="str">
        <f>IF(ISBLANK(Tabla3[[#This Row],[RENAMED TABLE]]),Tabla3[[#This Row],[TABLE]],Tabla3[[#This Row],[RENAMED TABLE]])</f>
        <v>Fact_ClientActions</v>
      </c>
      <c r="J811" t="str">
        <f>IF(ISBLANK(Tabla3[[#This Row],[RENAMED COLUMN]]),Tabla3[[#This Row],[COLUMN]],Tabla3[[#This Row],[RENAMED COLUMN]])</f>
        <v>CreatedOnUTC</v>
      </c>
      <c r="K811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1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fn_listextendedproperty('MS_Description','SCHEMA','dbo','TABLE','Fact_ClientActions', 'COLUMN','CreatedOnUTC'))
	BEGIN			
		EXEC sys.sp_updateextendedproperty @name=N'MS_Description', @value=N'Última fecha de creación del registro en el DWH'
								, @level0type=N'SCHEMA',@level0name=N'dbo'
								, @level1type=N'TABLE',@level1name=N'Fact_ClientActions'
								, @level2type=N'COLUMN', @level2name=N'CreatedOnUTC'
	END
	ELSE
	BEGIN			
		EXEC sys.sp_addextendedproperty @name=N'MS_Description', @value=N'Última fecha de creación del registro en el DWH'
                            , @level0type=N'SCHEMA',@level0name=N'dbo'
                            , @level1type=N'TABLE',@level1name=N'Fact_ClientActions'
                            , @level2type=N'COLUMN', @level2name=N'CreatedOnUTC'
	END</v>
      </c>
      <c r="M81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81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812" spans="1:14" hidden="1" x14ac:dyDescent="0.3">
      <c r="A812" t="s">
        <v>1</v>
      </c>
      <c r="B812" t="s">
        <v>31</v>
      </c>
      <c r="D812" s="4" t="s">
        <v>514</v>
      </c>
      <c r="E812" s="3" t="s">
        <v>651</v>
      </c>
      <c r="I812" t="str">
        <f>IF(ISBLANK(Tabla3[[#This Row],[RENAMED TABLE]]),Tabla3[[#This Row],[TABLE]],Tabla3[[#This Row],[RENAMED TABLE]])</f>
        <v>Fact_ClientActions</v>
      </c>
      <c r="J812" t="str">
        <f>IF(ISBLANK(Tabla3[[#This Row],[RENAMED COLUMN]]),Tabla3[[#This Row],[COLUMN]],Tabla3[[#This Row],[RENAMED COLUMN]])</f>
        <v>FCA Operation UTC Date</v>
      </c>
      <c r="K812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'dbo.Fact_ClientActions.Operation_Date_UTC', 'FCA Operation UTC Date', 'COLUMN';</v>
      </c>
      <c r="L81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81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813" spans="1:14" hidden="1" x14ac:dyDescent="0.3">
      <c r="A813" t="s">
        <v>1</v>
      </c>
      <c r="B813" t="s">
        <v>31</v>
      </c>
      <c r="D813" s="4" t="s">
        <v>515</v>
      </c>
      <c r="E813" s="3" t="s">
        <v>652</v>
      </c>
      <c r="I813" t="str">
        <f>IF(ISBLANK(Tabla3[[#This Row],[RENAMED TABLE]]),Tabla3[[#This Row],[TABLE]],Tabla3[[#This Row],[RENAMED TABLE]])</f>
        <v>Fact_ClientActions</v>
      </c>
      <c r="J813" t="str">
        <f>IF(ISBLANK(Tabla3[[#This Row],[RENAMED COLUMN]]),Tabla3[[#This Row],[COLUMN]],Tabla3[[#This Row],[RENAMED COLUMN]])</f>
        <v>FCA Operation UTC DateKey</v>
      </c>
      <c r="K813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'dbo.Fact_ClientActions.Operation_Date_UTC_Key', 'FCA Operation UTC DateKey', 'COLUMN';</v>
      </c>
      <c r="L81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81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814" spans="1:14" hidden="1" x14ac:dyDescent="0.3">
      <c r="A814" t="s">
        <v>1</v>
      </c>
      <c r="B814" t="s">
        <v>31</v>
      </c>
      <c r="D814" s="4" t="s">
        <v>513</v>
      </c>
      <c r="E814" s="3" t="s">
        <v>657</v>
      </c>
      <c r="I814" t="str">
        <f>IF(ISBLANK(Tabla3[[#This Row],[RENAMED TABLE]]),Tabla3[[#This Row],[TABLE]],Tabla3[[#This Row],[RENAMED TABLE]])</f>
        <v>Fact_ClientActions</v>
      </c>
      <c r="J814" t="str">
        <f>IF(ISBLANK(Tabla3[[#This Row],[RENAMED COLUMN]]),Tabla3[[#This Row],[COLUMN]],Tabla3[[#This Row],[RENAMED COLUMN]])</f>
        <v>FCA Operation UTC Datetime</v>
      </c>
      <c r="K814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'dbo.Fact_ClientActions.Operation_DateTime_UTC', 'FCA Operation UTC Datetime', 'COLUMN';</v>
      </c>
      <c r="L81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81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815" spans="1:14" hidden="1" x14ac:dyDescent="0.3">
      <c r="A815" t="s">
        <v>1</v>
      </c>
      <c r="B815" t="s">
        <v>31</v>
      </c>
      <c r="D815" s="4" t="s">
        <v>516</v>
      </c>
      <c r="E815" s="3" t="s">
        <v>653</v>
      </c>
      <c r="I815" t="str">
        <f>IF(ISBLANK(Tabla3[[#This Row],[RENAMED TABLE]]),Tabla3[[#This Row],[TABLE]],Tabla3[[#This Row],[RENAMED TABLE]])</f>
        <v>Fact_ClientActions</v>
      </c>
      <c r="J815" t="str">
        <f>IF(ISBLANK(Tabla3[[#This Row],[RENAMED COLUMN]]),Tabla3[[#This Row],[COLUMN]],Tabla3[[#This Row],[RENAMED COLUMN]])</f>
        <v>FCA Operation UTC TimeKey</v>
      </c>
      <c r="K815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'dbo.Fact_ClientActions.Operation_Time_UTC_Key', 'FCA Operation UTC TimeKey', 'COLUMN';</v>
      </c>
      <c r="L8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8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816" spans="1:14" x14ac:dyDescent="0.3">
      <c r="A816" t="s">
        <v>1</v>
      </c>
      <c r="B816" t="s">
        <v>31</v>
      </c>
      <c r="D816" t="s">
        <v>132</v>
      </c>
      <c r="E816" s="3"/>
      <c r="F816" t="s">
        <v>985</v>
      </c>
      <c r="I816" t="str">
        <f>IF(ISBLANK(Tabla3[[#This Row],[RENAMED TABLE]]),Tabla3[[#This Row],[TABLE]],Tabla3[[#This Row],[RENAMED TABLE]])</f>
        <v>Fact_ClientActions</v>
      </c>
      <c r="J816" t="str">
        <f>IF(ISBLANK(Tabla3[[#This Row],[RENAMED COLUMN]]),Tabla3[[#This Row],[COLUMN]],Tabla3[[#This Row],[RENAMED COLUMN]])</f>
        <v>SK_ActionType</v>
      </c>
      <c r="K816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1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fn_listextendedproperty('MS_Description','SCHEMA','dbo','TABLE','Fact_ClientActions', 'COLUMN','SK_ActionType'))
	BEGIN			
		EXEC sys.sp_updateextendedproperty @name=N'MS_Description', @value=N'Identificador del tipo de acción del cliente'
								, @level0type=N'SCHEMA',@level0name=N'dbo'
								, @level1type=N'TABLE',@level1name=N'Fact_ClientActions'
								, @level2type=N'COLUMN', @level2name=N'SK_ActionType'
	END
	ELSE
	BEGIN			
		EXEC sys.sp_addextendedproperty @name=N'MS_Description', @value=N'Identificador del tipo de acción del cliente'
                            , @level0type=N'SCHEMA',@level0name=N'dbo'
                            , @level1type=N'TABLE',@level1name=N'Fact_ClientActions'
                            , @level2type=N'COLUMN', @level2name=N'SK_ActionType'
	END</v>
      </c>
      <c r="M81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81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817" spans="1:14" x14ac:dyDescent="0.3">
      <c r="A817" t="s">
        <v>1</v>
      </c>
      <c r="B817" t="s">
        <v>31</v>
      </c>
      <c r="D817" t="s">
        <v>100</v>
      </c>
      <c r="E817" s="3"/>
      <c r="F817" t="s">
        <v>791</v>
      </c>
      <c r="I817" t="str">
        <f>IF(ISBLANK(Tabla3[[#This Row],[RENAMED TABLE]]),Tabla3[[#This Row],[TABLE]],Tabla3[[#This Row],[RENAMED TABLE]])</f>
        <v>Fact_ClientActions</v>
      </c>
      <c r="J817" t="str">
        <f>IF(ISBLANK(Tabla3[[#This Row],[RENAMED COLUMN]]),Tabla3[[#This Row],[COLUMN]],Tabla3[[#This Row],[RENAMED COLUMN]])</f>
        <v>SK_Client</v>
      </c>
      <c r="K81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1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fn_listextendedproperty('MS_Description','SCHEMA','dbo','TABLE','Fact_ClientActions', 'COLUMN','SK_Client'))
	BEGIN			
		EXEC sys.sp_updateextendedproperty @name=N'MS_Description', @value=N'Identificador del cliente'
								, @level0type=N'SCHEMA',@level0name=N'dbo'
								, @level1type=N'TABLE',@level1name=N'Fact_ClientActions'
								, @level2type=N'COLUMN', @level2name=N'SK_Client'
	END
	ELSE
	BEGIN			
		EXEC sys.sp_addextendedproperty @name=N'MS_Description', @value=N'Identificador del cliente'
                            , @level0type=N'SCHEMA',@level0name=N'dbo'
                            , @level1type=N'TABLE',@level1name=N'Fact_ClientActions'
                            , @level2type=N'COLUMN', @level2name=N'SK_Client'
	END</v>
      </c>
      <c r="M81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81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818" spans="1:14" x14ac:dyDescent="0.3">
      <c r="A818" t="s">
        <v>1</v>
      </c>
      <c r="B818" t="s">
        <v>31</v>
      </c>
      <c r="D818" t="s">
        <v>520</v>
      </c>
      <c r="E818" s="3"/>
      <c r="F818" t="s">
        <v>990</v>
      </c>
      <c r="I818" t="str">
        <f>IF(ISBLANK(Tabla3[[#This Row],[RENAMED TABLE]]),Tabla3[[#This Row],[TABLE]],Tabla3[[#This Row],[RENAMED TABLE]])</f>
        <v>Fact_ClientActions</v>
      </c>
      <c r="J818" t="str">
        <f>IF(ISBLANK(Tabla3[[#This Row],[RENAMED COLUMN]]),Tabla3[[#This Row],[COLUMN]],Tabla3[[#This Row],[RENAMED COLUMN]])</f>
        <v>SK_ClientAction</v>
      </c>
      <c r="K818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1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fn_listextendedproperty('MS_Description','SCHEMA','dbo','TABLE','Fact_ClientActions', 'COLUMN','SK_ClientAction'))
	BEGIN			
		EXEC sys.sp_updateextendedproperty @name=N'MS_Description', @value=N'Identificador '
								, @level0type=N'SCHEMA',@level0name=N'dbo'
								, @level1type=N'TABLE',@level1name=N'Fact_ClientActions'
								, @level2type=N'COLUMN', @level2name=N'SK_ClientAction'
	END
	ELSE
	BEGIN			
		EXEC sys.sp_addextendedproperty @name=N'MS_Description', @value=N'Identificador '
                            , @level0type=N'SCHEMA',@level0name=N'dbo'
                            , @level1type=N'TABLE',@level1name=N'Fact_ClientActions'
                            , @level2type=N'COLUMN', @level2name=N'SK_ClientAction'
	END</v>
      </c>
      <c r="M81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81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819" spans="1:14" hidden="1" x14ac:dyDescent="0.3">
      <c r="A819" s="15" t="s">
        <v>1</v>
      </c>
      <c r="B819" s="15" t="s">
        <v>522</v>
      </c>
      <c r="C819" s="15"/>
      <c r="D819" s="15" t="s">
        <v>523</v>
      </c>
      <c r="E819" s="16"/>
      <c r="F819" s="15"/>
      <c r="G819" s="15"/>
      <c r="H819" s="15"/>
      <c r="I819" s="15" t="str">
        <f>IF(ISBLANK(Tabla3[[#This Row],[RENAMED TABLE]]),Tabla3[[#This Row],[TABLE]],Tabla3[[#This Row],[RENAMED TABLE]])</f>
        <v>Fact_ClientActions_AggView</v>
      </c>
      <c r="J819" s="15" t="str">
        <f>IF(ISBLANK(Tabla3[[#This Row],[RENAMED COLUMN]]),Tabla3[[#This Row],[COLUMN]],Tabla3[[#This Row],[RENAMED COLUMN]])</f>
        <v>Actions</v>
      </c>
      <c r="K819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19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819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820" spans="1:14" hidden="1" x14ac:dyDescent="0.3">
      <c r="A820" s="15" t="s">
        <v>1</v>
      </c>
      <c r="B820" s="15" t="s">
        <v>522</v>
      </c>
      <c r="C820" s="15"/>
      <c r="D820" s="15" t="s">
        <v>514</v>
      </c>
      <c r="E820" s="16" t="s">
        <v>651</v>
      </c>
      <c r="F820" s="15"/>
      <c r="G820" s="15"/>
      <c r="H820" s="15"/>
      <c r="I820" s="15" t="str">
        <f>IF(ISBLANK(Tabla3[[#This Row],[RENAMED TABLE]]),Tabla3[[#This Row],[TABLE]],Tabla3[[#This Row],[RENAMED TABLE]])</f>
        <v>Fact_ClientActions_AggView</v>
      </c>
      <c r="J820" s="15" t="str">
        <f>IF(ISBLANK(Tabla3[[#This Row],[RENAMED COLUMN]]),Tabla3[[#This Row],[COLUMN]],Tabla3[[#This Row],[RENAMED COLUMN]])</f>
        <v>FCA Operation UTC Date</v>
      </c>
      <c r="K820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'dbo.Fact_ClientActions_AggView.Operation_Date_UTC', 'FCA Operation UTC Date', 'COLUMN';</v>
      </c>
      <c r="L820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820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821" spans="1:14" x14ac:dyDescent="0.3">
      <c r="A821" s="15" t="s">
        <v>1</v>
      </c>
      <c r="B821" s="15" t="s">
        <v>522</v>
      </c>
      <c r="C821" s="15"/>
      <c r="D821" s="15" t="s">
        <v>132</v>
      </c>
      <c r="E821" s="16"/>
      <c r="F821" s="15" t="s">
        <v>985</v>
      </c>
      <c r="G821" s="15"/>
      <c r="H821" s="15"/>
      <c r="I821" s="15" t="str">
        <f>IF(ISBLANK(Tabla3[[#This Row],[RENAMED TABLE]]),Tabla3[[#This Row],[TABLE]],Tabla3[[#This Row],[RENAMED TABLE]])</f>
        <v>Fact_ClientActions_AggView</v>
      </c>
      <c r="J821" s="15" t="str">
        <f>IF(ISBLANK(Tabla3[[#This Row],[RENAMED COLUMN]]),Tabla3[[#This Row],[COLUMN]],Tabla3[[#This Row],[RENAMED COLUMN]])</f>
        <v>SK_ActionType</v>
      </c>
      <c r="K821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21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fn_listextendedproperty('MS_Description','SCHEMA','dbo','TABLE','Fact_ClientActions_AggView', 'COLUMN','SK_ActionType'))
	BEGIN			
		EXEC sys.sp_updateextendedproperty @name=N'MS_Description', @value=N'Identificador del tipo de acción del cliente'
								, @level0type=N'SCHEMA',@level0name=N'dbo'
								, @level1type=N'TABLE',@level1name=N'Fact_ClientActions_AggView'
								, @level2type=N'COLUMN', @level2name=N'SK_ActionType'
	END
	ELSE
	BEGIN			
		EXEC sys.sp_addextendedproperty @name=N'MS_Description', @value=N'Identificador del tipo de acción del cliente'
                            , @level0type=N'SCHEMA',@level0name=N'dbo'
                            , @level1type=N'TABLE',@level1name=N'Fact_ClientActions_AggView'
                            , @level2type=N'COLUMN', @level2name=N'SK_ActionType'
	END</v>
      </c>
      <c r="M821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82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822" spans="1:14" x14ac:dyDescent="0.3">
      <c r="A822" s="15" t="s">
        <v>1</v>
      </c>
      <c r="B822" s="15" t="s">
        <v>522</v>
      </c>
      <c r="C822" s="15"/>
      <c r="D822" s="15" t="s">
        <v>100</v>
      </c>
      <c r="E822" s="16"/>
      <c r="F822" s="15" t="s">
        <v>791</v>
      </c>
      <c r="G822" s="15"/>
      <c r="H822" s="15"/>
      <c r="I822" s="15" t="str">
        <f>IF(ISBLANK(Tabla3[[#This Row],[RENAMED TABLE]]),Tabla3[[#This Row],[TABLE]],Tabla3[[#This Row],[RENAMED TABLE]])</f>
        <v>Fact_ClientActions_AggView</v>
      </c>
      <c r="J822" s="15" t="str">
        <f>IF(ISBLANK(Tabla3[[#This Row],[RENAMED COLUMN]]),Tabla3[[#This Row],[COLUMN]],Tabla3[[#This Row],[RENAMED COLUMN]])</f>
        <v>SK_Client</v>
      </c>
      <c r="K822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22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fn_listextendedproperty('MS_Description','SCHEMA','dbo','TABLE','Fact_ClientActions_AggView', 'COLUMN','SK_Client'))
	BEGIN			
		EXEC sys.sp_updateextendedproperty @name=N'MS_Description', @value=N'Identificador del cliente'
								, @level0type=N'SCHEMA',@level0name=N'dbo'
								, @level1type=N'TABLE',@level1name=N'Fact_ClientActions_AggView'
								, @level2type=N'COLUMN', @level2name=N'SK_Client'
	END
	ELSE
	BEGIN			
		EXEC sys.sp_addextendedproperty @name=N'MS_Description', @value=N'Identificador del cliente'
                            , @level0type=N'SCHEMA',@level0name=N'dbo'
                            , @level1type=N'TABLE',@level1name=N'Fact_ClientActions_AggView'
                            , @level2type=N'COLUMN', @level2name=N'SK_Client'
	END</v>
      </c>
      <c r="M822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82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823" spans="1:14" hidden="1" x14ac:dyDescent="0.3">
      <c r="A823" t="s">
        <v>1</v>
      </c>
      <c r="B823" t="s">
        <v>32</v>
      </c>
      <c r="D823" t="s">
        <v>530</v>
      </c>
      <c r="E823" s="3"/>
      <c r="I823" t="str">
        <f>IF(ISBLANK(Tabla3[[#This Row],[RENAMED TABLE]]),Tabla3[[#This Row],[TABLE]],Tabla3[[#This Row],[RENAMED TABLE]])</f>
        <v>Fact_ClientWebOperations</v>
      </c>
      <c r="J823" t="str">
        <f>IF(ISBLANK(Tabla3[[#This Row],[RENAMED COLUMN]]),Tabla3[[#This Row],[COLUMN]],Tabla3[[#This Row],[RENAMED COLUMN]])</f>
        <v>Balance</v>
      </c>
      <c r="K823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2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82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824" spans="1:14" x14ac:dyDescent="0.3">
      <c r="A824" t="s">
        <v>1</v>
      </c>
      <c r="B824" t="s">
        <v>32</v>
      </c>
      <c r="D824" s="4" t="s">
        <v>1089</v>
      </c>
      <c r="E824" s="3" t="s">
        <v>92</v>
      </c>
      <c r="F824" t="s">
        <v>725</v>
      </c>
      <c r="I824" t="str">
        <f>IF(ISBLANK(Tabla3[[#This Row],[RENAMED TABLE]]),Tabla3[[#This Row],[TABLE]],Tabla3[[#This Row],[RENAMED TABLE]])</f>
        <v>Fact_ClientWebOperations</v>
      </c>
      <c r="J824" t="str">
        <f>IF(ISBLANK(Tabla3[[#This Row],[RENAMED COLUMN]]),Tabla3[[#This Row],[COLUMN]],Tabla3[[#This Row],[RENAMED COLUMN]])</f>
        <v>BK_Card</v>
      </c>
      <c r="K824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'dbo.Fact_ClientWebOperations.BK_CardId', 'BK_Card', 'COLUMN';</v>
      </c>
      <c r="L82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fn_listextendedproperty('MS_Description','SCHEMA','dbo','TABLE','Fact_ClientWebOperations', 'COLUMN','BK_Card'))
	BEGIN			
		EXEC sys.sp_updateextendedproperty @name=N'MS_Description', @value=N'Identificador de negocio para las Tarjeta RETABet'
								, @level0type=N'SCHEMA',@level0name=N'dbo'
								, @level1type=N'TABLE',@level1name=N'Fact_ClientWebOperations'
								, @level2type=N'COLUMN', @level2name=N'BK_Card'
	END
	ELSE
	BEGIN			
		EXEC sys.sp_addextendedproperty @name=N'MS_Description', @value=N'Identificador de negocio para las Tarjeta RETABet'
                            , @level0type=N'SCHEMA',@level0name=N'dbo'
                            , @level1type=N'TABLE',@level1name=N'Fact_ClientWebOperations'
                            , @level2type=N'COLUMN', @level2name=N'BK_Card'
	END</v>
      </c>
      <c r="M82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82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825" spans="1:14" x14ac:dyDescent="0.3">
      <c r="A825" t="s">
        <v>1</v>
      </c>
      <c r="B825" t="s">
        <v>32</v>
      </c>
      <c r="D825" t="s">
        <v>99</v>
      </c>
      <c r="E825" s="3"/>
      <c r="F825" t="s">
        <v>705</v>
      </c>
      <c r="I825" t="str">
        <f>IF(ISBLANK(Tabla3[[#This Row],[RENAMED TABLE]]),Tabla3[[#This Row],[TABLE]],Tabla3[[#This Row],[RENAMED TABLE]])</f>
        <v>Fact_ClientWebOperations</v>
      </c>
      <c r="J825" t="str">
        <f>IF(ISBLANK(Tabla3[[#This Row],[RENAMED COLUMN]]),Tabla3[[#This Row],[COLUMN]],Tabla3[[#This Row],[RENAMED COLUMN]])</f>
        <v>BK_Currency</v>
      </c>
      <c r="K82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2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fn_listextendedproperty('MS_Description','SCHEMA','dbo','TABLE','Fact_ClientWebOperations', 'COLUMN','BK_Currency'))
	BEGIN			
		EXEC sys.sp_updateextendedproperty @name=N'MS_Description', @value=N'Identificador de negocio para la moneda'
								, @level0type=N'SCHEMA',@level0name=N'dbo'
								, @level1type=N'TABLE',@level1name=N'Fact_ClientWebOperations'
								, @level2type=N'COLUMN', @level2name=N'BK_Currency'
	END
	ELSE
	BEGIN			
		EXEC sys.sp_addextendedproperty @name=N'MS_Description', @value=N'Identificador de negocio para la moneda'
                            , @level0type=N'SCHEMA',@level0name=N'dbo'
                            , @level1type=N'TABLE',@level1name=N'Fact_ClientWebOperations'
                            , @level2type=N'COLUMN', @level2name=N'BK_Currency'
	END</v>
      </c>
      <c r="M82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82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826" spans="1:14" x14ac:dyDescent="0.3">
      <c r="A826" t="s">
        <v>1</v>
      </c>
      <c r="B826" t="s">
        <v>32</v>
      </c>
      <c r="D826" t="s">
        <v>525</v>
      </c>
      <c r="E826" s="3"/>
      <c r="F826" t="s">
        <v>1081</v>
      </c>
      <c r="I826" t="str">
        <f>IF(ISBLANK(Tabla3[[#This Row],[RENAMED TABLE]]),Tabla3[[#This Row],[TABLE]],Tabla3[[#This Row],[RENAMED TABLE]])</f>
        <v>Fact_ClientWebOperations</v>
      </c>
      <c r="J826" t="str">
        <f>IF(ISBLANK(Tabla3[[#This Row],[RENAMED COLUMN]]),Tabla3[[#This Row],[COLUMN]],Tabla3[[#This Row],[RENAMED COLUMN]])</f>
        <v>BK_WebOperation</v>
      </c>
      <c r="K826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2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fn_listextendedproperty('MS_Description','SCHEMA','dbo','TABLE','Fact_ClientWebOperations', 'COLUMN','BK_WebOperation'))
	BEGIN			
		EXEC sys.sp_updateextendedproperty @name=N'MS_Description', @value=N'Identificador de negocio de la operación web'
								, @level0type=N'SCHEMA',@level0name=N'dbo'
								, @level1type=N'TABLE',@level1name=N'Fact_ClientWebOperations'
								, @level2type=N'COLUMN', @level2name=N'BK_WebOperation'
	END
	ELSE
	BEGIN			
		EXEC sys.sp_addextendedproperty @name=N'MS_Description', @value=N'Identificador de negocio de la operación web'
                            , @level0type=N'SCHEMA',@level0name=N'dbo'
                            , @level1type=N'TABLE',@level1name=N'Fact_ClientWebOperations'
                            , @level2type=N'COLUMN', @level2name=N'BK_WebOperation'
	END</v>
      </c>
      <c r="M82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82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827" spans="1:14" hidden="1" x14ac:dyDescent="0.3">
      <c r="A827" t="s">
        <v>1</v>
      </c>
      <c r="B827" t="s">
        <v>32</v>
      </c>
      <c r="D827" t="s">
        <v>528</v>
      </c>
      <c r="E827" s="3"/>
      <c r="I827" t="str">
        <f>IF(ISBLANK(Tabla3[[#This Row],[RENAMED TABLE]]),Tabla3[[#This Row],[TABLE]],Tabla3[[#This Row],[RENAMED TABLE]])</f>
        <v>Fact_ClientWebOperations</v>
      </c>
      <c r="J827" t="str">
        <f>IF(ISBLANK(Tabla3[[#This Row],[RENAMED COLUMN]]),Tabla3[[#This Row],[COLUMN]],Tabla3[[#This Row],[RENAMED COLUMN]])</f>
        <v>Concept</v>
      </c>
      <c r="K82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2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82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828" spans="1:14" x14ac:dyDescent="0.3">
      <c r="A828" t="s">
        <v>1</v>
      </c>
      <c r="B828" t="s">
        <v>32</v>
      </c>
      <c r="D828" t="s">
        <v>76</v>
      </c>
      <c r="E828" s="3"/>
      <c r="F828" t="s">
        <v>680</v>
      </c>
      <c r="I828" t="str">
        <f>IF(ISBLANK(Tabla3[[#This Row],[RENAMED TABLE]]),Tabla3[[#This Row],[TABLE]],Tabla3[[#This Row],[RENAMED TABLE]])</f>
        <v>Fact_ClientWebOperations</v>
      </c>
      <c r="J828" t="str">
        <f>IF(ISBLANK(Tabla3[[#This Row],[RENAMED COLUMN]]),Tabla3[[#This Row],[COLUMN]],Tabla3[[#This Row],[RENAMED COLUMN]])</f>
        <v>CreatedOnUTC</v>
      </c>
      <c r="K828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2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fn_listextendedproperty('MS_Description','SCHEMA','dbo','TABLE','Fact_ClientWebOperations', 'COLUMN','CreatedOnUTC'))
	BEGIN			
		EXEC sys.sp_updateextendedproperty @name=N'MS_Description', @value=N'Última fecha de creación del registro en el DWH'
								, @level0type=N'SCHEMA',@level0name=N'dbo'
								, @level1type=N'TABLE',@level1name=N'Fact_ClientWebOperations'
								, @level2type=N'COLUMN', @level2name=N'CreatedOnUTC'
	END
	ELSE
	BEGIN			
		EXEC sys.sp_addextendedproperty @name=N'MS_Description', @value=N'Última fecha de creación del registro en el DWH'
                            , @level0type=N'SCHEMA',@level0name=N'dbo'
                            , @level1type=N'TABLE',@level1name=N'Fact_ClientWebOperations'
                            , @level2type=N'COLUMN', @level2name=N'CreatedOnUTC'
	END</v>
      </c>
      <c r="M82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82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829" spans="1:14" hidden="1" x14ac:dyDescent="0.3">
      <c r="A829" t="s">
        <v>1</v>
      </c>
      <c r="B829" t="s">
        <v>32</v>
      </c>
      <c r="D829" t="s">
        <v>529</v>
      </c>
      <c r="E829" s="3"/>
      <c r="I829" t="str">
        <f>IF(ISBLANK(Tabla3[[#This Row],[RENAMED TABLE]]),Tabla3[[#This Row],[TABLE]],Tabla3[[#This Row],[RENAMED TABLE]])</f>
        <v>Fact_ClientWebOperations</v>
      </c>
      <c r="J829" t="str">
        <f>IF(ISBLANK(Tabla3[[#This Row],[RENAMED COLUMN]]),Tabla3[[#This Row],[COLUMN]],Tabla3[[#This Row],[RENAMED COLUMN]])</f>
        <v>Extended Concept</v>
      </c>
      <c r="K82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2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82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830" spans="1:14" hidden="1" x14ac:dyDescent="0.3">
      <c r="A830" t="s">
        <v>1</v>
      </c>
      <c r="B830" t="s">
        <v>32</v>
      </c>
      <c r="D830" t="s">
        <v>534</v>
      </c>
      <c r="E830" s="3"/>
      <c r="I830" t="str">
        <f>IF(ISBLANK(Tabla3[[#This Row],[RENAMED TABLE]]),Tabla3[[#This Row],[TABLE]],Tabla3[[#This Row],[RENAMED TABLE]])</f>
        <v>Fact_ClientWebOperations</v>
      </c>
      <c r="J830" t="str">
        <f>IF(ISBLANK(Tabla3[[#This Row],[RENAMED COLUMN]]),Tabla3[[#This Row],[COLUMN]],Tabla3[[#This Row],[RENAMED COLUMN]])</f>
        <v>First Deposit</v>
      </c>
      <c r="K830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3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83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831" spans="1:14" hidden="1" x14ac:dyDescent="0.3">
      <c r="A831" t="s">
        <v>1</v>
      </c>
      <c r="B831" t="s">
        <v>32</v>
      </c>
      <c r="D831" t="s">
        <v>535</v>
      </c>
      <c r="E831" s="3"/>
      <c r="I831" t="str">
        <f>IF(ISBLANK(Tabla3[[#This Row],[RENAMED TABLE]]),Tabla3[[#This Row],[TABLE]],Tabla3[[#This Row],[RENAMED TABLE]])</f>
        <v>Fact_ClientWebOperations</v>
      </c>
      <c r="J831" t="str">
        <f>IF(ISBLANK(Tabla3[[#This Row],[RENAMED COLUMN]]),Tabla3[[#This Row],[COLUMN]],Tabla3[[#This Row],[RENAMED COLUMN]])</f>
        <v>First Ticket</v>
      </c>
      <c r="K831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3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83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832" spans="1:14" x14ac:dyDescent="0.3">
      <c r="A832" t="s">
        <v>1</v>
      </c>
      <c r="B832" t="s">
        <v>32</v>
      </c>
      <c r="D832" t="s">
        <v>77</v>
      </c>
      <c r="E832" s="3"/>
      <c r="F832" t="s">
        <v>681</v>
      </c>
      <c r="I832" t="str">
        <f>IF(ISBLANK(Tabla3[[#This Row],[RENAMED TABLE]]),Tabla3[[#This Row],[TABLE]],Tabla3[[#This Row],[RENAMED TABLE]])</f>
        <v>Fact_ClientWebOperations</v>
      </c>
      <c r="J832" t="str">
        <f>IF(ISBLANK(Tabla3[[#This Row],[RENAMED COLUMN]]),Tabla3[[#This Row],[COLUMN]],Tabla3[[#This Row],[RENAMED COLUMN]])</f>
        <v>ModifiedOnUTC</v>
      </c>
      <c r="K832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3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fn_listextendedproperty('MS_Description','SCHEMA','dbo','TABLE','Fact_ClientWebOperations', 'COLUMN','ModifiedOnUTC'))
	BEGIN			
		EXEC sys.sp_updateextendedproperty @name=N'MS_Description', @value=N'Última fecha de modificación del registro en el DWH'
								, @level0type=N'SCHEMA',@level0name=N'dbo'
								, @level1type=N'TABLE',@level1name=N'Fact_ClientWebOperations'
								, @level2type=N'COLUMN', @level2name=N'ModifiedOnUTC'
	END
	ELSE
	BEGIN			
		EXEC sys.sp_addextendedproperty @name=N'MS_Description', @value=N'Última fecha de modificación del registro en el DWH'
                            , @level0type=N'SCHEMA',@level0name=N'dbo'
                            , @level1type=N'TABLE',@level1name=N'Fact_ClientWebOperations'
                            , @level2type=N'COLUMN', @level2name=N'ModifiedOnUTC'
	END</v>
      </c>
      <c r="M83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83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833" spans="1:14" hidden="1" x14ac:dyDescent="0.3">
      <c r="A833" t="s">
        <v>1</v>
      </c>
      <c r="B833" t="s">
        <v>32</v>
      </c>
      <c r="D833" s="4" t="s">
        <v>514</v>
      </c>
      <c r="E833" s="3" t="s">
        <v>654</v>
      </c>
      <c r="I833" t="str">
        <f>IF(ISBLANK(Tabla3[[#This Row],[RENAMED TABLE]]),Tabla3[[#This Row],[TABLE]],Tabla3[[#This Row],[RENAMED TABLE]])</f>
        <v>Fact_ClientWebOperations</v>
      </c>
      <c r="J833" t="str">
        <f>IF(ISBLANK(Tabla3[[#This Row],[RENAMED COLUMN]]),Tabla3[[#This Row],[COLUMN]],Tabla3[[#This Row],[RENAMED COLUMN]])</f>
        <v>FCWO Operation UTC Date</v>
      </c>
      <c r="K833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'dbo.Fact_ClientWebOperations.Operation_Date_UTC', 'FCWO Operation UTC Date', 'COLUMN';</v>
      </c>
      <c r="L83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83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834" spans="1:14" hidden="1" x14ac:dyDescent="0.3">
      <c r="A834" t="s">
        <v>1</v>
      </c>
      <c r="B834" t="s">
        <v>32</v>
      </c>
      <c r="D834" s="4" t="s">
        <v>515</v>
      </c>
      <c r="E834" s="3" t="s">
        <v>655</v>
      </c>
      <c r="I834" t="str">
        <f>IF(ISBLANK(Tabla3[[#This Row],[RENAMED TABLE]]),Tabla3[[#This Row],[TABLE]],Tabla3[[#This Row],[RENAMED TABLE]])</f>
        <v>Fact_ClientWebOperations</v>
      </c>
      <c r="J834" t="str">
        <f>IF(ISBLANK(Tabla3[[#This Row],[RENAMED COLUMN]]),Tabla3[[#This Row],[COLUMN]],Tabla3[[#This Row],[RENAMED COLUMN]])</f>
        <v>FCWO Operation UTC DateKey</v>
      </c>
      <c r="K834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'dbo.Fact_ClientWebOperations.Operation_Date_UTC_Key', 'FCWO Operation UTC DateKey', 'COLUMN';</v>
      </c>
      <c r="L83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83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835" spans="1:14" hidden="1" x14ac:dyDescent="0.3">
      <c r="A835" t="s">
        <v>1</v>
      </c>
      <c r="B835" t="s">
        <v>32</v>
      </c>
      <c r="D835" s="4" t="s">
        <v>513</v>
      </c>
      <c r="E835" s="3" t="s">
        <v>659</v>
      </c>
      <c r="I835" t="str">
        <f>IF(ISBLANK(Tabla3[[#This Row],[RENAMED TABLE]]),Tabla3[[#This Row],[TABLE]],Tabla3[[#This Row],[RENAMED TABLE]])</f>
        <v>Fact_ClientWebOperations</v>
      </c>
      <c r="J835" t="str">
        <f>IF(ISBLANK(Tabla3[[#This Row],[RENAMED COLUMN]]),Tabla3[[#This Row],[COLUMN]],Tabla3[[#This Row],[RENAMED COLUMN]])</f>
        <v>FCWO Operation UTC Datetime</v>
      </c>
      <c r="K835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'dbo.Fact_ClientWebOperations.Operation_DateTime_UTC', 'FCWO Operation UTC Datetime', 'COLUMN';</v>
      </c>
      <c r="L83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83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836" spans="1:14" hidden="1" x14ac:dyDescent="0.3">
      <c r="A836" t="s">
        <v>1</v>
      </c>
      <c r="B836" t="s">
        <v>32</v>
      </c>
      <c r="D836" s="4" t="s">
        <v>516</v>
      </c>
      <c r="E836" s="3" t="s">
        <v>656</v>
      </c>
      <c r="I836" t="str">
        <f>IF(ISBLANK(Tabla3[[#This Row],[RENAMED TABLE]]),Tabla3[[#This Row],[TABLE]],Tabla3[[#This Row],[RENAMED TABLE]])</f>
        <v>Fact_ClientWebOperations</v>
      </c>
      <c r="J836" t="str">
        <f>IF(ISBLANK(Tabla3[[#This Row],[RENAMED COLUMN]]),Tabla3[[#This Row],[COLUMN]],Tabla3[[#This Row],[RENAMED COLUMN]])</f>
        <v>FCWO Operation UTC TimeKey</v>
      </c>
      <c r="K836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'dbo.Fact_ClientWebOperations.Operation_Time_UTC_Key', 'FCWO Operation UTC TimeKey', 'COLUMN';</v>
      </c>
      <c r="L83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83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837" spans="1:14" hidden="1" x14ac:dyDescent="0.3">
      <c r="A837" t="s">
        <v>1</v>
      </c>
      <c r="B837" t="s">
        <v>32</v>
      </c>
      <c r="D837" t="s">
        <v>526</v>
      </c>
      <c r="E837" s="3"/>
      <c r="I837" t="str">
        <f>IF(ISBLANK(Tabla3[[#This Row],[RENAMED TABLE]]),Tabla3[[#This Row],[TABLE]],Tabla3[[#This Row],[RENAMED TABLE]])</f>
        <v>Fact_ClientWebOperations</v>
      </c>
      <c r="J837" t="str">
        <f>IF(ISBLANK(Tabla3[[#This Row],[RENAMED COLUMN]]),Tabla3[[#This Row],[COLUMN]],Tabla3[[#This Row],[RENAMED COLUMN]])</f>
        <v>Origin IP</v>
      </c>
      <c r="K83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3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83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838" spans="1:14" hidden="1" x14ac:dyDescent="0.3">
      <c r="A838" t="s">
        <v>1</v>
      </c>
      <c r="B838" t="s">
        <v>32</v>
      </c>
      <c r="D838" t="s">
        <v>531</v>
      </c>
      <c r="E838" s="3"/>
      <c r="I838" t="str">
        <f>IF(ISBLANK(Tabla3[[#This Row],[RENAMED TABLE]]),Tabla3[[#This Row],[TABLE]],Tabla3[[#This Row],[RENAMED TABLE]])</f>
        <v>Fact_ClientWebOperations</v>
      </c>
      <c r="J838" t="str">
        <f>IF(ISBLANK(Tabla3[[#This Row],[RENAMED COLUMN]]),Tabla3[[#This Row],[COLUMN]],Tabla3[[#This Row],[RENAMED COLUMN]])</f>
        <v>Previous Balance</v>
      </c>
      <c r="K838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3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83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839" spans="1:14" x14ac:dyDescent="0.3">
      <c r="A839" t="s">
        <v>1</v>
      </c>
      <c r="B839" t="s">
        <v>32</v>
      </c>
      <c r="D839" t="s">
        <v>100</v>
      </c>
      <c r="E839" s="3"/>
      <c r="F839" t="s">
        <v>791</v>
      </c>
      <c r="I839" t="str">
        <f>IF(ISBLANK(Tabla3[[#This Row],[RENAMED TABLE]]),Tabla3[[#This Row],[TABLE]],Tabla3[[#This Row],[RENAMED TABLE]])</f>
        <v>Fact_ClientWebOperations</v>
      </c>
      <c r="J839" t="str">
        <f>IF(ISBLANK(Tabla3[[#This Row],[RENAMED COLUMN]]),Tabla3[[#This Row],[COLUMN]],Tabla3[[#This Row],[RENAMED COLUMN]])</f>
        <v>SK_Client</v>
      </c>
      <c r="K839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39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fn_listextendedproperty('MS_Description','SCHEMA','dbo','TABLE','Fact_ClientWebOperations', 'COLUMN','SK_Client'))
	BEGIN			
		EXEC sys.sp_updateextendedproperty @name=N'MS_Description', @value=N'Identificador del cliente'
								, @level0type=N'SCHEMA',@level0name=N'dbo'
								, @level1type=N'TABLE',@level1name=N'Fact_ClientWebOperations'
								, @level2type=N'COLUMN', @level2name=N'SK_Client'
	END
	ELSE
	BEGIN			
		EXEC sys.sp_addextendedproperty @name=N'MS_Description', @value=N'Identificador del cliente'
                            , @level0type=N'SCHEMA',@level0name=N'dbo'
                            , @level1type=N'TABLE',@level1name=N'Fact_ClientWebOperations'
                            , @level2type=N'COLUMN', @level2name=N'SK_Client'
	END</v>
      </c>
      <c r="M839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83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840" spans="1:14" x14ac:dyDescent="0.3">
      <c r="A840" t="s">
        <v>1</v>
      </c>
      <c r="B840" t="s">
        <v>32</v>
      </c>
      <c r="D840" t="s">
        <v>524</v>
      </c>
      <c r="E840" s="3"/>
      <c r="F840" t="s">
        <v>1093</v>
      </c>
      <c r="I840" t="str">
        <f>IF(ISBLANK(Tabla3[[#This Row],[RENAMED TABLE]]),Tabla3[[#This Row],[TABLE]],Tabla3[[#This Row],[RENAMED TABLE]])</f>
        <v>Fact_ClientWebOperations</v>
      </c>
      <c r="J840" t="str">
        <f>IF(ISBLANK(Tabla3[[#This Row],[RENAMED COLUMN]]),Tabla3[[#This Row],[COLUMN]],Tabla3[[#This Row],[RENAMED COLUMN]])</f>
        <v>SK_ClientWebOperation</v>
      </c>
      <c r="K840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40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fn_listextendedproperty('MS_Description','SCHEMA','dbo','TABLE','Fact_ClientWebOperations', 'COLUMN','SK_ClientWebOperation'))
	BEGIN			
		EXEC sys.sp_updateextendedproperty @name=N'MS_Description', @value=N'Identificador de la operación web'
								, @level0type=N'SCHEMA',@level0name=N'dbo'
								, @level1type=N'TABLE',@level1name=N'Fact_ClientWebOperations'
								, @level2type=N'COLUMN', @level2name=N'SK_ClientWebOperation'
	END
	ELSE
	BEGIN			
		EXEC sys.sp_addextendedproperty @name=N'MS_Description', @value=N'Identificador de la operación web'
                            , @level0type=N'SCHEMA',@level0name=N'dbo'
                            , @level1type=N'TABLE',@level1name=N'Fact_ClientWebOperations'
                            , @level2type=N'COLUMN', @level2name=N'SK_ClientWebOperation'
	END</v>
      </c>
      <c r="M840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84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841" spans="1:14" x14ac:dyDescent="0.3">
      <c r="A841" t="s">
        <v>1</v>
      </c>
      <c r="B841" t="s">
        <v>32</v>
      </c>
      <c r="D841" t="s">
        <v>198</v>
      </c>
      <c r="E841" s="3"/>
      <c r="F841" t="s">
        <v>831</v>
      </c>
      <c r="I841" t="str">
        <f>IF(ISBLANK(Tabla3[[#This Row],[RENAMED TABLE]]),Tabla3[[#This Row],[TABLE]],Tabla3[[#This Row],[RENAMED TABLE]])</f>
        <v>Fact_ClientWebOperations</v>
      </c>
      <c r="J841" t="str">
        <f>IF(ISBLANK(Tabla3[[#This Row],[RENAMED COLUMN]]),Tabla3[[#This Row],[COLUMN]],Tabla3[[#This Row],[RENAMED COLUMN]])</f>
        <v>SK_ClientWebOperationState</v>
      </c>
      <c r="K841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41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fn_listextendedproperty('MS_Description','SCHEMA','dbo','TABLE','Fact_ClientWebOperations', 'COLUMN','SK_ClientWebOperationState'))
	BEGIN			
		EXEC sys.sp_updateextendedproperty @name=N'MS_Description', @value=N'Identificador de estado de las operaciónes web'
								, @level0type=N'SCHEMA',@level0name=N'dbo'
								, @level1type=N'TABLE',@level1name=N'Fact_ClientWebOperations'
								, @level2type=N'COLUMN', @level2name=N'SK_ClientWebOperationState'
	END
	ELSE
	BEGIN			
		EXEC sys.sp_addextendedproperty @name=N'MS_Description', @value=N'Identificador de estado de las operaciónes web'
                            , @level0type=N'SCHEMA',@level0name=N'dbo'
                            , @level1type=N'TABLE',@level1name=N'Fact_ClientWebOperations'
                            , @level2type=N'COLUMN', @level2name=N'SK_ClientWebOperationState'
	END</v>
      </c>
      <c r="M841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84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842" spans="1:14" x14ac:dyDescent="0.3">
      <c r="A842" t="s">
        <v>1</v>
      </c>
      <c r="B842" t="s">
        <v>32</v>
      </c>
      <c r="D842" t="s">
        <v>201</v>
      </c>
      <c r="E842" s="3"/>
      <c r="F842" t="s">
        <v>833</v>
      </c>
      <c r="I842" t="str">
        <f>IF(ISBLANK(Tabla3[[#This Row],[RENAMED TABLE]]),Tabla3[[#This Row],[TABLE]],Tabla3[[#This Row],[RENAMED TABLE]])</f>
        <v>Fact_ClientWebOperations</v>
      </c>
      <c r="J842" t="str">
        <f>IF(ISBLANK(Tabla3[[#This Row],[RENAMED COLUMN]]),Tabla3[[#This Row],[COLUMN]],Tabla3[[#This Row],[RENAMED COLUMN]])</f>
        <v>SK_ClientWebOperationType</v>
      </c>
      <c r="K842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42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fn_listextendedproperty('MS_Description','SCHEMA','dbo','TABLE','Fact_ClientWebOperations', 'COLUMN','SK_ClientWebOperationType'))
	BEGIN			
		EXEC sys.sp_updateextendedproperty @name=N'MS_Description', @value=N'Identificador del tipo de operación'
								, @level0type=N'SCHEMA',@level0name=N'dbo'
								, @level1type=N'TABLE',@level1name=N'Fact_ClientWebOperations'
								, @level2type=N'COLUMN', @level2name=N'SK_ClientWebOperationType'
	END
	ELSE
	BEGIN			
		EXEC sys.sp_addextendedproperty @name=N'MS_Description', @value=N'Identificador del tipo de operación'
                            , @level0type=N'SCHEMA',@level0name=N'dbo'
                            , @level1type=N'TABLE',@level1name=N'Fact_ClientWebOperations'
                            , @level2type=N'COLUMN', @level2name=N'SK_ClientWebOperationType'
	END</v>
      </c>
      <c r="M842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842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843" spans="1:14" x14ac:dyDescent="0.3">
      <c r="A843" t="s">
        <v>1</v>
      </c>
      <c r="B843" t="s">
        <v>32</v>
      </c>
      <c r="D843" t="s">
        <v>264</v>
      </c>
      <c r="E843" s="3"/>
      <c r="F843" t="s">
        <v>873</v>
      </c>
      <c r="I843" t="str">
        <f>IF(ISBLANK(Tabla3[[#This Row],[RENAMED TABLE]]),Tabla3[[#This Row],[TABLE]],Tabla3[[#This Row],[RENAMED TABLE]])</f>
        <v>Fact_ClientWebOperations</v>
      </c>
      <c r="J843" t="str">
        <f>IF(ISBLANK(Tabla3[[#This Row],[RENAMED COLUMN]]),Tabla3[[#This Row],[COLUMN]],Tabla3[[#This Row],[RENAMED COLUMN]])</f>
        <v>SK_DeviceOperatingSystem</v>
      </c>
      <c r="K843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43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fn_listextendedproperty('MS_Description','SCHEMA','dbo','TABLE','Fact_ClientWebOperations', 'COLUMN','SK_DeviceOperatingSystem'))
	BEGIN			
		EXEC sys.sp_updateextendedproperty @name=N'MS_Description', @value=N'Identificador del sistema operativo de los dispositivos'
								, @level0type=N'SCHEMA',@level0name=N'dbo'
								, @level1type=N'TABLE',@level1name=N'Fact_ClientWebOperations'
								, @level2type=N'COLUMN', @level2name=N'SK_DeviceOperatingSystem'
	END
	ELSE
	BEGIN			
		EXEC sys.sp_addextendedproperty @name=N'MS_Description', @value=N'Identificador del sistema operativo de los dispositivos'
                            , @level0type=N'SCHEMA',@level0name=N'dbo'
                            , @level1type=N'TABLE',@level1name=N'Fact_ClientWebOperations'
                            , @level2type=N'COLUMN', @level2name=N'SK_DeviceOperatingSystem'
	END</v>
      </c>
      <c r="M843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843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844" spans="1:14" x14ac:dyDescent="0.3">
      <c r="A844" t="s">
        <v>1</v>
      </c>
      <c r="B844" t="s">
        <v>32</v>
      </c>
      <c r="D844" t="s">
        <v>266</v>
      </c>
      <c r="E844" s="3"/>
      <c r="F844" t="s">
        <v>874</v>
      </c>
      <c r="I844" t="str">
        <f>IF(ISBLANK(Tabla3[[#This Row],[RENAMED TABLE]]),Tabla3[[#This Row],[TABLE]],Tabla3[[#This Row],[RENAMED TABLE]])</f>
        <v>Fact_ClientWebOperations</v>
      </c>
      <c r="J844" t="str">
        <f>IF(ISBLANK(Tabla3[[#This Row],[RENAMED COLUMN]]),Tabla3[[#This Row],[COLUMN]],Tabla3[[#This Row],[RENAMED COLUMN]])</f>
        <v>SK_DeviceType</v>
      </c>
      <c r="K844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44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fn_listextendedproperty('MS_Description','SCHEMA','dbo','TABLE','Fact_ClientWebOperations', 'COLUMN','SK_DeviceType'))
	BEGIN			
		EXEC sys.sp_updateextendedproperty @name=N'MS_Description', @value=N'Identificador del tipo de dispositivo'
								, @level0type=N'SCHEMA',@level0name=N'dbo'
								, @level1type=N'TABLE',@level1name=N'Fact_ClientWebOperations'
								, @level2type=N'COLUMN', @level2name=N'SK_DeviceType'
	END
	ELSE
	BEGIN			
		EXEC sys.sp_addextendedproperty @name=N'MS_Description', @value=N'Identificador del tipo de dispositivo'
                            , @level0type=N'SCHEMA',@level0name=N'dbo'
                            , @level1type=N'TABLE',@level1name=N'Fact_ClientWebOperations'
                            , @level2type=N'COLUMN', @level2name=N'SK_DeviceType'
	END</v>
      </c>
      <c r="M844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844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845" spans="1:14" x14ac:dyDescent="0.3">
      <c r="A845" t="s">
        <v>1</v>
      </c>
      <c r="B845" t="s">
        <v>32</v>
      </c>
      <c r="D845" t="s">
        <v>340</v>
      </c>
      <c r="E845" s="3"/>
      <c r="F845" t="s">
        <v>984</v>
      </c>
      <c r="I845" t="str">
        <f>IF(ISBLANK(Tabla3[[#This Row],[RENAMED TABLE]]),Tabla3[[#This Row],[TABLE]],Tabla3[[#This Row],[RENAMED TABLE]])</f>
        <v>Fact_ClientWebOperations</v>
      </c>
      <c r="J845" t="str">
        <f>IF(ISBLANK(Tabla3[[#This Row],[RENAMED COLUMN]]),Tabla3[[#This Row],[COLUMN]],Tabla3[[#This Row],[RENAMED COLUMN]])</f>
        <v>SK_PointOfSale</v>
      </c>
      <c r="K84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4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fn_listextendedproperty('MS_Description','SCHEMA','dbo','TABLE','Fact_ClientWebOperations', 'COLUMN','SK_PointOfSale'))
	BEGIN			
		EXEC sys.sp_updateextendedproperty @name=N'MS_Description', @value=N'Identificador de un punto de venta'
								, @level0type=N'SCHEMA',@level0name=N'dbo'
								, @level1type=N'TABLE',@level1name=N'Fact_ClientWebOperations'
								, @level2type=N'COLUMN', @level2name=N'SK_PointOfSale'
	END
	ELSE
	BEGIN			
		EXEC sys.sp_addextendedproperty @name=N'MS_Description', @value=N'Identificador de un punto de venta'
                            , @level0type=N'SCHEMA',@level0name=N'dbo'
                            , @level1type=N'TABLE',@level1name=N'Fact_ClientWebOperations'
                            , @level2type=N'COLUMN', @level2name=N'SK_PointOfSale'
	END</v>
      </c>
      <c r="M84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845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846" spans="1:14" hidden="1" x14ac:dyDescent="0.3">
      <c r="A846" t="s">
        <v>1</v>
      </c>
      <c r="B846" t="s">
        <v>32</v>
      </c>
      <c r="D846" t="s">
        <v>532</v>
      </c>
      <c r="E846" s="3"/>
      <c r="I846" t="str">
        <f>IF(ISBLANK(Tabla3[[#This Row],[RENAMED TABLE]]),Tabla3[[#This Row],[TABLE]],Tabla3[[#This Row],[RENAMED TABLE]])</f>
        <v>Fact_ClientWebOperations</v>
      </c>
      <c r="J846" t="str">
        <f>IF(ISBLANK(Tabla3[[#This Row],[RENAMED COLUMN]]),Tabla3[[#This Row],[COLUMN]],Tabla3[[#This Row],[RENAMED COLUMN]])</f>
        <v>Total Amount</v>
      </c>
      <c r="K846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46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846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847" spans="1:14" hidden="1" x14ac:dyDescent="0.3">
      <c r="A847" t="s">
        <v>1</v>
      </c>
      <c r="B847" t="s">
        <v>32</v>
      </c>
      <c r="D847" t="s">
        <v>533</v>
      </c>
      <c r="E847" s="3"/>
      <c r="I847" t="str">
        <f>IF(ISBLANK(Tabla3[[#This Row],[RENAMED TABLE]]),Tabla3[[#This Row],[TABLE]],Tabla3[[#This Row],[RENAMED TABLE]])</f>
        <v>Fact_ClientWebOperations</v>
      </c>
      <c r="J847" t="str">
        <f>IF(ISBLANK(Tabla3[[#This Row],[RENAMED COLUMN]]),Tabla3[[#This Row],[COLUMN]],Tabla3[[#This Row],[RENAMED COLUMN]])</f>
        <v>Total Amount EUR</v>
      </c>
      <c r="K847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47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847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848" spans="1:14" hidden="1" x14ac:dyDescent="0.3">
      <c r="A848" t="s">
        <v>1</v>
      </c>
      <c r="B848" t="s">
        <v>32</v>
      </c>
      <c r="D848" s="4" t="s">
        <v>527</v>
      </c>
      <c r="E848" s="3" t="s">
        <v>658</v>
      </c>
      <c r="I848" t="str">
        <f>IF(ISBLANK(Tabla3[[#This Row],[RENAMED TABLE]]),Tabla3[[#This Row],[TABLE]],Tabla3[[#This Row],[RENAMED TABLE]])</f>
        <v>Fact_ClientWebOperations</v>
      </c>
      <c r="J848" t="str">
        <f>IF(ISBLANK(Tabla3[[#This Row],[RENAMED COLUMN]]),Tabla3[[#This Row],[COLUMN]],Tabla3[[#This Row],[RENAMED COLUMN]])</f>
        <v>User Agent</v>
      </c>
      <c r="K848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'dbo.Fact_ClientWebOperations.UserAgent', 'User Agent', 'COLUMN';</v>
      </c>
      <c r="L848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848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849" spans="1:14" hidden="1" x14ac:dyDescent="0.3">
      <c r="A849" s="15" t="s">
        <v>1</v>
      </c>
      <c r="B849" s="15" t="s">
        <v>536</v>
      </c>
      <c r="C849" s="15"/>
      <c r="D849" s="15" t="s">
        <v>539</v>
      </c>
      <c r="E849" s="16"/>
      <c r="F849" s="15"/>
      <c r="G849" s="15"/>
      <c r="H849" s="15"/>
      <c r="I849" s="15" t="str">
        <f>IF(ISBLANK(Tabla3[[#This Row],[RENAMED TABLE]]),Tabla3[[#This Row],[TABLE]],Tabla3[[#This Row],[RENAMED TABLE]])</f>
        <v>Fact_ClientWebOperations_AggView</v>
      </c>
      <c r="J849" s="15" t="str">
        <f>IF(ISBLANK(Tabla3[[#This Row],[RENAMED COLUMN]]),Tabla3[[#This Row],[COLUMN]],Tabla3[[#This Row],[RENAMED COLUMN]])</f>
        <v>Avg. Total Amount EUR</v>
      </c>
      <c r="K849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49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849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850" spans="1:14" hidden="1" x14ac:dyDescent="0.3">
      <c r="A850" s="15" t="s">
        <v>1</v>
      </c>
      <c r="B850" s="15" t="s">
        <v>536</v>
      </c>
      <c r="C850" s="15"/>
      <c r="D850" s="15" t="s">
        <v>534</v>
      </c>
      <c r="E850" s="16"/>
      <c r="F850" s="15"/>
      <c r="G850" s="15"/>
      <c r="H850" s="15"/>
      <c r="I850" s="15" t="str">
        <f>IF(ISBLANK(Tabla3[[#This Row],[RENAMED TABLE]]),Tabla3[[#This Row],[TABLE]],Tabla3[[#This Row],[RENAMED TABLE]])</f>
        <v>Fact_ClientWebOperations_AggView</v>
      </c>
      <c r="J850" s="15" t="str">
        <f>IF(ISBLANK(Tabla3[[#This Row],[RENAMED COLUMN]]),Tabla3[[#This Row],[COLUMN]],Tabla3[[#This Row],[RENAMED COLUMN]])</f>
        <v>First Deposit</v>
      </c>
      <c r="K850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50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850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851" spans="1:14" hidden="1" x14ac:dyDescent="0.3">
      <c r="A851" s="15" t="s">
        <v>1</v>
      </c>
      <c r="B851" s="15" t="s">
        <v>536</v>
      </c>
      <c r="C851" s="15"/>
      <c r="D851" s="15" t="s">
        <v>535</v>
      </c>
      <c r="E851" s="16"/>
      <c r="F851" s="15"/>
      <c r="G851" s="15"/>
      <c r="H851" s="15"/>
      <c r="I851" s="15" t="str">
        <f>IF(ISBLANK(Tabla3[[#This Row],[RENAMED TABLE]]),Tabla3[[#This Row],[TABLE]],Tabla3[[#This Row],[RENAMED TABLE]])</f>
        <v>Fact_ClientWebOperations_AggView</v>
      </c>
      <c r="J851" s="15" t="str">
        <f>IF(ISBLANK(Tabla3[[#This Row],[RENAMED COLUMN]]),Tabla3[[#This Row],[COLUMN]],Tabla3[[#This Row],[RENAMED COLUMN]])</f>
        <v>First Ticket</v>
      </c>
      <c r="K851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51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851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852" spans="1:14" hidden="1" x14ac:dyDescent="0.3">
      <c r="A852" s="15" t="s">
        <v>1</v>
      </c>
      <c r="B852" s="15" t="s">
        <v>536</v>
      </c>
      <c r="C852" s="15"/>
      <c r="D852" s="15" t="s">
        <v>537</v>
      </c>
      <c r="E852" s="16"/>
      <c r="F852" s="15"/>
      <c r="G852" s="15"/>
      <c r="H852" s="15"/>
      <c r="I852" s="15" t="str">
        <f>IF(ISBLANK(Tabla3[[#This Row],[RENAMED TABLE]]),Tabla3[[#This Row],[TABLE]],Tabla3[[#This Row],[RENAMED TABLE]])</f>
        <v>Fact_ClientWebOperations_AggView</v>
      </c>
      <c r="J852" s="15" t="str">
        <f>IF(ISBLANK(Tabla3[[#This Row],[RENAMED COLUMN]]),Tabla3[[#This Row],[COLUMN]],Tabla3[[#This Row],[RENAMED COLUMN]])</f>
        <v>Max. Total Amount EUR</v>
      </c>
      <c r="K852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52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852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853" spans="1:14" hidden="1" x14ac:dyDescent="0.3">
      <c r="A853" s="15" t="s">
        <v>1</v>
      </c>
      <c r="B853" s="15" t="s">
        <v>536</v>
      </c>
      <c r="C853" s="15"/>
      <c r="D853" s="15" t="s">
        <v>538</v>
      </c>
      <c r="E853" s="16"/>
      <c r="F853" s="15"/>
      <c r="G853" s="15"/>
      <c r="H853" s="15"/>
      <c r="I853" s="15" t="str">
        <f>IF(ISBLANK(Tabla3[[#This Row],[RENAMED TABLE]]),Tabla3[[#This Row],[TABLE]],Tabla3[[#This Row],[RENAMED TABLE]])</f>
        <v>Fact_ClientWebOperations_AggView</v>
      </c>
      <c r="J853" s="15" t="str">
        <f>IF(ISBLANK(Tabla3[[#This Row],[RENAMED COLUMN]]),Tabla3[[#This Row],[COLUMN]],Tabla3[[#This Row],[RENAMED COLUMN]])</f>
        <v>Min. Total Amount EUR</v>
      </c>
      <c r="K853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53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853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854" spans="1:14" hidden="1" x14ac:dyDescent="0.3">
      <c r="A854" s="15" t="s">
        <v>1</v>
      </c>
      <c r="B854" s="15" t="s">
        <v>536</v>
      </c>
      <c r="C854" s="15"/>
      <c r="D854" s="15" t="s">
        <v>514</v>
      </c>
      <c r="E854" s="16" t="s">
        <v>654</v>
      </c>
      <c r="F854" s="15"/>
      <c r="G854" s="15"/>
      <c r="H854" s="15"/>
      <c r="I854" s="15" t="str">
        <f>IF(ISBLANK(Tabla3[[#This Row],[RENAMED TABLE]]),Tabla3[[#This Row],[TABLE]],Tabla3[[#This Row],[RENAMED TABLE]])</f>
        <v>Fact_ClientWebOperations_AggView</v>
      </c>
      <c r="J854" s="15" t="str">
        <f>IF(ISBLANK(Tabla3[[#This Row],[RENAMED COLUMN]]),Tabla3[[#This Row],[COLUMN]],Tabla3[[#This Row],[RENAMED COLUMN]])</f>
        <v>FCWO Operation UTC Date</v>
      </c>
      <c r="K854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>EXEC sp_rename 'dbo.Fact_ClientWebOperations_AggView.Operation_Date_UTC', 'FCWO Operation UTC Date', 'COLUMN';</v>
      </c>
      <c r="L854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854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855" spans="1:14" hidden="1" x14ac:dyDescent="0.3">
      <c r="A855" s="15" t="s">
        <v>1</v>
      </c>
      <c r="B855" s="15" t="s">
        <v>536</v>
      </c>
      <c r="C855" s="15"/>
      <c r="D855" s="15" t="s">
        <v>540</v>
      </c>
      <c r="E855" s="16"/>
      <c r="F855" s="15"/>
      <c r="G855" s="15"/>
      <c r="H855" s="15"/>
      <c r="I855" s="15" t="str">
        <f>IF(ISBLANK(Tabla3[[#This Row],[RENAMED TABLE]]),Tabla3[[#This Row],[TABLE]],Tabla3[[#This Row],[RENAMED TABLE]])</f>
        <v>Fact_ClientWebOperations_AggView</v>
      </c>
      <c r="J855" s="15" t="str">
        <f>IF(ISBLANK(Tabla3[[#This Row],[RENAMED COLUMN]]),Tabla3[[#This Row],[COLUMN]],Tabla3[[#This Row],[RENAMED COLUMN]])</f>
        <v>Operations</v>
      </c>
      <c r="K855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55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855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  <row r="856" spans="1:14" x14ac:dyDescent="0.3">
      <c r="A856" s="15" t="s">
        <v>1</v>
      </c>
      <c r="B856" s="15" t="s">
        <v>536</v>
      </c>
      <c r="C856" s="15"/>
      <c r="D856" s="15" t="s">
        <v>100</v>
      </c>
      <c r="E856" s="16"/>
      <c r="F856" s="15" t="s">
        <v>791</v>
      </c>
      <c r="G856" s="15"/>
      <c r="H856" s="15"/>
      <c r="I856" s="15" t="str">
        <f>IF(ISBLANK(Tabla3[[#This Row],[RENAMED TABLE]]),Tabla3[[#This Row],[TABLE]],Tabla3[[#This Row],[RENAMED TABLE]])</f>
        <v>Fact_ClientWebOperations_AggView</v>
      </c>
      <c r="J856" s="15" t="str">
        <f>IF(ISBLANK(Tabla3[[#This Row],[RENAMED COLUMN]]),Tabla3[[#This Row],[COLUMN]],Tabla3[[#This Row],[RENAMED COLUMN]])</f>
        <v>SK_Client</v>
      </c>
      <c r="K856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56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fn_listextendedproperty('MS_Description','SCHEMA','dbo','TABLE','Fact_ClientWebOperations_AggView', 'COLUMN','SK_Client'))
	BEGIN			
		EXEC sys.sp_updateextendedproperty @name=N'MS_Description', @value=N'Identificador del cliente'
								, @level0type=N'SCHEMA',@level0name=N'dbo'
								, @level1type=N'TABLE',@level1name=N'Fact_ClientWebOperations_AggView'
								, @level2type=N'COLUMN', @level2name=N'SK_Client'
	END
	ELSE
	BEGIN			
		EXEC sys.sp_addextendedproperty @name=N'MS_Description', @value=N'Identificador del cliente'
                            , @level0type=N'SCHEMA',@level0name=N'dbo'
                            , @level1type=N'TABLE',@level1name=N'Fact_ClientWebOperations_AggView'
                            , @level2type=N'COLUMN', @level2name=N'SK_Client'
	END</v>
      </c>
      <c r="M856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856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857" spans="1:14" x14ac:dyDescent="0.3">
      <c r="A857" s="15" t="s">
        <v>1</v>
      </c>
      <c r="B857" s="15" t="s">
        <v>536</v>
      </c>
      <c r="C857" s="15"/>
      <c r="D857" s="15" t="s">
        <v>198</v>
      </c>
      <c r="E857" s="16"/>
      <c r="F857" s="15" t="s">
        <v>831</v>
      </c>
      <c r="G857" s="15"/>
      <c r="H857" s="15"/>
      <c r="I857" s="15" t="str">
        <f>IF(ISBLANK(Tabla3[[#This Row],[RENAMED TABLE]]),Tabla3[[#This Row],[TABLE]],Tabla3[[#This Row],[RENAMED TABLE]])</f>
        <v>Fact_ClientWebOperations_AggView</v>
      </c>
      <c r="J857" s="15" t="str">
        <f>IF(ISBLANK(Tabla3[[#This Row],[RENAMED COLUMN]]),Tabla3[[#This Row],[COLUMN]],Tabla3[[#This Row],[RENAMED COLUMN]])</f>
        <v>SK_ClientWebOperationState</v>
      </c>
      <c r="K857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57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fn_listextendedproperty('MS_Description','SCHEMA','dbo','TABLE','Fact_ClientWebOperations_AggView', 'COLUMN','SK_ClientWebOperationState'))
	BEGIN			
		EXEC sys.sp_updateextendedproperty @name=N'MS_Description', @value=N'Identificador de estado de las operaciónes web'
								, @level0type=N'SCHEMA',@level0name=N'dbo'
								, @level1type=N'TABLE',@level1name=N'Fact_ClientWebOperations_AggView'
								, @level2type=N'COLUMN', @level2name=N'SK_ClientWebOperationState'
	END
	ELSE
	BEGIN			
		EXEC sys.sp_addextendedproperty @name=N'MS_Description', @value=N'Identificador de estado de las operaciónes web'
                            , @level0type=N'SCHEMA',@level0name=N'dbo'
                            , @level1type=N'TABLE',@level1name=N'Fact_ClientWebOperations_AggView'
                            , @level2type=N'COLUMN', @level2name=N'SK_ClientWebOperationState'
	END</v>
      </c>
      <c r="M857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857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858" spans="1:14" x14ac:dyDescent="0.3">
      <c r="A858" s="15" t="s">
        <v>1</v>
      </c>
      <c r="B858" s="15" t="s">
        <v>536</v>
      </c>
      <c r="C858" s="15"/>
      <c r="D858" s="15" t="s">
        <v>201</v>
      </c>
      <c r="E858" s="16"/>
      <c r="F858" s="15" t="s">
        <v>833</v>
      </c>
      <c r="G858" s="15"/>
      <c r="H858" s="15"/>
      <c r="I858" s="15" t="str">
        <f>IF(ISBLANK(Tabla3[[#This Row],[RENAMED TABLE]]),Tabla3[[#This Row],[TABLE]],Tabla3[[#This Row],[RENAMED TABLE]])</f>
        <v>Fact_ClientWebOperations_AggView</v>
      </c>
      <c r="J858" s="15" t="str">
        <f>IF(ISBLANK(Tabla3[[#This Row],[RENAMED COLUMN]]),Tabla3[[#This Row],[COLUMN]],Tabla3[[#This Row],[RENAMED COLUMN]])</f>
        <v>SK_ClientWebOperationType</v>
      </c>
      <c r="K858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58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fn_listextendedproperty('MS_Description','SCHEMA','dbo','TABLE','Fact_ClientWebOperations_AggView', 'COLUMN','SK_ClientWebOperationType'))
	BEGIN			
		EXEC sys.sp_updateextendedproperty @name=N'MS_Description', @value=N'Identificador del tipo de operación'
								, @level0type=N'SCHEMA',@level0name=N'dbo'
								, @level1type=N'TABLE',@level1name=N'Fact_ClientWebOperations_AggView'
								, @level2type=N'COLUMN', @level2name=N'SK_ClientWebOperationType'
	END
	ELSE
	BEGIN			
		EXEC sys.sp_addextendedproperty @name=N'MS_Description', @value=N'Identificador del tipo de operación'
                            , @level0type=N'SCHEMA',@level0name=N'dbo'
                            , @level1type=N'TABLE',@level1name=N'Fact_ClientWebOperations_AggView'
                            , @level2type=N'COLUMN', @level2name=N'SK_ClientWebOperationType'
	END</v>
      </c>
      <c r="M858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858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859" spans="1:14" x14ac:dyDescent="0.3">
      <c r="A859" s="15" t="s">
        <v>1</v>
      </c>
      <c r="B859" s="15" t="s">
        <v>536</v>
      </c>
      <c r="C859" s="15"/>
      <c r="D859" s="15" t="s">
        <v>264</v>
      </c>
      <c r="E859" s="16"/>
      <c r="F859" s="15" t="s">
        <v>873</v>
      </c>
      <c r="G859" s="15"/>
      <c r="H859" s="15"/>
      <c r="I859" s="15" t="str">
        <f>IF(ISBLANK(Tabla3[[#This Row],[RENAMED TABLE]]),Tabla3[[#This Row],[TABLE]],Tabla3[[#This Row],[RENAMED TABLE]])</f>
        <v>Fact_ClientWebOperations_AggView</v>
      </c>
      <c r="J859" s="15" t="str">
        <f>IF(ISBLANK(Tabla3[[#This Row],[RENAMED COLUMN]]),Tabla3[[#This Row],[COLUMN]],Tabla3[[#This Row],[RENAMED COLUMN]])</f>
        <v>SK_DeviceOperatingSystem</v>
      </c>
      <c r="K859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59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fn_listextendedproperty('MS_Description','SCHEMA','dbo','TABLE','Fact_ClientWebOperations_AggView', 'COLUMN','SK_DeviceOperatingSystem'))
	BEGIN			
		EXEC sys.sp_updateextendedproperty @name=N'MS_Description', @value=N'Identificador del sistema operativo de los dispositivos'
								, @level0type=N'SCHEMA',@level0name=N'dbo'
								, @level1type=N'TABLE',@level1name=N'Fact_ClientWebOperations_AggView'
								, @level2type=N'COLUMN', @level2name=N'SK_DeviceOperatingSystem'
	END
	ELSE
	BEGIN			
		EXEC sys.sp_addextendedproperty @name=N'MS_Description', @value=N'Identificador del sistema operativo de los dispositivos'
                            , @level0type=N'SCHEMA',@level0name=N'dbo'
                            , @level1type=N'TABLE',@level1name=N'Fact_ClientWebOperations_AggView'
                            , @level2type=N'COLUMN', @level2name=N'SK_DeviceOperatingSystem'
	END</v>
      </c>
      <c r="M859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859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860" spans="1:14" x14ac:dyDescent="0.3">
      <c r="A860" s="15" t="s">
        <v>1</v>
      </c>
      <c r="B860" s="15" t="s">
        <v>536</v>
      </c>
      <c r="C860" s="15"/>
      <c r="D860" s="15" t="s">
        <v>266</v>
      </c>
      <c r="E860" s="16"/>
      <c r="F860" s="15" t="s">
        <v>874</v>
      </c>
      <c r="G860" s="15"/>
      <c r="H860" s="15"/>
      <c r="I860" s="15" t="str">
        <f>IF(ISBLANK(Tabla3[[#This Row],[RENAMED TABLE]]),Tabla3[[#This Row],[TABLE]],Tabla3[[#This Row],[RENAMED TABLE]])</f>
        <v>Fact_ClientWebOperations_AggView</v>
      </c>
      <c r="J860" s="15" t="str">
        <f>IF(ISBLANK(Tabla3[[#This Row],[RENAMED COLUMN]]),Tabla3[[#This Row],[COLUMN]],Tabla3[[#This Row],[RENAMED COLUMN]])</f>
        <v>SK_DeviceType</v>
      </c>
      <c r="K860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60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fn_listextendedproperty('MS_Description','SCHEMA','dbo','TABLE','Fact_ClientWebOperations_AggView', 'COLUMN','SK_DeviceType'))
	BEGIN			
		EXEC sys.sp_updateextendedproperty @name=N'MS_Description', @value=N'Identificador del tipo de dispositivo'
								, @level0type=N'SCHEMA',@level0name=N'dbo'
								, @level1type=N'TABLE',@level1name=N'Fact_ClientWebOperations_AggView'
								, @level2type=N'COLUMN', @level2name=N'SK_DeviceType'
	END
	ELSE
	BEGIN			
		EXEC sys.sp_addextendedproperty @name=N'MS_Description', @value=N'Identificador del tipo de dispositivo'
                            , @level0type=N'SCHEMA',@level0name=N'dbo'
                            , @level1type=N'TABLE',@level1name=N'Fact_ClientWebOperations_AggView'
                            , @level2type=N'COLUMN', @level2name=N'SK_DeviceType'
	END</v>
      </c>
      <c r="M860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860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861" spans="1:14" x14ac:dyDescent="0.3">
      <c r="A861" s="15" t="s">
        <v>1</v>
      </c>
      <c r="B861" s="15" t="s">
        <v>536</v>
      </c>
      <c r="C861" s="15"/>
      <c r="D861" s="15" t="s">
        <v>340</v>
      </c>
      <c r="E861" s="16"/>
      <c r="F861" s="15" t="s">
        <v>984</v>
      </c>
      <c r="G861" s="15"/>
      <c r="H861" s="15"/>
      <c r="I861" s="15" t="str">
        <f>IF(ISBLANK(Tabla3[[#This Row],[RENAMED TABLE]]),Tabla3[[#This Row],[TABLE]],Tabla3[[#This Row],[RENAMED TABLE]])</f>
        <v>Fact_ClientWebOperations_AggView</v>
      </c>
      <c r="J861" s="15" t="str">
        <f>IF(ISBLANK(Tabla3[[#This Row],[RENAMED COLUMN]]),Tabla3[[#This Row],[COLUMN]],Tabla3[[#This Row],[RENAMED COLUMN]])</f>
        <v>SK_PointOfSale</v>
      </c>
      <c r="K861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61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 xml:space="preserve">	IF EXISTS (SELECT top 1 1 from fn_listextendedproperty('MS_Description','SCHEMA','dbo','TABLE','Fact_ClientWebOperations_AggView', 'COLUMN','SK_PointOfSale'))
	BEGIN			
		EXEC sys.sp_updateextendedproperty @name=N'MS_Description', @value=N'Identificador de un punto de venta'
								, @level0type=N'SCHEMA',@level0name=N'dbo'
								, @level1type=N'TABLE',@level1name=N'Fact_ClientWebOperations_AggView'
								, @level2type=N'COLUMN', @level2name=N'SK_PointOfSale'
	END
	ELSE
	BEGIN			
		EXEC sys.sp_addextendedproperty @name=N'MS_Description', @value=N'Identificador de un punto de venta'
                            , @level0type=N'SCHEMA',@level0name=N'dbo'
                            , @level1type=N'TABLE',@level1name=N'Fact_ClientWebOperations_AggView'
                            , @level2type=N'COLUMN', @level2name=N'SK_PointOfSale'
	END</v>
      </c>
      <c r="M861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  <c r="N861" t="str">
        <f>IF(ISBLANK(Tabla3[[#This Row],[PartitionedBy]]),"",SUBSTITUTE(SUBSTITUTE(SUBSTITUTE(SUBSTITUTE('Scripts Columnas'!#REF!,"[@SCHEMA]",Tabla3[[#This Row],[SCHEMA]]),"[@TABLE]",Tabla3[[#This Row],[TABLE2]]),"[@PartitionedBy]",Tabla3[[#This Row],[PartitionedBy]]),"[@COLUMN]",Tabla3[[#This Row],[COLUMN2]]))</f>
        <v/>
      </c>
    </row>
    <row r="862" spans="1:14" hidden="1" x14ac:dyDescent="0.3">
      <c r="A862" s="15" t="s">
        <v>1</v>
      </c>
      <c r="B862" s="15" t="s">
        <v>536</v>
      </c>
      <c r="C862" s="15"/>
      <c r="D862" s="15" t="s">
        <v>533</v>
      </c>
      <c r="E862" s="16"/>
      <c r="F862" s="15"/>
      <c r="G862" s="15"/>
      <c r="H862" s="15"/>
      <c r="I862" s="15" t="str">
        <f>IF(ISBLANK(Tabla3[[#This Row],[RENAMED TABLE]]),Tabla3[[#This Row],[TABLE]],Tabla3[[#This Row],[RENAMED TABLE]])</f>
        <v>Fact_ClientWebOperations_AggView</v>
      </c>
      <c r="J862" s="15" t="str">
        <f>IF(ISBLANK(Tabla3[[#This Row],[RENAMED COLUMN]]),Tabla3[[#This Row],[COLUMN]],Tabla3[[#This Row],[RENAMED COLUMN]])</f>
        <v>Total Amount EUR</v>
      </c>
      <c r="K862" s="15" t="str">
        <f>IF(ISBLANK(Tabla3[[#This Row],[RENAMED COLUMN]]),"",_xlfn.CONCAT("EXEC sp_rename '",Tabla3[[#This Row],[SCHEMA]],".",Tabla3[[#This Row],[TABLE2]],".",Tabla3[[#This Row],[COLUMN]],"', '",Tabla3[[#This Row],[RENAMED COLUMN]],"', 'COLUMN';"))</f>
        <v/>
      </c>
      <c r="L862" s="15" t="str">
        <f>IF(ISBLANK(Tabla3[[#This Row],[MS_Description]]),"",SUBSTITUTE(SUBSTITUTE(SUBSTITUTE(SUBSTITUTE('Scripts Columnas'!$A$1,"[@SCHEMA]",Tabla3[[#This Row],[SCHEMA]]),"[@TABLE]",Tabla3[[#This Row],[TABLE2]]),"[@MS_DESCRIPTION]",Tabla3[[#This Row],[MS_Description]]),"[@COLUMN]",Tabla3[[#This Row],[COLUMN2]]))</f>
        <v/>
      </c>
      <c r="M862" s="15" t="str">
        <f>IF(ISBLANK(Tabla3[[#This Row],[SCD]]),"",SUBSTITUTE(SUBSTITUTE(SUBSTITUTE(SUBSTITUTE('Scripts Columnas'!#REF!,"[@SCHEMA]",Tabla3[[#This Row],[SCHEMA]]),"[@TABLE]",Tabla3[[#This Row],[TABLE2]]),"[@SCD]",Tabla3[[#This Row],[SCD]]),"[@COLUMN]",Tabla3[[#This Row],[COLUMN2]]))</f>
        <v/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607E-188B-4887-8058-822290E29B3C}">
  <dimension ref="A1:F917"/>
  <sheetViews>
    <sheetView workbookViewId="0">
      <selection activeCell="A918" sqref="A918:XFD1022"/>
    </sheetView>
  </sheetViews>
  <sheetFormatPr baseColWidth="10" defaultRowHeight="14.4" x14ac:dyDescent="0.3"/>
  <cols>
    <col min="2" max="2" width="34.109375" bestFit="1" customWidth="1"/>
    <col min="3" max="3" width="28.109375" bestFit="1" customWidth="1"/>
    <col min="4" max="4" width="43.44140625" customWidth="1"/>
    <col min="6" max="6" width="91.44140625" customWidth="1"/>
  </cols>
  <sheetData>
    <row r="1" spans="1:6" ht="15" thickBot="1" x14ac:dyDescent="0.35">
      <c r="A1" t="s">
        <v>0</v>
      </c>
      <c r="B1" t="s">
        <v>2</v>
      </c>
      <c r="C1" t="s">
        <v>57</v>
      </c>
      <c r="D1" t="s">
        <v>3</v>
      </c>
      <c r="F1" s="2" t="s">
        <v>56</v>
      </c>
    </row>
    <row r="2" spans="1:6" ht="18" customHeight="1" x14ac:dyDescent="0.3">
      <c r="A2" t="s">
        <v>1</v>
      </c>
      <c r="B2" t="s">
        <v>1142</v>
      </c>
      <c r="C2" t="s">
        <v>1659</v>
      </c>
      <c r="D2" t="s">
        <v>1144</v>
      </c>
      <c r="F2" s="1" t="s">
        <v>1658</v>
      </c>
    </row>
    <row r="3" spans="1:6" x14ac:dyDescent="0.3">
      <c r="A3" t="s">
        <v>1</v>
      </c>
      <c r="B3" t="s">
        <v>1142</v>
      </c>
      <c r="C3" t="s">
        <v>1659</v>
      </c>
      <c r="D3" t="s">
        <v>1147</v>
      </c>
    </row>
    <row r="4" spans="1:6" x14ac:dyDescent="0.3">
      <c r="A4" t="s">
        <v>1</v>
      </c>
      <c r="B4" t="s">
        <v>1142</v>
      </c>
      <c r="C4" t="s">
        <v>1660</v>
      </c>
      <c r="D4" t="s">
        <v>1145</v>
      </c>
    </row>
    <row r="5" spans="1:6" x14ac:dyDescent="0.3">
      <c r="A5" t="s">
        <v>1</v>
      </c>
      <c r="B5" t="s">
        <v>1142</v>
      </c>
      <c r="C5" t="s">
        <v>1661</v>
      </c>
      <c r="D5" t="s">
        <v>1146</v>
      </c>
    </row>
    <row r="6" spans="1:6" x14ac:dyDescent="0.3">
      <c r="A6" t="s">
        <v>1</v>
      </c>
      <c r="B6" t="s">
        <v>1142</v>
      </c>
      <c r="C6" t="s">
        <v>1662</v>
      </c>
      <c r="D6" t="s">
        <v>1146</v>
      </c>
    </row>
    <row r="7" spans="1:6" x14ac:dyDescent="0.3">
      <c r="A7" t="s">
        <v>1</v>
      </c>
      <c r="B7" t="s">
        <v>1148</v>
      </c>
      <c r="C7" t="s">
        <v>1663</v>
      </c>
      <c r="D7" t="s">
        <v>1150</v>
      </c>
    </row>
    <row r="8" spans="1:6" x14ac:dyDescent="0.3">
      <c r="A8" t="s">
        <v>1</v>
      </c>
      <c r="B8" t="s">
        <v>1148</v>
      </c>
      <c r="C8" t="s">
        <v>1664</v>
      </c>
      <c r="D8" t="s">
        <v>1151</v>
      </c>
    </row>
    <row r="9" spans="1:6" x14ac:dyDescent="0.3">
      <c r="A9" t="s">
        <v>1</v>
      </c>
      <c r="B9" t="s">
        <v>1148</v>
      </c>
      <c r="C9" t="s">
        <v>1664</v>
      </c>
      <c r="D9" t="s">
        <v>1158</v>
      </c>
    </row>
    <row r="10" spans="1:6" x14ac:dyDescent="0.3">
      <c r="A10" t="s">
        <v>1</v>
      </c>
      <c r="B10" t="s">
        <v>1148</v>
      </c>
      <c r="C10" t="s">
        <v>1665</v>
      </c>
      <c r="D10" t="s">
        <v>1152</v>
      </c>
    </row>
    <row r="11" spans="1:6" x14ac:dyDescent="0.3">
      <c r="A11" t="s">
        <v>1</v>
      </c>
      <c r="B11" t="s">
        <v>1148</v>
      </c>
      <c r="C11" t="s">
        <v>995</v>
      </c>
      <c r="D11" t="s">
        <v>1153</v>
      </c>
    </row>
    <row r="12" spans="1:6" x14ac:dyDescent="0.3">
      <c r="A12" t="s">
        <v>1</v>
      </c>
      <c r="B12" t="s">
        <v>1148</v>
      </c>
      <c r="C12" t="s">
        <v>1666</v>
      </c>
      <c r="D12" t="s">
        <v>1154</v>
      </c>
    </row>
    <row r="13" spans="1:6" x14ac:dyDescent="0.3">
      <c r="A13" t="s">
        <v>1</v>
      </c>
      <c r="B13" t="s">
        <v>1148</v>
      </c>
      <c r="C13" t="s">
        <v>1667</v>
      </c>
      <c r="D13" t="s">
        <v>1155</v>
      </c>
    </row>
    <row r="14" spans="1:6" x14ac:dyDescent="0.3">
      <c r="A14" t="s">
        <v>1</v>
      </c>
      <c r="B14" t="s">
        <v>1148</v>
      </c>
      <c r="C14" t="s">
        <v>1668</v>
      </c>
      <c r="D14" t="s">
        <v>1156</v>
      </c>
    </row>
    <row r="15" spans="1:6" x14ac:dyDescent="0.3">
      <c r="A15" t="s">
        <v>1</v>
      </c>
      <c r="B15" t="s">
        <v>1148</v>
      </c>
      <c r="C15" t="s">
        <v>1669</v>
      </c>
      <c r="D15" t="s">
        <v>1157</v>
      </c>
    </row>
    <row r="16" spans="1:6" x14ac:dyDescent="0.3">
      <c r="A16" t="s">
        <v>1</v>
      </c>
      <c r="B16" t="s">
        <v>1159</v>
      </c>
      <c r="C16" t="s">
        <v>1670</v>
      </c>
      <c r="D16" t="s">
        <v>1161</v>
      </c>
    </row>
    <row r="17" spans="1:4" x14ac:dyDescent="0.3">
      <c r="A17" t="s">
        <v>1</v>
      </c>
      <c r="B17" t="s">
        <v>1159</v>
      </c>
      <c r="C17" t="s">
        <v>1670</v>
      </c>
      <c r="D17" t="s">
        <v>1147</v>
      </c>
    </row>
    <row r="18" spans="1:4" x14ac:dyDescent="0.3">
      <c r="A18" t="s">
        <v>1</v>
      </c>
      <c r="B18" t="s">
        <v>1159</v>
      </c>
      <c r="C18" t="s">
        <v>1671</v>
      </c>
      <c r="D18" t="s">
        <v>1162</v>
      </c>
    </row>
    <row r="19" spans="1:4" x14ac:dyDescent="0.3">
      <c r="A19" t="s">
        <v>1</v>
      </c>
      <c r="B19" t="s">
        <v>1159</v>
      </c>
      <c r="C19" t="s">
        <v>1672</v>
      </c>
      <c r="D19" t="s">
        <v>1163</v>
      </c>
    </row>
    <row r="20" spans="1:4" x14ac:dyDescent="0.3">
      <c r="A20" t="s">
        <v>1</v>
      </c>
      <c r="B20" t="s">
        <v>1159</v>
      </c>
      <c r="C20" t="s">
        <v>1673</v>
      </c>
      <c r="D20" t="s">
        <v>1164</v>
      </c>
    </row>
    <row r="21" spans="1:4" x14ac:dyDescent="0.3">
      <c r="A21" t="s">
        <v>1</v>
      </c>
      <c r="B21" t="s">
        <v>1159</v>
      </c>
      <c r="C21" t="s">
        <v>1674</v>
      </c>
      <c r="D21" t="s">
        <v>1165</v>
      </c>
    </row>
    <row r="22" spans="1:4" x14ac:dyDescent="0.3">
      <c r="A22" t="s">
        <v>1</v>
      </c>
      <c r="B22" t="s">
        <v>1159</v>
      </c>
      <c r="C22" t="s">
        <v>1675</v>
      </c>
      <c r="D22" t="s">
        <v>1166</v>
      </c>
    </row>
    <row r="23" spans="1:4" x14ac:dyDescent="0.3">
      <c r="A23" t="s">
        <v>1</v>
      </c>
      <c r="B23" t="s">
        <v>1159</v>
      </c>
      <c r="C23" t="s">
        <v>1676</v>
      </c>
      <c r="D23" t="s">
        <v>1167</v>
      </c>
    </row>
    <row r="24" spans="1:4" x14ac:dyDescent="0.3">
      <c r="A24" t="s">
        <v>1</v>
      </c>
      <c r="B24" t="s">
        <v>1159</v>
      </c>
      <c r="C24" t="s">
        <v>1677</v>
      </c>
      <c r="D24" t="s">
        <v>1168</v>
      </c>
    </row>
    <row r="25" spans="1:4" x14ac:dyDescent="0.3">
      <c r="A25" t="s">
        <v>1</v>
      </c>
      <c r="B25" t="s">
        <v>1159</v>
      </c>
      <c r="C25" t="s">
        <v>1678</v>
      </c>
      <c r="D25" t="s">
        <v>1169</v>
      </c>
    </row>
    <row r="26" spans="1:4" x14ac:dyDescent="0.3">
      <c r="A26" t="s">
        <v>1</v>
      </c>
      <c r="B26" t="s">
        <v>1170</v>
      </c>
      <c r="C26" t="s">
        <v>1679</v>
      </c>
      <c r="D26" t="s">
        <v>1139</v>
      </c>
    </row>
    <row r="27" spans="1:4" x14ac:dyDescent="0.3">
      <c r="A27" t="s">
        <v>1</v>
      </c>
      <c r="B27" t="s">
        <v>1170</v>
      </c>
      <c r="C27" t="s">
        <v>1680</v>
      </c>
      <c r="D27" t="s">
        <v>1139</v>
      </c>
    </row>
    <row r="28" spans="1:4" x14ac:dyDescent="0.3">
      <c r="A28" t="s">
        <v>1</v>
      </c>
      <c r="B28" t="s">
        <v>1170</v>
      </c>
      <c r="C28" t="s">
        <v>1681</v>
      </c>
      <c r="D28" t="s">
        <v>1139</v>
      </c>
    </row>
    <row r="29" spans="1:4" x14ac:dyDescent="0.3">
      <c r="A29" t="s">
        <v>1</v>
      </c>
      <c r="B29" t="s">
        <v>1170</v>
      </c>
      <c r="C29" t="s">
        <v>1682</v>
      </c>
      <c r="D29" t="s">
        <v>1139</v>
      </c>
    </row>
    <row r="30" spans="1:4" x14ac:dyDescent="0.3">
      <c r="A30" t="s">
        <v>1</v>
      </c>
      <c r="B30" t="s">
        <v>1170</v>
      </c>
      <c r="C30" t="s">
        <v>1683</v>
      </c>
      <c r="D30" t="s">
        <v>1139</v>
      </c>
    </row>
    <row r="31" spans="1:4" x14ac:dyDescent="0.3">
      <c r="A31" t="s">
        <v>1</v>
      </c>
      <c r="B31" t="s">
        <v>1684</v>
      </c>
      <c r="C31" t="s">
        <v>1685</v>
      </c>
      <c r="D31" t="s">
        <v>1686</v>
      </c>
    </row>
    <row r="32" spans="1:4" x14ac:dyDescent="0.3">
      <c r="A32" t="s">
        <v>1</v>
      </c>
      <c r="B32" t="s">
        <v>1684</v>
      </c>
      <c r="C32" t="s">
        <v>1687</v>
      </c>
      <c r="D32" t="s">
        <v>1139</v>
      </c>
    </row>
    <row r="33" spans="1:4" x14ac:dyDescent="0.3">
      <c r="A33" t="s">
        <v>1</v>
      </c>
      <c r="B33" t="s">
        <v>1684</v>
      </c>
      <c r="C33" t="s">
        <v>1688</v>
      </c>
      <c r="D33" t="s">
        <v>1139</v>
      </c>
    </row>
    <row r="34" spans="1:4" x14ac:dyDescent="0.3">
      <c r="A34" t="s">
        <v>1</v>
      </c>
      <c r="B34" t="s">
        <v>1684</v>
      </c>
      <c r="C34" t="s">
        <v>1689</v>
      </c>
      <c r="D34" t="s">
        <v>1139</v>
      </c>
    </row>
    <row r="35" spans="1:4" x14ac:dyDescent="0.3">
      <c r="A35" t="s">
        <v>1</v>
      </c>
      <c r="B35" t="s">
        <v>1684</v>
      </c>
      <c r="C35" t="s">
        <v>1690</v>
      </c>
      <c r="D35" t="s">
        <v>1139</v>
      </c>
    </row>
    <row r="36" spans="1:4" x14ac:dyDescent="0.3">
      <c r="A36" t="s">
        <v>1171</v>
      </c>
      <c r="B36" t="s">
        <v>1172</v>
      </c>
      <c r="C36" t="s">
        <v>1691</v>
      </c>
      <c r="D36" t="s">
        <v>1147</v>
      </c>
    </row>
    <row r="37" spans="1:4" x14ac:dyDescent="0.3">
      <c r="A37" t="s">
        <v>1171</v>
      </c>
      <c r="B37" t="s">
        <v>1172</v>
      </c>
      <c r="C37" t="s">
        <v>1691</v>
      </c>
      <c r="D37" t="s">
        <v>1174</v>
      </c>
    </row>
    <row r="38" spans="1:4" x14ac:dyDescent="0.3">
      <c r="A38" t="s">
        <v>1171</v>
      </c>
      <c r="B38" t="s">
        <v>1172</v>
      </c>
      <c r="C38" t="s">
        <v>162</v>
      </c>
      <c r="D38" t="s">
        <v>1175</v>
      </c>
    </row>
    <row r="39" spans="1:4" x14ac:dyDescent="0.3">
      <c r="A39" t="s">
        <v>1171</v>
      </c>
      <c r="B39" t="s">
        <v>1172</v>
      </c>
      <c r="C39" t="s">
        <v>162</v>
      </c>
      <c r="D39" t="s">
        <v>1177</v>
      </c>
    </row>
    <row r="40" spans="1:4" x14ac:dyDescent="0.3">
      <c r="A40" t="s">
        <v>1171</v>
      </c>
      <c r="B40" t="s">
        <v>1172</v>
      </c>
      <c r="C40" t="s">
        <v>1692</v>
      </c>
      <c r="D40" t="s">
        <v>1176</v>
      </c>
    </row>
    <row r="41" spans="1:4" x14ac:dyDescent="0.3">
      <c r="A41" t="s">
        <v>1171</v>
      </c>
      <c r="B41" t="s">
        <v>1172</v>
      </c>
      <c r="C41" t="s">
        <v>1662</v>
      </c>
      <c r="D41" t="s">
        <v>1146</v>
      </c>
    </row>
    <row r="42" spans="1:4" x14ac:dyDescent="0.3">
      <c r="A42" t="s">
        <v>1171</v>
      </c>
      <c r="B42" t="s">
        <v>1178</v>
      </c>
      <c r="C42" t="s">
        <v>1693</v>
      </c>
      <c r="D42" t="s">
        <v>1147</v>
      </c>
    </row>
    <row r="43" spans="1:4" x14ac:dyDescent="0.3">
      <c r="A43" t="s">
        <v>1171</v>
      </c>
      <c r="B43" t="s">
        <v>1178</v>
      </c>
      <c r="C43" t="s">
        <v>1693</v>
      </c>
      <c r="D43" t="s">
        <v>1180</v>
      </c>
    </row>
    <row r="44" spans="1:4" x14ac:dyDescent="0.3">
      <c r="A44" t="s">
        <v>1171</v>
      </c>
      <c r="B44" t="s">
        <v>1178</v>
      </c>
      <c r="C44" t="s">
        <v>1694</v>
      </c>
      <c r="D44" t="s">
        <v>1181</v>
      </c>
    </row>
    <row r="45" spans="1:4" x14ac:dyDescent="0.3">
      <c r="A45" t="s">
        <v>1171</v>
      </c>
      <c r="B45" t="s">
        <v>1178</v>
      </c>
      <c r="C45" t="s">
        <v>1694</v>
      </c>
      <c r="D45" t="s">
        <v>1177</v>
      </c>
    </row>
    <row r="46" spans="1:4" x14ac:dyDescent="0.3">
      <c r="A46" t="s">
        <v>1171</v>
      </c>
      <c r="B46" t="s">
        <v>1178</v>
      </c>
      <c r="C46" t="s">
        <v>1695</v>
      </c>
      <c r="D46" t="s">
        <v>1177</v>
      </c>
    </row>
    <row r="47" spans="1:4" x14ac:dyDescent="0.3">
      <c r="A47" t="s">
        <v>1171</v>
      </c>
      <c r="B47" t="s">
        <v>1178</v>
      </c>
      <c r="C47" t="s">
        <v>1695</v>
      </c>
      <c r="D47" t="s">
        <v>1182</v>
      </c>
    </row>
    <row r="48" spans="1:4" x14ac:dyDescent="0.3">
      <c r="A48" t="s">
        <v>1171</v>
      </c>
      <c r="B48" t="s">
        <v>1178</v>
      </c>
      <c r="C48" t="s">
        <v>1696</v>
      </c>
      <c r="D48" t="s">
        <v>1183</v>
      </c>
    </row>
    <row r="49" spans="1:4" x14ac:dyDescent="0.3">
      <c r="A49" t="s">
        <v>1171</v>
      </c>
      <c r="B49" t="s">
        <v>1178</v>
      </c>
      <c r="C49" t="s">
        <v>1696</v>
      </c>
      <c r="D49" t="s">
        <v>1177</v>
      </c>
    </row>
    <row r="50" spans="1:4" x14ac:dyDescent="0.3">
      <c r="A50" t="s">
        <v>1171</v>
      </c>
      <c r="B50" t="s">
        <v>1178</v>
      </c>
      <c r="C50" t="s">
        <v>1697</v>
      </c>
      <c r="D50" t="s">
        <v>1177</v>
      </c>
    </row>
    <row r="51" spans="1:4" x14ac:dyDescent="0.3">
      <c r="A51" t="s">
        <v>1171</v>
      </c>
      <c r="B51" t="s">
        <v>1178</v>
      </c>
      <c r="C51" t="s">
        <v>1697</v>
      </c>
      <c r="D51" t="s">
        <v>1184</v>
      </c>
    </row>
    <row r="52" spans="1:4" x14ac:dyDescent="0.3">
      <c r="A52" t="s">
        <v>1171</v>
      </c>
      <c r="B52" t="s">
        <v>1178</v>
      </c>
      <c r="C52" t="s">
        <v>1689</v>
      </c>
      <c r="D52" t="s">
        <v>1185</v>
      </c>
    </row>
    <row r="53" spans="1:4" x14ac:dyDescent="0.3">
      <c r="A53" t="s">
        <v>1171</v>
      </c>
      <c r="B53" t="s">
        <v>1178</v>
      </c>
      <c r="C53" t="s">
        <v>1689</v>
      </c>
      <c r="D53" t="s">
        <v>1195</v>
      </c>
    </row>
    <row r="54" spans="1:4" x14ac:dyDescent="0.3">
      <c r="A54" t="s">
        <v>1171</v>
      </c>
      <c r="B54" t="s">
        <v>1178</v>
      </c>
      <c r="C54" t="s">
        <v>1698</v>
      </c>
      <c r="D54" t="s">
        <v>1186</v>
      </c>
    </row>
    <row r="55" spans="1:4" x14ac:dyDescent="0.3">
      <c r="A55" t="s">
        <v>1171</v>
      </c>
      <c r="B55" t="s">
        <v>1178</v>
      </c>
      <c r="C55" t="s">
        <v>1699</v>
      </c>
      <c r="D55" t="s">
        <v>1187</v>
      </c>
    </row>
    <row r="56" spans="1:4" x14ac:dyDescent="0.3">
      <c r="A56" t="s">
        <v>1171</v>
      </c>
      <c r="B56" t="s">
        <v>1178</v>
      </c>
      <c r="C56" t="s">
        <v>1700</v>
      </c>
      <c r="D56" t="s">
        <v>1188</v>
      </c>
    </row>
    <row r="57" spans="1:4" x14ac:dyDescent="0.3">
      <c r="A57" t="s">
        <v>1171</v>
      </c>
      <c r="B57" t="s">
        <v>1178</v>
      </c>
      <c r="C57" t="s">
        <v>1701</v>
      </c>
      <c r="D57" t="s">
        <v>1189</v>
      </c>
    </row>
    <row r="58" spans="1:4" x14ac:dyDescent="0.3">
      <c r="A58" t="s">
        <v>1171</v>
      </c>
      <c r="B58" t="s">
        <v>1178</v>
      </c>
      <c r="C58" t="s">
        <v>1702</v>
      </c>
      <c r="D58" t="s">
        <v>1190</v>
      </c>
    </row>
    <row r="59" spans="1:4" x14ac:dyDescent="0.3">
      <c r="A59" t="s">
        <v>1171</v>
      </c>
      <c r="B59" t="s">
        <v>1178</v>
      </c>
      <c r="C59" t="s">
        <v>1703</v>
      </c>
      <c r="D59" t="s">
        <v>1191</v>
      </c>
    </row>
    <row r="60" spans="1:4" x14ac:dyDescent="0.3">
      <c r="A60" t="s">
        <v>1171</v>
      </c>
      <c r="B60" t="s">
        <v>1178</v>
      </c>
      <c r="C60" t="s">
        <v>1704</v>
      </c>
      <c r="D60" t="s">
        <v>1192</v>
      </c>
    </row>
    <row r="61" spans="1:4" x14ac:dyDescent="0.3">
      <c r="A61" t="s">
        <v>1171</v>
      </c>
      <c r="B61" t="s">
        <v>1178</v>
      </c>
      <c r="C61" t="s">
        <v>1705</v>
      </c>
      <c r="D61" t="s">
        <v>1193</v>
      </c>
    </row>
    <row r="62" spans="1:4" x14ac:dyDescent="0.3">
      <c r="A62" t="s">
        <v>1171</v>
      </c>
      <c r="B62" t="s">
        <v>1178</v>
      </c>
      <c r="C62" t="s">
        <v>1706</v>
      </c>
      <c r="D62" t="s">
        <v>1194</v>
      </c>
    </row>
    <row r="63" spans="1:4" x14ac:dyDescent="0.3">
      <c r="A63" t="s">
        <v>1171</v>
      </c>
      <c r="B63" t="s">
        <v>1178</v>
      </c>
      <c r="C63" t="s">
        <v>1662</v>
      </c>
      <c r="D63" t="s">
        <v>1146</v>
      </c>
    </row>
    <row r="64" spans="1:4" x14ac:dyDescent="0.3">
      <c r="A64" t="s">
        <v>1171</v>
      </c>
      <c r="B64" t="s">
        <v>1196</v>
      </c>
      <c r="C64" t="s">
        <v>1693</v>
      </c>
      <c r="D64" t="s">
        <v>1198</v>
      </c>
    </row>
    <row r="65" spans="1:4" x14ac:dyDescent="0.3">
      <c r="A65" t="s">
        <v>1171</v>
      </c>
      <c r="B65" t="s">
        <v>1196</v>
      </c>
      <c r="C65" t="s">
        <v>1693</v>
      </c>
      <c r="D65" t="s">
        <v>1147</v>
      </c>
    </row>
    <row r="66" spans="1:4" x14ac:dyDescent="0.3">
      <c r="A66" t="s">
        <v>1171</v>
      </c>
      <c r="B66" t="s">
        <v>1196</v>
      </c>
      <c r="C66" t="s">
        <v>1691</v>
      </c>
      <c r="D66" t="s">
        <v>1203</v>
      </c>
    </row>
    <row r="67" spans="1:4" x14ac:dyDescent="0.3">
      <c r="A67" t="s">
        <v>1171</v>
      </c>
      <c r="B67" t="s">
        <v>1196</v>
      </c>
      <c r="C67" t="s">
        <v>1691</v>
      </c>
      <c r="D67" t="s">
        <v>1199</v>
      </c>
    </row>
    <row r="68" spans="1:4" x14ac:dyDescent="0.3">
      <c r="A68" t="s">
        <v>1171</v>
      </c>
      <c r="B68" t="s">
        <v>1196</v>
      </c>
      <c r="C68" t="s">
        <v>1707</v>
      </c>
      <c r="D68" t="s">
        <v>1200</v>
      </c>
    </row>
    <row r="69" spans="1:4" x14ac:dyDescent="0.3">
      <c r="A69" t="s">
        <v>1171</v>
      </c>
      <c r="B69" t="s">
        <v>1196</v>
      </c>
      <c r="C69" t="s">
        <v>1707</v>
      </c>
      <c r="D69" t="s">
        <v>1203</v>
      </c>
    </row>
    <row r="70" spans="1:4" x14ac:dyDescent="0.3">
      <c r="A70" t="s">
        <v>1171</v>
      </c>
      <c r="B70" t="s">
        <v>1196</v>
      </c>
      <c r="C70" t="s">
        <v>1708</v>
      </c>
      <c r="D70" t="s">
        <v>1201</v>
      </c>
    </row>
    <row r="71" spans="1:4" x14ac:dyDescent="0.3">
      <c r="A71" t="s">
        <v>1171</v>
      </c>
      <c r="B71" t="s">
        <v>1196</v>
      </c>
      <c r="C71" t="s">
        <v>1709</v>
      </c>
      <c r="D71" t="s">
        <v>1202</v>
      </c>
    </row>
    <row r="72" spans="1:4" x14ac:dyDescent="0.3">
      <c r="A72" t="s">
        <v>1171</v>
      </c>
      <c r="B72" t="s">
        <v>1196</v>
      </c>
      <c r="C72" t="s">
        <v>1662</v>
      </c>
      <c r="D72" t="s">
        <v>1146</v>
      </c>
    </row>
    <row r="73" spans="1:4" x14ac:dyDescent="0.3">
      <c r="A73" t="s">
        <v>1171</v>
      </c>
      <c r="B73" t="s">
        <v>1204</v>
      </c>
      <c r="C73" t="s">
        <v>1693</v>
      </c>
      <c r="D73" t="s">
        <v>1198</v>
      </c>
    </row>
    <row r="74" spans="1:4" x14ac:dyDescent="0.3">
      <c r="A74" t="s">
        <v>1171</v>
      </c>
      <c r="B74" t="s">
        <v>1204</v>
      </c>
      <c r="C74" t="s">
        <v>1693</v>
      </c>
      <c r="D74" t="s">
        <v>1147</v>
      </c>
    </row>
    <row r="75" spans="1:4" x14ac:dyDescent="0.3">
      <c r="A75" t="s">
        <v>1171</v>
      </c>
      <c r="B75" t="s">
        <v>1204</v>
      </c>
      <c r="C75" t="s">
        <v>1710</v>
      </c>
      <c r="D75" t="s">
        <v>1206</v>
      </c>
    </row>
    <row r="76" spans="1:4" x14ac:dyDescent="0.3">
      <c r="A76" t="s">
        <v>1171</v>
      </c>
      <c r="B76" t="s">
        <v>1204</v>
      </c>
      <c r="C76" t="s">
        <v>1711</v>
      </c>
      <c r="D76" t="s">
        <v>1207</v>
      </c>
    </row>
    <row r="77" spans="1:4" x14ac:dyDescent="0.3">
      <c r="A77" t="s">
        <v>1171</v>
      </c>
      <c r="B77" t="s">
        <v>1204</v>
      </c>
      <c r="C77" t="s">
        <v>1712</v>
      </c>
      <c r="D77" t="s">
        <v>1208</v>
      </c>
    </row>
    <row r="78" spans="1:4" x14ac:dyDescent="0.3">
      <c r="A78" t="s">
        <v>1171</v>
      </c>
      <c r="B78" t="s">
        <v>1204</v>
      </c>
      <c r="C78" t="s">
        <v>1662</v>
      </c>
      <c r="D78" t="s">
        <v>1146</v>
      </c>
    </row>
    <row r="79" spans="1:4" x14ac:dyDescent="0.3">
      <c r="A79" t="s">
        <v>1171</v>
      </c>
      <c r="B79" t="s">
        <v>1209</v>
      </c>
      <c r="C79" t="s">
        <v>1713</v>
      </c>
      <c r="D79" t="s">
        <v>1211</v>
      </c>
    </row>
    <row r="80" spans="1:4" x14ac:dyDescent="0.3">
      <c r="A80" t="s">
        <v>1171</v>
      </c>
      <c r="B80" t="s">
        <v>1209</v>
      </c>
      <c r="C80" t="s">
        <v>1713</v>
      </c>
      <c r="D80" t="s">
        <v>1147</v>
      </c>
    </row>
    <row r="81" spans="1:4" x14ac:dyDescent="0.3">
      <c r="A81" t="s">
        <v>1171</v>
      </c>
      <c r="B81" t="s">
        <v>1209</v>
      </c>
      <c r="C81" t="s">
        <v>1693</v>
      </c>
      <c r="D81" t="s">
        <v>1203</v>
      </c>
    </row>
    <row r="82" spans="1:4" x14ac:dyDescent="0.3">
      <c r="A82" t="s">
        <v>1171</v>
      </c>
      <c r="B82" t="s">
        <v>1209</v>
      </c>
      <c r="C82" t="s">
        <v>1693</v>
      </c>
      <c r="D82" t="s">
        <v>1212</v>
      </c>
    </row>
    <row r="83" spans="1:4" x14ac:dyDescent="0.3">
      <c r="A83" t="s">
        <v>1171</v>
      </c>
      <c r="B83" t="s">
        <v>1209</v>
      </c>
      <c r="C83" t="s">
        <v>1714</v>
      </c>
      <c r="D83" t="s">
        <v>1213</v>
      </c>
    </row>
    <row r="84" spans="1:4" x14ac:dyDescent="0.3">
      <c r="A84" t="s">
        <v>1171</v>
      </c>
      <c r="B84" t="s">
        <v>1209</v>
      </c>
      <c r="C84" t="s">
        <v>1662</v>
      </c>
      <c r="D84" t="s">
        <v>1146</v>
      </c>
    </row>
    <row r="85" spans="1:4" x14ac:dyDescent="0.3">
      <c r="A85" t="s">
        <v>1171</v>
      </c>
      <c r="B85" t="s">
        <v>1214</v>
      </c>
      <c r="C85" t="s">
        <v>1707</v>
      </c>
      <c r="D85" t="s">
        <v>1147</v>
      </c>
    </row>
    <row r="86" spans="1:4" x14ac:dyDescent="0.3">
      <c r="A86" t="s">
        <v>1171</v>
      </c>
      <c r="B86" t="s">
        <v>1214</v>
      </c>
      <c r="C86" t="s">
        <v>1707</v>
      </c>
      <c r="D86" t="s">
        <v>1216</v>
      </c>
    </row>
    <row r="87" spans="1:4" x14ac:dyDescent="0.3">
      <c r="A87" t="s">
        <v>1171</v>
      </c>
      <c r="B87" t="s">
        <v>1214</v>
      </c>
      <c r="C87" t="s">
        <v>162</v>
      </c>
      <c r="D87" t="s">
        <v>1217</v>
      </c>
    </row>
    <row r="88" spans="1:4" x14ac:dyDescent="0.3">
      <c r="A88" t="s">
        <v>1171</v>
      </c>
      <c r="B88" t="s">
        <v>1214</v>
      </c>
      <c r="C88" t="s">
        <v>162</v>
      </c>
      <c r="D88" t="s">
        <v>1177</v>
      </c>
    </row>
    <row r="89" spans="1:4" x14ac:dyDescent="0.3">
      <c r="A89" t="s">
        <v>1171</v>
      </c>
      <c r="B89" t="s">
        <v>1214</v>
      </c>
      <c r="C89" t="s">
        <v>1715</v>
      </c>
      <c r="D89" t="s">
        <v>1177</v>
      </c>
    </row>
    <row r="90" spans="1:4" x14ac:dyDescent="0.3">
      <c r="A90" t="s">
        <v>1171</v>
      </c>
      <c r="B90" t="s">
        <v>1214</v>
      </c>
      <c r="C90" t="s">
        <v>1715</v>
      </c>
      <c r="D90" t="s">
        <v>1218</v>
      </c>
    </row>
    <row r="91" spans="1:4" x14ac:dyDescent="0.3">
      <c r="A91" t="s">
        <v>1171</v>
      </c>
      <c r="B91" t="s">
        <v>1214</v>
      </c>
      <c r="C91" t="s">
        <v>1716</v>
      </c>
      <c r="D91" t="s">
        <v>1219</v>
      </c>
    </row>
    <row r="92" spans="1:4" x14ac:dyDescent="0.3">
      <c r="A92" t="s">
        <v>1171</v>
      </c>
      <c r="B92" t="s">
        <v>1214</v>
      </c>
      <c r="C92" t="s">
        <v>1662</v>
      </c>
      <c r="D92" t="s">
        <v>1146</v>
      </c>
    </row>
    <row r="93" spans="1:4" x14ac:dyDescent="0.3">
      <c r="A93" t="s">
        <v>1171</v>
      </c>
      <c r="B93" t="s">
        <v>1717</v>
      </c>
      <c r="C93" t="s">
        <v>1693</v>
      </c>
      <c r="D93" t="s">
        <v>1139</v>
      </c>
    </row>
    <row r="94" spans="1:4" x14ac:dyDescent="0.3">
      <c r="A94" t="s">
        <v>1171</v>
      </c>
      <c r="B94" t="s">
        <v>1717</v>
      </c>
      <c r="C94" t="s">
        <v>165</v>
      </c>
      <c r="D94" t="s">
        <v>1139</v>
      </c>
    </row>
    <row r="95" spans="1:4" x14ac:dyDescent="0.3">
      <c r="A95" t="s">
        <v>1171</v>
      </c>
      <c r="B95" t="s">
        <v>1717</v>
      </c>
      <c r="C95" t="s">
        <v>1687</v>
      </c>
      <c r="D95" t="s">
        <v>1139</v>
      </c>
    </row>
    <row r="96" spans="1:4" x14ac:dyDescent="0.3">
      <c r="A96" t="s">
        <v>1171</v>
      </c>
      <c r="B96" t="s">
        <v>1717</v>
      </c>
      <c r="C96" t="s">
        <v>1718</v>
      </c>
      <c r="D96" t="s">
        <v>1139</v>
      </c>
    </row>
    <row r="97" spans="1:4" x14ac:dyDescent="0.3">
      <c r="A97" t="s">
        <v>1171</v>
      </c>
      <c r="B97" t="s">
        <v>1717</v>
      </c>
      <c r="C97" t="s">
        <v>1688</v>
      </c>
      <c r="D97" t="s">
        <v>1139</v>
      </c>
    </row>
    <row r="98" spans="1:4" x14ac:dyDescent="0.3">
      <c r="A98" t="s">
        <v>1171</v>
      </c>
      <c r="B98" t="s">
        <v>1717</v>
      </c>
      <c r="C98" t="s">
        <v>1719</v>
      </c>
      <c r="D98" t="s">
        <v>1139</v>
      </c>
    </row>
    <row r="99" spans="1:4" x14ac:dyDescent="0.3">
      <c r="A99" t="s">
        <v>1171</v>
      </c>
      <c r="B99" t="s">
        <v>1717</v>
      </c>
      <c r="C99" t="s">
        <v>1689</v>
      </c>
      <c r="D99" t="s">
        <v>1139</v>
      </c>
    </row>
    <row r="100" spans="1:4" x14ac:dyDescent="0.3">
      <c r="A100" t="s">
        <v>1171</v>
      </c>
      <c r="B100" t="s">
        <v>1717</v>
      </c>
      <c r="C100" t="s">
        <v>1720</v>
      </c>
      <c r="D100" t="s">
        <v>1139</v>
      </c>
    </row>
    <row r="101" spans="1:4" x14ac:dyDescent="0.3">
      <c r="A101" t="s">
        <v>1171</v>
      </c>
      <c r="B101" t="s">
        <v>1717</v>
      </c>
      <c r="C101" t="s">
        <v>1283</v>
      </c>
      <c r="D101" t="s">
        <v>1139</v>
      </c>
    </row>
    <row r="102" spans="1:4" x14ac:dyDescent="0.3">
      <c r="A102" t="s">
        <v>1171</v>
      </c>
      <c r="B102" t="s">
        <v>1717</v>
      </c>
      <c r="C102" t="s">
        <v>1253</v>
      </c>
      <c r="D102" t="s">
        <v>1139</v>
      </c>
    </row>
    <row r="103" spans="1:4" x14ac:dyDescent="0.3">
      <c r="A103" t="s">
        <v>1171</v>
      </c>
      <c r="B103" t="s">
        <v>1717</v>
      </c>
      <c r="C103" t="s">
        <v>1721</v>
      </c>
      <c r="D103" t="s">
        <v>1139</v>
      </c>
    </row>
    <row r="104" spans="1:4" x14ac:dyDescent="0.3">
      <c r="A104" t="s">
        <v>1171</v>
      </c>
      <c r="B104" t="s">
        <v>1717</v>
      </c>
      <c r="C104" t="s">
        <v>1722</v>
      </c>
      <c r="D104" t="s">
        <v>1139</v>
      </c>
    </row>
    <row r="105" spans="1:4" x14ac:dyDescent="0.3">
      <c r="A105" t="s">
        <v>1171</v>
      </c>
      <c r="B105" t="s">
        <v>1717</v>
      </c>
      <c r="C105" t="s">
        <v>1723</v>
      </c>
      <c r="D105" t="s">
        <v>1139</v>
      </c>
    </row>
    <row r="106" spans="1:4" x14ac:dyDescent="0.3">
      <c r="A106" t="s">
        <v>1171</v>
      </c>
      <c r="B106" t="s">
        <v>1717</v>
      </c>
      <c r="C106" t="s">
        <v>1724</v>
      </c>
      <c r="D106" t="s">
        <v>1139</v>
      </c>
    </row>
    <row r="107" spans="1:4" x14ac:dyDescent="0.3">
      <c r="A107" t="s">
        <v>1171</v>
      </c>
      <c r="B107" t="s">
        <v>1717</v>
      </c>
      <c r="C107" t="s">
        <v>1725</v>
      </c>
      <c r="D107" t="s">
        <v>1139</v>
      </c>
    </row>
    <row r="108" spans="1:4" x14ac:dyDescent="0.3">
      <c r="A108" t="s">
        <v>1171</v>
      </c>
      <c r="B108" t="s">
        <v>1717</v>
      </c>
      <c r="C108" t="s">
        <v>1726</v>
      </c>
      <c r="D108" t="s">
        <v>1139</v>
      </c>
    </row>
    <row r="109" spans="1:4" x14ac:dyDescent="0.3">
      <c r="A109" t="s">
        <v>1171</v>
      </c>
      <c r="B109" t="s">
        <v>1717</v>
      </c>
      <c r="C109" t="s">
        <v>1727</v>
      </c>
      <c r="D109" t="s">
        <v>1139</v>
      </c>
    </row>
    <row r="110" spans="1:4" x14ac:dyDescent="0.3">
      <c r="A110" t="s">
        <v>1171</v>
      </c>
      <c r="B110" t="s">
        <v>1717</v>
      </c>
      <c r="C110" t="s">
        <v>1728</v>
      </c>
      <c r="D110" t="s">
        <v>1139</v>
      </c>
    </row>
    <row r="111" spans="1:4" x14ac:dyDescent="0.3">
      <c r="A111" t="s">
        <v>1171</v>
      </c>
      <c r="B111" t="s">
        <v>1729</v>
      </c>
      <c r="C111" t="s">
        <v>1693</v>
      </c>
      <c r="D111" t="s">
        <v>1139</v>
      </c>
    </row>
    <row r="112" spans="1:4" x14ac:dyDescent="0.3">
      <c r="A112" t="s">
        <v>1171</v>
      </c>
      <c r="B112" t="s">
        <v>1729</v>
      </c>
      <c r="C112" t="s">
        <v>165</v>
      </c>
      <c r="D112" t="s">
        <v>1139</v>
      </c>
    </row>
    <row r="113" spans="1:4" x14ac:dyDescent="0.3">
      <c r="A113" t="s">
        <v>1171</v>
      </c>
      <c r="B113" t="s">
        <v>1729</v>
      </c>
      <c r="C113" t="s">
        <v>1687</v>
      </c>
      <c r="D113" t="s">
        <v>1139</v>
      </c>
    </row>
    <row r="114" spans="1:4" x14ac:dyDescent="0.3">
      <c r="A114" t="s">
        <v>1171</v>
      </c>
      <c r="B114" t="s">
        <v>1729</v>
      </c>
      <c r="C114" t="s">
        <v>1718</v>
      </c>
      <c r="D114" t="s">
        <v>1139</v>
      </c>
    </row>
    <row r="115" spans="1:4" x14ac:dyDescent="0.3">
      <c r="A115" t="s">
        <v>1171</v>
      </c>
      <c r="B115" t="s">
        <v>1729</v>
      </c>
      <c r="C115" t="s">
        <v>1688</v>
      </c>
      <c r="D115" t="s">
        <v>1139</v>
      </c>
    </row>
    <row r="116" spans="1:4" x14ac:dyDescent="0.3">
      <c r="A116" t="s">
        <v>1171</v>
      </c>
      <c r="B116" t="s">
        <v>1729</v>
      </c>
      <c r="C116" t="s">
        <v>1719</v>
      </c>
      <c r="D116" t="s">
        <v>1139</v>
      </c>
    </row>
    <row r="117" spans="1:4" x14ac:dyDescent="0.3">
      <c r="A117" t="s">
        <v>1171</v>
      </c>
      <c r="B117" t="s">
        <v>1729</v>
      </c>
      <c r="C117" t="s">
        <v>1689</v>
      </c>
      <c r="D117" t="s">
        <v>1139</v>
      </c>
    </row>
    <row r="118" spans="1:4" x14ac:dyDescent="0.3">
      <c r="A118" t="s">
        <v>1171</v>
      </c>
      <c r="B118" t="s">
        <v>1729</v>
      </c>
      <c r="C118" t="s">
        <v>1172</v>
      </c>
      <c r="D118" t="s">
        <v>1139</v>
      </c>
    </row>
    <row r="119" spans="1:4" x14ac:dyDescent="0.3">
      <c r="A119" t="s">
        <v>1171</v>
      </c>
      <c r="B119" t="s">
        <v>1729</v>
      </c>
      <c r="C119" t="s">
        <v>1692</v>
      </c>
      <c r="D119" t="s">
        <v>1139</v>
      </c>
    </row>
    <row r="120" spans="1:4" x14ac:dyDescent="0.3">
      <c r="A120" t="s">
        <v>1171</v>
      </c>
      <c r="B120" t="s">
        <v>1729</v>
      </c>
      <c r="C120" t="s">
        <v>1708</v>
      </c>
      <c r="D120" t="s">
        <v>1139</v>
      </c>
    </row>
    <row r="121" spans="1:4" x14ac:dyDescent="0.3">
      <c r="A121" t="s">
        <v>1171</v>
      </c>
      <c r="B121" t="s">
        <v>1730</v>
      </c>
      <c r="C121" t="s">
        <v>1693</v>
      </c>
      <c r="D121" t="s">
        <v>1139</v>
      </c>
    </row>
    <row r="122" spans="1:4" x14ac:dyDescent="0.3">
      <c r="A122" t="s">
        <v>1171</v>
      </c>
      <c r="B122" t="s">
        <v>1730</v>
      </c>
      <c r="C122" t="s">
        <v>165</v>
      </c>
      <c r="D122" t="s">
        <v>1139</v>
      </c>
    </row>
    <row r="123" spans="1:4" x14ac:dyDescent="0.3">
      <c r="A123" t="s">
        <v>1171</v>
      </c>
      <c r="B123" t="s">
        <v>1730</v>
      </c>
      <c r="C123" t="s">
        <v>1687</v>
      </c>
      <c r="D123" t="s">
        <v>1139</v>
      </c>
    </row>
    <row r="124" spans="1:4" x14ac:dyDescent="0.3">
      <c r="A124" t="s">
        <v>1171</v>
      </c>
      <c r="B124" t="s">
        <v>1730</v>
      </c>
      <c r="C124" t="s">
        <v>1718</v>
      </c>
      <c r="D124" t="s">
        <v>1139</v>
      </c>
    </row>
    <row r="125" spans="1:4" x14ac:dyDescent="0.3">
      <c r="A125" t="s">
        <v>1171</v>
      </c>
      <c r="B125" t="s">
        <v>1730</v>
      </c>
      <c r="C125" t="s">
        <v>1688</v>
      </c>
      <c r="D125" t="s">
        <v>1139</v>
      </c>
    </row>
    <row r="126" spans="1:4" x14ac:dyDescent="0.3">
      <c r="A126" t="s">
        <v>1171</v>
      </c>
      <c r="B126" t="s">
        <v>1730</v>
      </c>
      <c r="C126" t="s">
        <v>1719</v>
      </c>
      <c r="D126" t="s">
        <v>1139</v>
      </c>
    </row>
    <row r="127" spans="1:4" x14ac:dyDescent="0.3">
      <c r="A127" t="s">
        <v>1171</v>
      </c>
      <c r="B127" t="s">
        <v>1730</v>
      </c>
      <c r="C127" t="s">
        <v>1214</v>
      </c>
      <c r="D127" t="s">
        <v>1139</v>
      </c>
    </row>
    <row r="128" spans="1:4" x14ac:dyDescent="0.3">
      <c r="A128" t="s">
        <v>1171</v>
      </c>
      <c r="B128" t="s">
        <v>1730</v>
      </c>
      <c r="C128" t="s">
        <v>1172</v>
      </c>
      <c r="D128" t="s">
        <v>1139</v>
      </c>
    </row>
    <row r="129" spans="1:4" x14ac:dyDescent="0.3">
      <c r="A129" t="s">
        <v>1171</v>
      </c>
      <c r="B129" t="s">
        <v>1730</v>
      </c>
      <c r="C129" t="s">
        <v>1692</v>
      </c>
      <c r="D129" t="s">
        <v>1139</v>
      </c>
    </row>
    <row r="130" spans="1:4" x14ac:dyDescent="0.3">
      <c r="A130" t="s">
        <v>1171</v>
      </c>
      <c r="B130" t="s">
        <v>1730</v>
      </c>
      <c r="C130" t="s">
        <v>1708</v>
      </c>
      <c r="D130" t="s">
        <v>1139</v>
      </c>
    </row>
    <row r="131" spans="1:4" x14ac:dyDescent="0.3">
      <c r="A131" t="s">
        <v>1171</v>
      </c>
      <c r="B131" t="s">
        <v>1730</v>
      </c>
      <c r="C131" t="s">
        <v>1709</v>
      </c>
      <c r="D131" t="s">
        <v>1139</v>
      </c>
    </row>
    <row r="132" spans="1:4" x14ac:dyDescent="0.3">
      <c r="A132" t="s">
        <v>1171</v>
      </c>
      <c r="B132" t="s">
        <v>1731</v>
      </c>
      <c r="C132" t="s">
        <v>1713</v>
      </c>
      <c r="D132" t="s">
        <v>1139</v>
      </c>
    </row>
    <row r="133" spans="1:4" x14ac:dyDescent="0.3">
      <c r="A133" t="s">
        <v>1171</v>
      </c>
      <c r="B133" t="s">
        <v>1731</v>
      </c>
      <c r="C133" t="s">
        <v>1693</v>
      </c>
      <c r="D133" t="s">
        <v>1139</v>
      </c>
    </row>
    <row r="134" spans="1:4" x14ac:dyDescent="0.3">
      <c r="A134" t="s">
        <v>1171</v>
      </c>
      <c r="B134" t="s">
        <v>1731</v>
      </c>
      <c r="C134" t="s">
        <v>1732</v>
      </c>
      <c r="D134" t="s">
        <v>1139</v>
      </c>
    </row>
    <row r="135" spans="1:4" x14ac:dyDescent="0.3">
      <c r="A135" t="s">
        <v>1171</v>
      </c>
      <c r="B135" t="s">
        <v>1731</v>
      </c>
      <c r="C135" t="s">
        <v>1733</v>
      </c>
      <c r="D135" t="s">
        <v>1139</v>
      </c>
    </row>
    <row r="136" spans="1:4" x14ac:dyDescent="0.3">
      <c r="A136" t="s">
        <v>1171</v>
      </c>
      <c r="B136" t="s">
        <v>1731</v>
      </c>
      <c r="C136" t="s">
        <v>1734</v>
      </c>
      <c r="D136" t="s">
        <v>1139</v>
      </c>
    </row>
    <row r="137" spans="1:4" x14ac:dyDescent="0.3">
      <c r="A137" t="s">
        <v>1171</v>
      </c>
      <c r="B137" t="s">
        <v>1731</v>
      </c>
      <c r="C137" t="s">
        <v>1735</v>
      </c>
      <c r="D137" t="s">
        <v>1139</v>
      </c>
    </row>
    <row r="138" spans="1:4" x14ac:dyDescent="0.3">
      <c r="A138" t="s">
        <v>1171</v>
      </c>
      <c r="B138" t="s">
        <v>1731</v>
      </c>
      <c r="C138" t="s">
        <v>1736</v>
      </c>
      <c r="D138" t="s">
        <v>1139</v>
      </c>
    </row>
    <row r="139" spans="1:4" x14ac:dyDescent="0.3">
      <c r="A139" t="s">
        <v>1171</v>
      </c>
      <c r="B139" t="s">
        <v>1731</v>
      </c>
      <c r="C139" t="s">
        <v>1737</v>
      </c>
      <c r="D139" t="s">
        <v>1139</v>
      </c>
    </row>
    <row r="140" spans="1:4" x14ac:dyDescent="0.3">
      <c r="A140" t="s">
        <v>1171</v>
      </c>
      <c r="B140" t="s">
        <v>1731</v>
      </c>
      <c r="C140" t="s">
        <v>1738</v>
      </c>
      <c r="D140" t="s">
        <v>1139</v>
      </c>
    </row>
    <row r="141" spans="1:4" x14ac:dyDescent="0.3">
      <c r="A141" t="s">
        <v>1171</v>
      </c>
      <c r="B141" t="s">
        <v>1731</v>
      </c>
      <c r="C141" t="s">
        <v>1739</v>
      </c>
      <c r="D141" t="s">
        <v>1139</v>
      </c>
    </row>
    <row r="142" spans="1:4" x14ac:dyDescent="0.3">
      <c r="A142" t="s">
        <v>1171</v>
      </c>
      <c r="B142" t="s">
        <v>1731</v>
      </c>
      <c r="C142" t="s">
        <v>1740</v>
      </c>
      <c r="D142" t="s">
        <v>1139</v>
      </c>
    </row>
    <row r="143" spans="1:4" x14ac:dyDescent="0.3">
      <c r="A143" t="s">
        <v>1171</v>
      </c>
      <c r="B143" t="s">
        <v>1731</v>
      </c>
      <c r="C143" t="s">
        <v>1741</v>
      </c>
      <c r="D143" t="s">
        <v>1139</v>
      </c>
    </row>
    <row r="144" spans="1:4" x14ac:dyDescent="0.3">
      <c r="A144" t="s">
        <v>1171</v>
      </c>
      <c r="B144" t="s">
        <v>1731</v>
      </c>
      <c r="C144" t="s">
        <v>1742</v>
      </c>
      <c r="D144" t="s">
        <v>1139</v>
      </c>
    </row>
    <row r="145" spans="1:4" x14ac:dyDescent="0.3">
      <c r="A145" t="s">
        <v>1171</v>
      </c>
      <c r="B145" t="s">
        <v>1731</v>
      </c>
      <c r="C145" t="s">
        <v>1743</v>
      </c>
      <c r="D145" t="s">
        <v>1139</v>
      </c>
    </row>
    <row r="146" spans="1:4" x14ac:dyDescent="0.3">
      <c r="A146" t="s">
        <v>1171</v>
      </c>
      <c r="B146" t="s">
        <v>1731</v>
      </c>
      <c r="C146" t="s">
        <v>1744</v>
      </c>
      <c r="D146" t="s">
        <v>1139</v>
      </c>
    </row>
    <row r="147" spans="1:4" x14ac:dyDescent="0.3">
      <c r="A147" t="s">
        <v>1171</v>
      </c>
      <c r="B147" t="s">
        <v>1731</v>
      </c>
      <c r="C147" t="s">
        <v>1662</v>
      </c>
      <c r="D147" t="s">
        <v>1139</v>
      </c>
    </row>
    <row r="148" spans="1:4" x14ac:dyDescent="0.3">
      <c r="A148" t="s">
        <v>1171</v>
      </c>
      <c r="B148" t="s">
        <v>1745</v>
      </c>
      <c r="C148" t="s">
        <v>1713</v>
      </c>
      <c r="D148" t="s">
        <v>1139</v>
      </c>
    </row>
    <row r="149" spans="1:4" x14ac:dyDescent="0.3">
      <c r="A149" t="s">
        <v>1171</v>
      </c>
      <c r="B149" t="s">
        <v>1745</v>
      </c>
      <c r="C149" t="s">
        <v>1746</v>
      </c>
      <c r="D149" t="s">
        <v>1139</v>
      </c>
    </row>
    <row r="150" spans="1:4" x14ac:dyDescent="0.3">
      <c r="A150" t="s">
        <v>1171</v>
      </c>
      <c r="B150" t="s">
        <v>1745</v>
      </c>
      <c r="C150" t="s">
        <v>1747</v>
      </c>
      <c r="D150" t="s">
        <v>1139</v>
      </c>
    </row>
    <row r="151" spans="1:4" x14ac:dyDescent="0.3">
      <c r="A151" t="s">
        <v>1171</v>
      </c>
      <c r="B151" t="s">
        <v>1745</v>
      </c>
      <c r="C151" t="s">
        <v>1748</v>
      </c>
      <c r="D151" t="s">
        <v>1139</v>
      </c>
    </row>
    <row r="152" spans="1:4" x14ac:dyDescent="0.3">
      <c r="A152" t="s">
        <v>1171</v>
      </c>
      <c r="B152" t="s">
        <v>1745</v>
      </c>
      <c r="C152" t="s">
        <v>1749</v>
      </c>
      <c r="D152" t="s">
        <v>1139</v>
      </c>
    </row>
    <row r="153" spans="1:4" x14ac:dyDescent="0.3">
      <c r="A153" t="s">
        <v>1171</v>
      </c>
      <c r="B153" t="s">
        <v>1745</v>
      </c>
      <c r="C153" t="s">
        <v>1750</v>
      </c>
      <c r="D153" t="s">
        <v>1139</v>
      </c>
    </row>
    <row r="154" spans="1:4" x14ac:dyDescent="0.3">
      <c r="A154" t="s">
        <v>1171</v>
      </c>
      <c r="B154" t="s">
        <v>1745</v>
      </c>
      <c r="C154" t="s">
        <v>1751</v>
      </c>
      <c r="D154" t="s">
        <v>1139</v>
      </c>
    </row>
    <row r="155" spans="1:4" x14ac:dyDescent="0.3">
      <c r="A155" t="s">
        <v>1171</v>
      </c>
      <c r="B155" t="s">
        <v>1745</v>
      </c>
      <c r="C155" t="s">
        <v>1752</v>
      </c>
      <c r="D155" t="s">
        <v>1139</v>
      </c>
    </row>
    <row r="156" spans="1:4" x14ac:dyDescent="0.3">
      <c r="A156" t="s">
        <v>1171</v>
      </c>
      <c r="B156" t="s">
        <v>1745</v>
      </c>
      <c r="C156" t="s">
        <v>1753</v>
      </c>
      <c r="D156" t="s">
        <v>1139</v>
      </c>
    </row>
    <row r="157" spans="1:4" x14ac:dyDescent="0.3">
      <c r="A157" t="s">
        <v>1171</v>
      </c>
      <c r="B157" t="s">
        <v>1745</v>
      </c>
      <c r="C157" t="s">
        <v>1754</v>
      </c>
      <c r="D157" t="s">
        <v>1139</v>
      </c>
    </row>
    <row r="158" spans="1:4" x14ac:dyDescent="0.3">
      <c r="A158" t="s">
        <v>1171</v>
      </c>
      <c r="B158" t="s">
        <v>1745</v>
      </c>
      <c r="C158" t="s">
        <v>1755</v>
      </c>
      <c r="D158" t="s">
        <v>1139</v>
      </c>
    </row>
    <row r="159" spans="1:4" x14ac:dyDescent="0.3">
      <c r="A159" t="s">
        <v>1171</v>
      </c>
      <c r="B159" t="s">
        <v>1745</v>
      </c>
      <c r="C159" t="s">
        <v>1756</v>
      </c>
      <c r="D159" t="s">
        <v>1139</v>
      </c>
    </row>
    <row r="160" spans="1:4" x14ac:dyDescent="0.3">
      <c r="A160" t="s">
        <v>1171</v>
      </c>
      <c r="B160" t="s">
        <v>1745</v>
      </c>
      <c r="C160" t="s">
        <v>1757</v>
      </c>
      <c r="D160" t="s">
        <v>1139</v>
      </c>
    </row>
    <row r="161" spans="1:4" x14ac:dyDescent="0.3">
      <c r="A161" t="s">
        <v>1171</v>
      </c>
      <c r="B161" t="s">
        <v>1758</v>
      </c>
      <c r="C161" t="s">
        <v>1713</v>
      </c>
      <c r="D161" t="s">
        <v>1139</v>
      </c>
    </row>
    <row r="162" spans="1:4" x14ac:dyDescent="0.3">
      <c r="A162" t="s">
        <v>1171</v>
      </c>
      <c r="B162" t="s">
        <v>1758</v>
      </c>
      <c r="C162" t="s">
        <v>1759</v>
      </c>
      <c r="D162" t="s">
        <v>1139</v>
      </c>
    </row>
    <row r="163" spans="1:4" x14ac:dyDescent="0.3">
      <c r="A163" t="s">
        <v>1171</v>
      </c>
      <c r="B163" t="s">
        <v>1758</v>
      </c>
      <c r="C163" t="s">
        <v>1760</v>
      </c>
      <c r="D163" t="s">
        <v>1139</v>
      </c>
    </row>
    <row r="164" spans="1:4" x14ac:dyDescent="0.3">
      <c r="A164" t="s">
        <v>1171</v>
      </c>
      <c r="B164" t="s">
        <v>1758</v>
      </c>
      <c r="C164" t="s">
        <v>1761</v>
      </c>
      <c r="D164" t="s">
        <v>1139</v>
      </c>
    </row>
    <row r="165" spans="1:4" x14ac:dyDescent="0.3">
      <c r="A165" t="s">
        <v>1171</v>
      </c>
      <c r="B165" t="s">
        <v>1758</v>
      </c>
      <c r="C165" t="s">
        <v>1762</v>
      </c>
      <c r="D165" t="s">
        <v>1139</v>
      </c>
    </row>
    <row r="166" spans="1:4" x14ac:dyDescent="0.3">
      <c r="A166" t="s">
        <v>1171</v>
      </c>
      <c r="B166" t="s">
        <v>1758</v>
      </c>
      <c r="C166" t="s">
        <v>1763</v>
      </c>
      <c r="D166" t="s">
        <v>1139</v>
      </c>
    </row>
    <row r="167" spans="1:4" x14ac:dyDescent="0.3">
      <c r="A167" t="s">
        <v>1171</v>
      </c>
      <c r="B167" t="s">
        <v>1758</v>
      </c>
      <c r="C167" t="s">
        <v>1764</v>
      </c>
      <c r="D167" t="s">
        <v>1139</v>
      </c>
    </row>
    <row r="168" spans="1:4" x14ac:dyDescent="0.3">
      <c r="A168" t="s">
        <v>1171</v>
      </c>
      <c r="B168" t="s">
        <v>1758</v>
      </c>
      <c r="C168" t="s">
        <v>1765</v>
      </c>
      <c r="D168" t="s">
        <v>1139</v>
      </c>
    </row>
    <row r="169" spans="1:4" x14ac:dyDescent="0.3">
      <c r="A169" t="s">
        <v>1171</v>
      </c>
      <c r="B169" t="s">
        <v>1758</v>
      </c>
      <c r="C169" t="s">
        <v>1766</v>
      </c>
      <c r="D169" t="s">
        <v>1139</v>
      </c>
    </row>
    <row r="170" spans="1:4" x14ac:dyDescent="0.3">
      <c r="A170" t="s">
        <v>1171</v>
      </c>
      <c r="B170" t="s">
        <v>1758</v>
      </c>
      <c r="C170" t="s">
        <v>1767</v>
      </c>
      <c r="D170" t="s">
        <v>1139</v>
      </c>
    </row>
    <row r="171" spans="1:4" x14ac:dyDescent="0.3">
      <c r="A171" t="s">
        <v>1171</v>
      </c>
      <c r="B171" t="s">
        <v>1758</v>
      </c>
      <c r="C171" t="s">
        <v>1768</v>
      </c>
      <c r="D171" t="s">
        <v>1139</v>
      </c>
    </row>
    <row r="172" spans="1:4" x14ac:dyDescent="0.3">
      <c r="A172" t="s">
        <v>1220</v>
      </c>
      <c r="B172" t="s">
        <v>285</v>
      </c>
      <c r="C172" t="s">
        <v>1769</v>
      </c>
      <c r="D172" t="s">
        <v>1147</v>
      </c>
    </row>
    <row r="173" spans="1:4" x14ac:dyDescent="0.3">
      <c r="A173" t="s">
        <v>1220</v>
      </c>
      <c r="B173" t="s">
        <v>285</v>
      </c>
      <c r="C173" t="s">
        <v>1769</v>
      </c>
      <c r="D173" t="s">
        <v>1222</v>
      </c>
    </row>
    <row r="174" spans="1:4" x14ac:dyDescent="0.3">
      <c r="A174" t="s">
        <v>1220</v>
      </c>
      <c r="B174" t="s">
        <v>285</v>
      </c>
      <c r="C174" t="s">
        <v>1722</v>
      </c>
      <c r="D174" t="s">
        <v>1223</v>
      </c>
    </row>
    <row r="175" spans="1:4" x14ac:dyDescent="0.3">
      <c r="A175" t="s">
        <v>1220</v>
      </c>
      <c r="B175" t="s">
        <v>285</v>
      </c>
      <c r="C175" t="s">
        <v>1722</v>
      </c>
      <c r="D175" t="s">
        <v>1195</v>
      </c>
    </row>
    <row r="176" spans="1:4" x14ac:dyDescent="0.3">
      <c r="A176" t="s">
        <v>1220</v>
      </c>
      <c r="B176" t="s">
        <v>285</v>
      </c>
      <c r="C176" t="s">
        <v>1723</v>
      </c>
      <c r="D176" t="s">
        <v>1203</v>
      </c>
    </row>
    <row r="177" spans="1:4" x14ac:dyDescent="0.3">
      <c r="A177" t="s">
        <v>1220</v>
      </c>
      <c r="B177" t="s">
        <v>285</v>
      </c>
      <c r="C177" t="s">
        <v>1723</v>
      </c>
      <c r="D177" t="s">
        <v>1224</v>
      </c>
    </row>
    <row r="178" spans="1:4" x14ac:dyDescent="0.3">
      <c r="A178" t="s">
        <v>1220</v>
      </c>
      <c r="B178" t="s">
        <v>285</v>
      </c>
      <c r="C178" t="s">
        <v>1724</v>
      </c>
      <c r="D178" t="s">
        <v>1225</v>
      </c>
    </row>
    <row r="179" spans="1:4" x14ac:dyDescent="0.3">
      <c r="A179" t="s">
        <v>1220</v>
      </c>
      <c r="B179" t="s">
        <v>285</v>
      </c>
      <c r="C179" t="s">
        <v>1724</v>
      </c>
      <c r="D179" t="s">
        <v>1203</v>
      </c>
    </row>
    <row r="180" spans="1:4" x14ac:dyDescent="0.3">
      <c r="A180" t="s">
        <v>1220</v>
      </c>
      <c r="B180" t="s">
        <v>285</v>
      </c>
      <c r="C180" t="s">
        <v>1770</v>
      </c>
      <c r="D180" t="s">
        <v>1226</v>
      </c>
    </row>
    <row r="181" spans="1:4" x14ac:dyDescent="0.3">
      <c r="A181" t="s">
        <v>1220</v>
      </c>
      <c r="B181" t="s">
        <v>285</v>
      </c>
      <c r="C181" t="s">
        <v>1726</v>
      </c>
      <c r="D181" t="s">
        <v>1227</v>
      </c>
    </row>
    <row r="182" spans="1:4" x14ac:dyDescent="0.3">
      <c r="A182" t="s">
        <v>1220</v>
      </c>
      <c r="B182" t="s">
        <v>285</v>
      </c>
      <c r="C182" t="s">
        <v>1771</v>
      </c>
      <c r="D182" t="s">
        <v>1228</v>
      </c>
    </row>
    <row r="183" spans="1:4" x14ac:dyDescent="0.3">
      <c r="A183" t="s">
        <v>1220</v>
      </c>
      <c r="B183" t="s">
        <v>285</v>
      </c>
      <c r="C183" t="s">
        <v>1706</v>
      </c>
      <c r="D183" t="s">
        <v>1194</v>
      </c>
    </row>
    <row r="184" spans="1:4" x14ac:dyDescent="0.3">
      <c r="A184" t="s">
        <v>1220</v>
      </c>
      <c r="B184" t="s">
        <v>285</v>
      </c>
      <c r="C184" t="s">
        <v>1662</v>
      </c>
      <c r="D184" t="s">
        <v>1146</v>
      </c>
    </row>
    <row r="185" spans="1:4" x14ac:dyDescent="0.3">
      <c r="A185" t="s">
        <v>1220</v>
      </c>
      <c r="B185" t="s">
        <v>1229</v>
      </c>
      <c r="C185" t="s">
        <v>1772</v>
      </c>
      <c r="D185" t="s">
        <v>1231</v>
      </c>
    </row>
    <row r="186" spans="1:4" x14ac:dyDescent="0.3">
      <c r="A186" t="s">
        <v>1220</v>
      </c>
      <c r="B186" t="s">
        <v>1229</v>
      </c>
      <c r="C186" t="s">
        <v>1772</v>
      </c>
      <c r="D186" t="s">
        <v>1147</v>
      </c>
    </row>
    <row r="187" spans="1:4" x14ac:dyDescent="0.3">
      <c r="A187" t="s">
        <v>1220</v>
      </c>
      <c r="B187" t="s">
        <v>1229</v>
      </c>
      <c r="C187" t="s">
        <v>162</v>
      </c>
      <c r="D187" t="s">
        <v>1195</v>
      </c>
    </row>
    <row r="188" spans="1:4" x14ac:dyDescent="0.3">
      <c r="A188" t="s">
        <v>1220</v>
      </c>
      <c r="B188" t="s">
        <v>1229</v>
      </c>
      <c r="C188" t="s">
        <v>162</v>
      </c>
      <c r="D188" t="s">
        <v>1232</v>
      </c>
    </row>
    <row r="189" spans="1:4" x14ac:dyDescent="0.3">
      <c r="A189" t="s">
        <v>1220</v>
      </c>
      <c r="B189" t="s">
        <v>1229</v>
      </c>
      <c r="C189" t="s">
        <v>1706</v>
      </c>
      <c r="D189" t="s">
        <v>1194</v>
      </c>
    </row>
    <row r="190" spans="1:4" x14ac:dyDescent="0.3">
      <c r="A190" t="s">
        <v>1220</v>
      </c>
      <c r="B190" t="s">
        <v>1229</v>
      </c>
      <c r="C190" t="s">
        <v>1706</v>
      </c>
      <c r="D190" t="s">
        <v>1177</v>
      </c>
    </row>
    <row r="191" spans="1:4" x14ac:dyDescent="0.3">
      <c r="A191" t="s">
        <v>1220</v>
      </c>
      <c r="B191" t="s">
        <v>1229</v>
      </c>
      <c r="C191" t="s">
        <v>1662</v>
      </c>
      <c r="D191" t="s">
        <v>1146</v>
      </c>
    </row>
    <row r="192" spans="1:4" x14ac:dyDescent="0.3">
      <c r="A192" t="s">
        <v>1220</v>
      </c>
      <c r="B192" t="s">
        <v>1233</v>
      </c>
      <c r="C192" t="s">
        <v>1693</v>
      </c>
      <c r="D192" t="s">
        <v>1235</v>
      </c>
    </row>
    <row r="193" spans="1:4" x14ac:dyDescent="0.3">
      <c r="A193" t="s">
        <v>1220</v>
      </c>
      <c r="B193" t="s">
        <v>1233</v>
      </c>
      <c r="C193" t="s">
        <v>1693</v>
      </c>
      <c r="D193" t="s">
        <v>1147</v>
      </c>
    </row>
    <row r="194" spans="1:4" x14ac:dyDescent="0.3">
      <c r="A194" t="s">
        <v>1220</v>
      </c>
      <c r="B194" t="s">
        <v>1233</v>
      </c>
      <c r="C194" t="s">
        <v>1706</v>
      </c>
      <c r="D194" t="s">
        <v>1195</v>
      </c>
    </row>
    <row r="195" spans="1:4" x14ac:dyDescent="0.3">
      <c r="A195" t="s">
        <v>1220</v>
      </c>
      <c r="B195" t="s">
        <v>1233</v>
      </c>
      <c r="C195" t="s">
        <v>1706</v>
      </c>
      <c r="D195" t="s">
        <v>1194</v>
      </c>
    </row>
    <row r="196" spans="1:4" x14ac:dyDescent="0.3">
      <c r="A196" t="s">
        <v>1220</v>
      </c>
      <c r="B196" t="s">
        <v>1233</v>
      </c>
      <c r="C196" t="s">
        <v>1662</v>
      </c>
      <c r="D196" t="s">
        <v>1146</v>
      </c>
    </row>
    <row r="197" spans="1:4" x14ac:dyDescent="0.3">
      <c r="A197" t="s">
        <v>1220</v>
      </c>
      <c r="B197" t="s">
        <v>1236</v>
      </c>
      <c r="C197" t="s">
        <v>1693</v>
      </c>
      <c r="D197" t="s">
        <v>1238</v>
      </c>
    </row>
    <row r="198" spans="1:4" x14ac:dyDescent="0.3">
      <c r="A198" t="s">
        <v>1220</v>
      </c>
      <c r="B198" t="s">
        <v>1236</v>
      </c>
      <c r="C198" t="s">
        <v>1693</v>
      </c>
      <c r="D198" t="s">
        <v>1147</v>
      </c>
    </row>
    <row r="199" spans="1:4" x14ac:dyDescent="0.3">
      <c r="A199" t="s">
        <v>1220</v>
      </c>
      <c r="B199" t="s">
        <v>1236</v>
      </c>
      <c r="C199" t="s">
        <v>1769</v>
      </c>
      <c r="D199" t="s">
        <v>1195</v>
      </c>
    </row>
    <row r="200" spans="1:4" x14ac:dyDescent="0.3">
      <c r="A200" t="s">
        <v>1220</v>
      </c>
      <c r="B200" t="s">
        <v>1236</v>
      </c>
      <c r="C200" t="s">
        <v>1769</v>
      </c>
      <c r="D200" t="s">
        <v>1239</v>
      </c>
    </row>
    <row r="201" spans="1:4" x14ac:dyDescent="0.3">
      <c r="A201" t="s">
        <v>1220</v>
      </c>
      <c r="B201" t="s">
        <v>1236</v>
      </c>
      <c r="C201" t="s">
        <v>1772</v>
      </c>
      <c r="D201" t="s">
        <v>1240</v>
      </c>
    </row>
    <row r="202" spans="1:4" x14ac:dyDescent="0.3">
      <c r="A202" t="s">
        <v>1220</v>
      </c>
      <c r="B202" t="s">
        <v>1236</v>
      </c>
      <c r="C202" t="s">
        <v>1772</v>
      </c>
      <c r="D202" t="s">
        <v>1203</v>
      </c>
    </row>
    <row r="203" spans="1:4" x14ac:dyDescent="0.3">
      <c r="A203" t="s">
        <v>1220</v>
      </c>
      <c r="B203" t="s">
        <v>1236</v>
      </c>
      <c r="C203" t="s">
        <v>1706</v>
      </c>
      <c r="D203" t="s">
        <v>1203</v>
      </c>
    </row>
    <row r="204" spans="1:4" x14ac:dyDescent="0.3">
      <c r="A204" t="s">
        <v>1220</v>
      </c>
      <c r="B204" t="s">
        <v>1236</v>
      </c>
      <c r="C204" t="s">
        <v>1706</v>
      </c>
      <c r="D204" t="s">
        <v>1194</v>
      </c>
    </row>
    <row r="205" spans="1:4" x14ac:dyDescent="0.3">
      <c r="A205" t="s">
        <v>1220</v>
      </c>
      <c r="B205" t="s">
        <v>1236</v>
      </c>
      <c r="C205" t="s">
        <v>1662</v>
      </c>
      <c r="D205" t="s">
        <v>1146</v>
      </c>
    </row>
    <row r="206" spans="1:4" x14ac:dyDescent="0.3">
      <c r="A206" t="s">
        <v>1220</v>
      </c>
      <c r="B206" t="s">
        <v>1241</v>
      </c>
      <c r="C206" t="s">
        <v>1693</v>
      </c>
      <c r="D206" t="s">
        <v>1238</v>
      </c>
    </row>
    <row r="207" spans="1:4" x14ac:dyDescent="0.3">
      <c r="A207" t="s">
        <v>1220</v>
      </c>
      <c r="B207" t="s">
        <v>1241</v>
      </c>
      <c r="C207" t="s">
        <v>1693</v>
      </c>
      <c r="D207" t="s">
        <v>1147</v>
      </c>
    </row>
    <row r="208" spans="1:4" x14ac:dyDescent="0.3">
      <c r="A208" t="s">
        <v>1220</v>
      </c>
      <c r="B208" t="s">
        <v>1241</v>
      </c>
      <c r="C208" t="s">
        <v>1685</v>
      </c>
      <c r="D208" t="s">
        <v>1195</v>
      </c>
    </row>
    <row r="209" spans="1:4" x14ac:dyDescent="0.3">
      <c r="A209" t="s">
        <v>1220</v>
      </c>
      <c r="B209" t="s">
        <v>1241</v>
      </c>
      <c r="C209" t="s">
        <v>1685</v>
      </c>
      <c r="D209" t="s">
        <v>1243</v>
      </c>
    </row>
    <row r="210" spans="1:4" x14ac:dyDescent="0.3">
      <c r="A210" t="s">
        <v>1220</v>
      </c>
      <c r="B210" t="s">
        <v>1241</v>
      </c>
      <c r="C210" t="s">
        <v>1773</v>
      </c>
      <c r="D210" t="s">
        <v>1244</v>
      </c>
    </row>
    <row r="211" spans="1:4" x14ac:dyDescent="0.3">
      <c r="A211" t="s">
        <v>1220</v>
      </c>
      <c r="B211" t="s">
        <v>1241</v>
      </c>
      <c r="C211" t="s">
        <v>1773</v>
      </c>
      <c r="D211" t="s">
        <v>1203</v>
      </c>
    </row>
    <row r="212" spans="1:4" x14ac:dyDescent="0.3">
      <c r="A212" t="s">
        <v>1220</v>
      </c>
      <c r="B212" t="s">
        <v>1241</v>
      </c>
      <c r="C212" t="s">
        <v>1706</v>
      </c>
      <c r="D212" t="s">
        <v>1203</v>
      </c>
    </row>
    <row r="213" spans="1:4" x14ac:dyDescent="0.3">
      <c r="A213" t="s">
        <v>1220</v>
      </c>
      <c r="B213" t="s">
        <v>1241</v>
      </c>
      <c r="C213" t="s">
        <v>1706</v>
      </c>
      <c r="D213" t="s">
        <v>1194</v>
      </c>
    </row>
    <row r="214" spans="1:4" x14ac:dyDescent="0.3">
      <c r="A214" t="s">
        <v>1220</v>
      </c>
      <c r="B214" t="s">
        <v>1241</v>
      </c>
      <c r="C214" t="s">
        <v>1662</v>
      </c>
      <c r="D214" t="s">
        <v>1146</v>
      </c>
    </row>
    <row r="215" spans="1:4" x14ac:dyDescent="0.3">
      <c r="A215" t="s">
        <v>1220</v>
      </c>
      <c r="B215" t="s">
        <v>1245</v>
      </c>
      <c r="C215" t="s">
        <v>1773</v>
      </c>
      <c r="D215" t="s">
        <v>1147</v>
      </c>
    </row>
    <row r="216" spans="1:4" x14ac:dyDescent="0.3">
      <c r="A216" t="s">
        <v>1220</v>
      </c>
      <c r="B216" t="s">
        <v>1245</v>
      </c>
      <c r="C216" t="s">
        <v>1773</v>
      </c>
      <c r="D216" t="s">
        <v>1247</v>
      </c>
    </row>
    <row r="217" spans="1:4" x14ac:dyDescent="0.3">
      <c r="A217" t="s">
        <v>1220</v>
      </c>
      <c r="B217" t="s">
        <v>1245</v>
      </c>
      <c r="C217" t="s">
        <v>162</v>
      </c>
      <c r="D217" t="s">
        <v>1248</v>
      </c>
    </row>
    <row r="218" spans="1:4" x14ac:dyDescent="0.3">
      <c r="A218" t="s">
        <v>1220</v>
      </c>
      <c r="B218" t="s">
        <v>1245</v>
      </c>
      <c r="C218" t="s">
        <v>162</v>
      </c>
      <c r="D218" t="s">
        <v>1177</v>
      </c>
    </row>
    <row r="219" spans="1:4" x14ac:dyDescent="0.3">
      <c r="A219" t="s">
        <v>1220</v>
      </c>
      <c r="B219" t="s">
        <v>1245</v>
      </c>
      <c r="C219" t="s">
        <v>1662</v>
      </c>
      <c r="D219" t="s">
        <v>1146</v>
      </c>
    </row>
    <row r="220" spans="1:4" x14ac:dyDescent="0.3">
      <c r="A220" t="s">
        <v>1220</v>
      </c>
      <c r="B220" t="s">
        <v>1249</v>
      </c>
      <c r="C220" t="s">
        <v>1774</v>
      </c>
      <c r="D220" t="s">
        <v>1147</v>
      </c>
    </row>
    <row r="221" spans="1:4" x14ac:dyDescent="0.3">
      <c r="A221" t="s">
        <v>1220</v>
      </c>
      <c r="B221" t="s">
        <v>1249</v>
      </c>
      <c r="C221" t="s">
        <v>1774</v>
      </c>
      <c r="D221" t="s">
        <v>1251</v>
      </c>
    </row>
    <row r="222" spans="1:4" x14ac:dyDescent="0.3">
      <c r="A222" t="s">
        <v>1220</v>
      </c>
      <c r="B222" t="s">
        <v>1249</v>
      </c>
      <c r="C222" t="s">
        <v>162</v>
      </c>
      <c r="D222" t="s">
        <v>1252</v>
      </c>
    </row>
    <row r="223" spans="1:4" x14ac:dyDescent="0.3">
      <c r="A223" t="s">
        <v>1220</v>
      </c>
      <c r="B223" t="s">
        <v>1249</v>
      </c>
      <c r="C223" t="s">
        <v>162</v>
      </c>
      <c r="D223" t="s">
        <v>1177</v>
      </c>
    </row>
    <row r="224" spans="1:4" x14ac:dyDescent="0.3">
      <c r="A224" t="s">
        <v>1220</v>
      </c>
      <c r="B224" t="s">
        <v>1249</v>
      </c>
      <c r="C224" t="s">
        <v>1662</v>
      </c>
      <c r="D224" t="s">
        <v>1146</v>
      </c>
    </row>
    <row r="225" spans="1:4" x14ac:dyDescent="0.3">
      <c r="A225" t="s">
        <v>1220</v>
      </c>
      <c r="B225" t="s">
        <v>1253</v>
      </c>
      <c r="C225" t="s">
        <v>1693</v>
      </c>
      <c r="D225" t="s">
        <v>1147</v>
      </c>
    </row>
    <row r="226" spans="1:4" x14ac:dyDescent="0.3">
      <c r="A226" t="s">
        <v>1220</v>
      </c>
      <c r="B226" t="s">
        <v>1253</v>
      </c>
      <c r="C226" t="s">
        <v>1693</v>
      </c>
      <c r="D226" t="s">
        <v>1255</v>
      </c>
    </row>
    <row r="227" spans="1:4" x14ac:dyDescent="0.3">
      <c r="A227" t="s">
        <v>1220</v>
      </c>
      <c r="B227" t="s">
        <v>1253</v>
      </c>
      <c r="C227" t="s">
        <v>1775</v>
      </c>
      <c r="D227" t="s">
        <v>1256</v>
      </c>
    </row>
    <row r="228" spans="1:4" x14ac:dyDescent="0.3">
      <c r="A228" t="s">
        <v>1220</v>
      </c>
      <c r="B228" t="s">
        <v>1253</v>
      </c>
      <c r="C228" t="s">
        <v>1775</v>
      </c>
      <c r="D228" t="s">
        <v>1203</v>
      </c>
    </row>
    <row r="229" spans="1:4" x14ac:dyDescent="0.3">
      <c r="A229" t="s">
        <v>1220</v>
      </c>
      <c r="B229" t="s">
        <v>1253</v>
      </c>
      <c r="C229" t="s">
        <v>1253</v>
      </c>
      <c r="D229" t="s">
        <v>1257</v>
      </c>
    </row>
    <row r="230" spans="1:4" x14ac:dyDescent="0.3">
      <c r="A230" t="s">
        <v>1220</v>
      </c>
      <c r="B230" t="s">
        <v>1253</v>
      </c>
      <c r="C230" t="s">
        <v>1706</v>
      </c>
      <c r="D230" t="s">
        <v>1194</v>
      </c>
    </row>
    <row r="231" spans="1:4" x14ac:dyDescent="0.3">
      <c r="A231" t="s">
        <v>1220</v>
      </c>
      <c r="B231" t="s">
        <v>1253</v>
      </c>
      <c r="C231" t="s">
        <v>1662</v>
      </c>
      <c r="D231" t="s">
        <v>1146</v>
      </c>
    </row>
    <row r="232" spans="1:4" x14ac:dyDescent="0.3">
      <c r="A232" t="s">
        <v>1220</v>
      </c>
      <c r="B232" t="s">
        <v>1258</v>
      </c>
      <c r="C232" t="s">
        <v>1693</v>
      </c>
      <c r="D232" t="s">
        <v>1147</v>
      </c>
    </row>
    <row r="233" spans="1:4" x14ac:dyDescent="0.3">
      <c r="A233" t="s">
        <v>1220</v>
      </c>
      <c r="B233" t="s">
        <v>1258</v>
      </c>
      <c r="C233" t="s">
        <v>1776</v>
      </c>
      <c r="D233" t="s">
        <v>1260</v>
      </c>
    </row>
    <row r="234" spans="1:4" x14ac:dyDescent="0.3">
      <c r="A234" t="s">
        <v>1220</v>
      </c>
      <c r="B234" t="s">
        <v>1258</v>
      </c>
      <c r="C234" t="s">
        <v>1777</v>
      </c>
      <c r="D234" t="s">
        <v>1261</v>
      </c>
    </row>
    <row r="235" spans="1:4" x14ac:dyDescent="0.3">
      <c r="A235" t="s">
        <v>1220</v>
      </c>
      <c r="B235" t="s">
        <v>1258</v>
      </c>
      <c r="C235" t="s">
        <v>1706</v>
      </c>
      <c r="D235" t="s">
        <v>1194</v>
      </c>
    </row>
    <row r="236" spans="1:4" x14ac:dyDescent="0.3">
      <c r="A236" t="s">
        <v>1220</v>
      </c>
      <c r="B236" t="s">
        <v>1258</v>
      </c>
      <c r="C236" t="s">
        <v>1662</v>
      </c>
      <c r="D236" t="s">
        <v>1146</v>
      </c>
    </row>
    <row r="237" spans="1:4" x14ac:dyDescent="0.3">
      <c r="A237" t="s">
        <v>1220</v>
      </c>
      <c r="B237" t="s">
        <v>1220</v>
      </c>
      <c r="C237" t="s">
        <v>1693</v>
      </c>
      <c r="D237" t="s">
        <v>1263</v>
      </c>
    </row>
    <row r="238" spans="1:4" x14ac:dyDescent="0.3">
      <c r="A238" t="s">
        <v>1220</v>
      </c>
      <c r="B238" t="s">
        <v>1220</v>
      </c>
      <c r="C238" t="s">
        <v>1693</v>
      </c>
      <c r="D238" t="s">
        <v>1147</v>
      </c>
    </row>
    <row r="239" spans="1:4" x14ac:dyDescent="0.3">
      <c r="A239" t="s">
        <v>1220</v>
      </c>
      <c r="B239" t="s">
        <v>1220</v>
      </c>
      <c r="C239" t="s">
        <v>1778</v>
      </c>
      <c r="D239" t="s">
        <v>1264</v>
      </c>
    </row>
    <row r="240" spans="1:4" x14ac:dyDescent="0.3">
      <c r="A240" t="s">
        <v>1220</v>
      </c>
      <c r="B240" t="s">
        <v>1220</v>
      </c>
      <c r="C240" t="s">
        <v>1779</v>
      </c>
      <c r="D240" t="s">
        <v>1265</v>
      </c>
    </row>
    <row r="241" spans="1:4" x14ac:dyDescent="0.3">
      <c r="A241" t="s">
        <v>1220</v>
      </c>
      <c r="B241" t="s">
        <v>1220</v>
      </c>
      <c r="C241" t="s">
        <v>1779</v>
      </c>
      <c r="D241" t="s">
        <v>1195</v>
      </c>
    </row>
    <row r="242" spans="1:4" x14ac:dyDescent="0.3">
      <c r="A242" t="s">
        <v>1220</v>
      </c>
      <c r="B242" t="s">
        <v>1220</v>
      </c>
      <c r="C242" t="s">
        <v>165</v>
      </c>
      <c r="D242" t="s">
        <v>1266</v>
      </c>
    </row>
    <row r="243" spans="1:4" x14ac:dyDescent="0.3">
      <c r="A243" t="s">
        <v>1220</v>
      </c>
      <c r="B243" t="s">
        <v>1220</v>
      </c>
      <c r="C243" t="s">
        <v>1687</v>
      </c>
      <c r="D243" t="s">
        <v>1267</v>
      </c>
    </row>
    <row r="244" spans="1:4" x14ac:dyDescent="0.3">
      <c r="A244" t="s">
        <v>1220</v>
      </c>
      <c r="B244" t="s">
        <v>1220</v>
      </c>
      <c r="C244" t="s">
        <v>1718</v>
      </c>
      <c r="D244" t="s">
        <v>1268</v>
      </c>
    </row>
    <row r="245" spans="1:4" x14ac:dyDescent="0.3">
      <c r="A245" t="s">
        <v>1220</v>
      </c>
      <c r="B245" t="s">
        <v>1220</v>
      </c>
      <c r="C245" t="s">
        <v>1688</v>
      </c>
      <c r="D245" t="s">
        <v>1269</v>
      </c>
    </row>
    <row r="246" spans="1:4" x14ac:dyDescent="0.3">
      <c r="A246" t="s">
        <v>1220</v>
      </c>
      <c r="B246" t="s">
        <v>1220</v>
      </c>
      <c r="C246" t="s">
        <v>1719</v>
      </c>
      <c r="D246" t="s">
        <v>1270</v>
      </c>
    </row>
    <row r="247" spans="1:4" x14ac:dyDescent="0.3">
      <c r="A247" t="s">
        <v>1220</v>
      </c>
      <c r="B247" t="s">
        <v>1220</v>
      </c>
      <c r="C247" t="s">
        <v>1721</v>
      </c>
      <c r="D247" t="s">
        <v>1271</v>
      </c>
    </row>
    <row r="248" spans="1:4" x14ac:dyDescent="0.3">
      <c r="A248" t="s">
        <v>1220</v>
      </c>
      <c r="B248" t="s">
        <v>1220</v>
      </c>
      <c r="C248" t="s">
        <v>1728</v>
      </c>
      <c r="D248" t="s">
        <v>1272</v>
      </c>
    </row>
    <row r="249" spans="1:4" x14ac:dyDescent="0.3">
      <c r="A249" t="s">
        <v>1220</v>
      </c>
      <c r="B249" t="s">
        <v>1220</v>
      </c>
      <c r="C249" t="s">
        <v>1780</v>
      </c>
      <c r="D249" t="s">
        <v>1273</v>
      </c>
    </row>
    <row r="250" spans="1:4" x14ac:dyDescent="0.3">
      <c r="A250" t="s">
        <v>1220</v>
      </c>
      <c r="B250" t="s">
        <v>1220</v>
      </c>
      <c r="C250" t="s">
        <v>1706</v>
      </c>
      <c r="D250" t="s">
        <v>1194</v>
      </c>
    </row>
    <row r="251" spans="1:4" x14ac:dyDescent="0.3">
      <c r="A251" t="s">
        <v>1220</v>
      </c>
      <c r="B251" t="s">
        <v>1220</v>
      </c>
      <c r="C251" t="s">
        <v>1662</v>
      </c>
      <c r="D251" t="s">
        <v>1146</v>
      </c>
    </row>
    <row r="252" spans="1:4" x14ac:dyDescent="0.3">
      <c r="A252" t="s">
        <v>1220</v>
      </c>
      <c r="B252" t="s">
        <v>1278</v>
      </c>
      <c r="C252" t="s">
        <v>1693</v>
      </c>
      <c r="D252" t="s">
        <v>1147</v>
      </c>
    </row>
    <row r="253" spans="1:4" x14ac:dyDescent="0.3">
      <c r="A253" t="s">
        <v>1220</v>
      </c>
      <c r="B253" t="s">
        <v>1278</v>
      </c>
      <c r="C253" t="s">
        <v>1693</v>
      </c>
      <c r="D253" t="s">
        <v>1280</v>
      </c>
    </row>
    <row r="254" spans="1:4" x14ac:dyDescent="0.3">
      <c r="A254" t="s">
        <v>1220</v>
      </c>
      <c r="B254" t="s">
        <v>1278</v>
      </c>
      <c r="C254" t="s">
        <v>1720</v>
      </c>
      <c r="D254" t="s">
        <v>1281</v>
      </c>
    </row>
    <row r="255" spans="1:4" x14ac:dyDescent="0.3">
      <c r="A255" t="s">
        <v>1220</v>
      </c>
      <c r="B255" t="s">
        <v>1278</v>
      </c>
      <c r="C255" t="s">
        <v>1720</v>
      </c>
      <c r="D255" t="s">
        <v>1203</v>
      </c>
    </row>
    <row r="256" spans="1:4" x14ac:dyDescent="0.3">
      <c r="A256" t="s">
        <v>1220</v>
      </c>
      <c r="B256" t="s">
        <v>1278</v>
      </c>
      <c r="C256" t="s">
        <v>1781</v>
      </c>
      <c r="D256" t="s">
        <v>1282</v>
      </c>
    </row>
    <row r="257" spans="1:4" x14ac:dyDescent="0.3">
      <c r="A257" t="s">
        <v>1220</v>
      </c>
      <c r="B257" t="s">
        <v>1278</v>
      </c>
      <c r="C257" t="s">
        <v>1662</v>
      </c>
      <c r="D257" t="s">
        <v>1146</v>
      </c>
    </row>
    <row r="258" spans="1:4" x14ac:dyDescent="0.3">
      <c r="A258" t="s">
        <v>1220</v>
      </c>
      <c r="B258" t="s">
        <v>1283</v>
      </c>
      <c r="C258" t="s">
        <v>1781</v>
      </c>
      <c r="D258" t="s">
        <v>1285</v>
      </c>
    </row>
    <row r="259" spans="1:4" x14ac:dyDescent="0.3">
      <c r="A259" t="s">
        <v>1220</v>
      </c>
      <c r="B259" t="s">
        <v>1283</v>
      </c>
      <c r="C259" t="s">
        <v>1781</v>
      </c>
      <c r="D259" t="s">
        <v>1147</v>
      </c>
    </row>
    <row r="260" spans="1:4" x14ac:dyDescent="0.3">
      <c r="A260" t="s">
        <v>1220</v>
      </c>
      <c r="B260" t="s">
        <v>1283</v>
      </c>
      <c r="C260" t="s">
        <v>162</v>
      </c>
      <c r="D260" t="s">
        <v>1286</v>
      </c>
    </row>
    <row r="261" spans="1:4" x14ac:dyDescent="0.3">
      <c r="A261" t="s">
        <v>1220</v>
      </c>
      <c r="B261" t="s">
        <v>1283</v>
      </c>
      <c r="C261" t="s">
        <v>1662</v>
      </c>
      <c r="D261" t="s">
        <v>1146</v>
      </c>
    </row>
    <row r="262" spans="1:4" x14ac:dyDescent="0.3">
      <c r="A262" t="s">
        <v>1220</v>
      </c>
      <c r="B262" t="s">
        <v>1287</v>
      </c>
      <c r="C262" t="s">
        <v>1770</v>
      </c>
      <c r="D262" t="s">
        <v>1289</v>
      </c>
    </row>
    <row r="263" spans="1:4" x14ac:dyDescent="0.3">
      <c r="A263" t="s">
        <v>1220</v>
      </c>
      <c r="B263" t="s">
        <v>1287</v>
      </c>
      <c r="C263" t="s">
        <v>1770</v>
      </c>
      <c r="D263" t="s">
        <v>1147</v>
      </c>
    </row>
    <row r="264" spans="1:4" x14ac:dyDescent="0.3">
      <c r="A264" t="s">
        <v>1220</v>
      </c>
      <c r="B264" t="s">
        <v>1287</v>
      </c>
      <c r="C264" t="s">
        <v>1782</v>
      </c>
      <c r="D264" t="s">
        <v>1177</v>
      </c>
    </row>
    <row r="265" spans="1:4" x14ac:dyDescent="0.3">
      <c r="A265" t="s">
        <v>1220</v>
      </c>
      <c r="B265" t="s">
        <v>1287</v>
      </c>
      <c r="C265" t="s">
        <v>1782</v>
      </c>
      <c r="D265" t="s">
        <v>1290</v>
      </c>
    </row>
    <row r="266" spans="1:4" x14ac:dyDescent="0.3">
      <c r="A266" t="s">
        <v>1220</v>
      </c>
      <c r="B266" t="s">
        <v>1287</v>
      </c>
      <c r="C266" t="s">
        <v>1774</v>
      </c>
      <c r="D266" t="s">
        <v>1291</v>
      </c>
    </row>
    <row r="267" spans="1:4" x14ac:dyDescent="0.3">
      <c r="A267" t="s">
        <v>1220</v>
      </c>
      <c r="B267" t="s">
        <v>1287</v>
      </c>
      <c r="C267" t="s">
        <v>1774</v>
      </c>
      <c r="D267" t="s">
        <v>1177</v>
      </c>
    </row>
    <row r="268" spans="1:4" x14ac:dyDescent="0.3">
      <c r="A268" t="s">
        <v>1220</v>
      </c>
      <c r="B268" t="s">
        <v>1287</v>
      </c>
      <c r="C268" t="s">
        <v>1783</v>
      </c>
      <c r="D268" t="s">
        <v>1195</v>
      </c>
    </row>
    <row r="269" spans="1:4" x14ac:dyDescent="0.3">
      <c r="A269" t="s">
        <v>1220</v>
      </c>
      <c r="B269" t="s">
        <v>1287</v>
      </c>
      <c r="C269" t="s">
        <v>1783</v>
      </c>
      <c r="D269" t="s">
        <v>1292</v>
      </c>
    </row>
    <row r="270" spans="1:4" x14ac:dyDescent="0.3">
      <c r="A270" t="s">
        <v>1220</v>
      </c>
      <c r="B270" t="s">
        <v>1287</v>
      </c>
      <c r="C270" t="s">
        <v>162</v>
      </c>
      <c r="D270" t="s">
        <v>1293</v>
      </c>
    </row>
    <row r="271" spans="1:4" x14ac:dyDescent="0.3">
      <c r="A271" t="s">
        <v>1220</v>
      </c>
      <c r="B271" t="s">
        <v>1287</v>
      </c>
      <c r="C271" t="s">
        <v>1784</v>
      </c>
      <c r="D271" t="s">
        <v>1294</v>
      </c>
    </row>
    <row r="272" spans="1:4" x14ac:dyDescent="0.3">
      <c r="A272" t="s">
        <v>1220</v>
      </c>
      <c r="B272" t="s">
        <v>1287</v>
      </c>
      <c r="C272" t="s">
        <v>1706</v>
      </c>
      <c r="D272" t="s">
        <v>1194</v>
      </c>
    </row>
    <row r="273" spans="1:4" x14ac:dyDescent="0.3">
      <c r="A273" t="s">
        <v>1220</v>
      </c>
      <c r="B273" t="s">
        <v>1287</v>
      </c>
      <c r="C273" t="s">
        <v>1662</v>
      </c>
      <c r="D273" t="s">
        <v>1146</v>
      </c>
    </row>
    <row r="274" spans="1:4" x14ac:dyDescent="0.3">
      <c r="A274" t="s">
        <v>1220</v>
      </c>
      <c r="B274" t="s">
        <v>1785</v>
      </c>
      <c r="C274" t="s">
        <v>1693</v>
      </c>
      <c r="D274" t="s">
        <v>1139</v>
      </c>
    </row>
    <row r="275" spans="1:4" x14ac:dyDescent="0.3">
      <c r="A275" t="s">
        <v>1220</v>
      </c>
      <c r="B275" t="s">
        <v>1785</v>
      </c>
      <c r="C275" t="s">
        <v>1687</v>
      </c>
      <c r="D275" t="s">
        <v>1139</v>
      </c>
    </row>
    <row r="276" spans="1:4" x14ac:dyDescent="0.3">
      <c r="A276" t="s">
        <v>1220</v>
      </c>
      <c r="B276" t="s">
        <v>1785</v>
      </c>
      <c r="C276" t="s">
        <v>1718</v>
      </c>
      <c r="D276" t="s">
        <v>1139</v>
      </c>
    </row>
    <row r="277" spans="1:4" x14ac:dyDescent="0.3">
      <c r="A277" t="s">
        <v>1220</v>
      </c>
      <c r="B277" t="s">
        <v>1785</v>
      </c>
      <c r="C277" t="s">
        <v>1688</v>
      </c>
      <c r="D277" t="s">
        <v>1139</v>
      </c>
    </row>
    <row r="278" spans="1:4" x14ac:dyDescent="0.3">
      <c r="A278" t="s">
        <v>1220</v>
      </c>
      <c r="B278" t="s">
        <v>1785</v>
      </c>
      <c r="C278" t="s">
        <v>1786</v>
      </c>
      <c r="D278" t="s">
        <v>1139</v>
      </c>
    </row>
    <row r="279" spans="1:4" x14ac:dyDescent="0.3">
      <c r="A279" t="s">
        <v>1220</v>
      </c>
      <c r="B279" t="s">
        <v>1785</v>
      </c>
      <c r="C279" t="s">
        <v>1787</v>
      </c>
      <c r="D279" t="s">
        <v>1139</v>
      </c>
    </row>
    <row r="280" spans="1:4" x14ac:dyDescent="0.3">
      <c r="A280" t="s">
        <v>1220</v>
      </c>
      <c r="B280" t="s">
        <v>1785</v>
      </c>
      <c r="C280" t="s">
        <v>1788</v>
      </c>
      <c r="D280" t="s">
        <v>1139</v>
      </c>
    </row>
    <row r="281" spans="1:4" x14ac:dyDescent="0.3">
      <c r="A281" t="s">
        <v>1220</v>
      </c>
      <c r="B281" t="s">
        <v>1785</v>
      </c>
      <c r="C281" t="s">
        <v>1724</v>
      </c>
      <c r="D281" t="s">
        <v>1139</v>
      </c>
    </row>
    <row r="282" spans="1:4" x14ac:dyDescent="0.3">
      <c r="A282" t="s">
        <v>1220</v>
      </c>
      <c r="B282" t="s">
        <v>1785</v>
      </c>
      <c r="C282" t="s">
        <v>1287</v>
      </c>
      <c r="D282" t="s">
        <v>1139</v>
      </c>
    </row>
    <row r="283" spans="1:4" x14ac:dyDescent="0.3">
      <c r="A283" t="s">
        <v>1220</v>
      </c>
      <c r="B283" t="s">
        <v>1785</v>
      </c>
      <c r="C283" t="s">
        <v>1726</v>
      </c>
      <c r="D283" t="s">
        <v>1139</v>
      </c>
    </row>
    <row r="284" spans="1:4" x14ac:dyDescent="0.3">
      <c r="A284" t="s">
        <v>1220</v>
      </c>
      <c r="B284" t="s">
        <v>1785</v>
      </c>
      <c r="C284" t="s">
        <v>1249</v>
      </c>
      <c r="D284" t="s">
        <v>1139</v>
      </c>
    </row>
    <row r="285" spans="1:4" x14ac:dyDescent="0.3">
      <c r="A285" t="s">
        <v>1220</v>
      </c>
      <c r="B285" t="s">
        <v>1785</v>
      </c>
      <c r="C285" t="s">
        <v>1789</v>
      </c>
      <c r="D285" t="s">
        <v>1139</v>
      </c>
    </row>
    <row r="286" spans="1:4" x14ac:dyDescent="0.3">
      <c r="A286" t="s">
        <v>1220</v>
      </c>
      <c r="B286" t="s">
        <v>1785</v>
      </c>
      <c r="C286" t="s">
        <v>1790</v>
      </c>
      <c r="D286" t="s">
        <v>1139</v>
      </c>
    </row>
    <row r="287" spans="1:4" x14ac:dyDescent="0.3">
      <c r="A287" t="s">
        <v>1220</v>
      </c>
      <c r="B287" t="s">
        <v>1785</v>
      </c>
      <c r="C287" t="s">
        <v>1791</v>
      </c>
      <c r="D287" t="s">
        <v>1139</v>
      </c>
    </row>
    <row r="288" spans="1:4" x14ac:dyDescent="0.3">
      <c r="A288" t="s">
        <v>1220</v>
      </c>
      <c r="B288" t="s">
        <v>1785</v>
      </c>
      <c r="C288" t="s">
        <v>1792</v>
      </c>
      <c r="D288" t="s">
        <v>1139</v>
      </c>
    </row>
    <row r="289" spans="1:4" x14ac:dyDescent="0.3">
      <c r="A289" t="s">
        <v>1220</v>
      </c>
      <c r="B289" t="s">
        <v>1785</v>
      </c>
      <c r="C289" t="s">
        <v>1706</v>
      </c>
      <c r="D289" t="s">
        <v>1139</v>
      </c>
    </row>
    <row r="290" spans="1:4" x14ac:dyDescent="0.3">
      <c r="A290" t="s">
        <v>1220</v>
      </c>
      <c r="B290" t="s">
        <v>1785</v>
      </c>
      <c r="C290" t="s">
        <v>1662</v>
      </c>
      <c r="D290" t="s">
        <v>1139</v>
      </c>
    </row>
    <row r="291" spans="1:4" x14ac:dyDescent="0.3">
      <c r="A291" t="s">
        <v>1220</v>
      </c>
      <c r="B291" t="s">
        <v>1793</v>
      </c>
      <c r="C291" t="s">
        <v>1770</v>
      </c>
      <c r="D291" t="s">
        <v>1794</v>
      </c>
    </row>
    <row r="292" spans="1:4" x14ac:dyDescent="0.3">
      <c r="A292" t="s">
        <v>1220</v>
      </c>
      <c r="B292" t="s">
        <v>1793</v>
      </c>
      <c r="C292" t="s">
        <v>1782</v>
      </c>
      <c r="D292" t="s">
        <v>1139</v>
      </c>
    </row>
    <row r="293" spans="1:4" x14ac:dyDescent="0.3">
      <c r="A293" t="s">
        <v>1220</v>
      </c>
      <c r="B293" t="s">
        <v>1793</v>
      </c>
      <c r="C293" t="s">
        <v>1783</v>
      </c>
      <c r="D293" t="s">
        <v>1139</v>
      </c>
    </row>
    <row r="294" spans="1:4" x14ac:dyDescent="0.3">
      <c r="A294" t="s">
        <v>1220</v>
      </c>
      <c r="B294" t="s">
        <v>1793</v>
      </c>
      <c r="C294" t="s">
        <v>1725</v>
      </c>
      <c r="D294" t="s">
        <v>1139</v>
      </c>
    </row>
    <row r="295" spans="1:4" x14ac:dyDescent="0.3">
      <c r="A295" t="s">
        <v>1220</v>
      </c>
      <c r="B295" t="s">
        <v>1793</v>
      </c>
      <c r="C295" t="s">
        <v>1784</v>
      </c>
      <c r="D295" t="s">
        <v>1139</v>
      </c>
    </row>
    <row r="296" spans="1:4" x14ac:dyDescent="0.3">
      <c r="A296" t="s">
        <v>1220</v>
      </c>
      <c r="B296" t="s">
        <v>1793</v>
      </c>
      <c r="C296" t="s">
        <v>1774</v>
      </c>
      <c r="D296" t="s">
        <v>1139</v>
      </c>
    </row>
    <row r="297" spans="1:4" x14ac:dyDescent="0.3">
      <c r="A297" t="s">
        <v>1220</v>
      </c>
      <c r="B297" t="s">
        <v>1793</v>
      </c>
      <c r="C297" t="s">
        <v>1727</v>
      </c>
      <c r="D297" t="s">
        <v>1139</v>
      </c>
    </row>
    <row r="298" spans="1:4" x14ac:dyDescent="0.3">
      <c r="A298" t="s">
        <v>1295</v>
      </c>
      <c r="B298" t="s">
        <v>1296</v>
      </c>
      <c r="C298" t="s">
        <v>1795</v>
      </c>
      <c r="D298" t="s">
        <v>1306</v>
      </c>
    </row>
    <row r="299" spans="1:4" x14ac:dyDescent="0.3">
      <c r="A299" t="s">
        <v>1295</v>
      </c>
      <c r="B299" t="s">
        <v>1296</v>
      </c>
      <c r="C299" t="s">
        <v>1795</v>
      </c>
      <c r="D299" t="s">
        <v>1298</v>
      </c>
    </row>
    <row r="300" spans="1:4" x14ac:dyDescent="0.3">
      <c r="A300" t="s">
        <v>1295</v>
      </c>
      <c r="B300" t="s">
        <v>1296</v>
      </c>
      <c r="C300" t="s">
        <v>1796</v>
      </c>
      <c r="D300" t="s">
        <v>1299</v>
      </c>
    </row>
    <row r="301" spans="1:4" x14ac:dyDescent="0.3">
      <c r="A301" t="s">
        <v>1295</v>
      </c>
      <c r="B301" t="s">
        <v>1296</v>
      </c>
      <c r="C301" t="s">
        <v>1796</v>
      </c>
      <c r="D301" t="s">
        <v>1158</v>
      </c>
    </row>
    <row r="302" spans="1:4" x14ac:dyDescent="0.3">
      <c r="A302" t="s">
        <v>1295</v>
      </c>
      <c r="B302" t="s">
        <v>1296</v>
      </c>
      <c r="C302" t="s">
        <v>1797</v>
      </c>
      <c r="D302" t="s">
        <v>1203</v>
      </c>
    </row>
    <row r="303" spans="1:4" x14ac:dyDescent="0.3">
      <c r="A303" t="s">
        <v>1295</v>
      </c>
      <c r="B303" t="s">
        <v>1296</v>
      </c>
      <c r="C303" t="s">
        <v>1797</v>
      </c>
      <c r="D303" t="s">
        <v>1300</v>
      </c>
    </row>
    <row r="304" spans="1:4" x14ac:dyDescent="0.3">
      <c r="A304" t="s">
        <v>1295</v>
      </c>
      <c r="B304" t="s">
        <v>1296</v>
      </c>
      <c r="C304" t="s">
        <v>1708</v>
      </c>
      <c r="D304" t="s">
        <v>1301</v>
      </c>
    </row>
    <row r="305" spans="1:4" x14ac:dyDescent="0.3">
      <c r="A305" t="s">
        <v>1295</v>
      </c>
      <c r="B305" t="s">
        <v>1296</v>
      </c>
      <c r="C305" t="s">
        <v>1709</v>
      </c>
      <c r="D305" t="s">
        <v>1302</v>
      </c>
    </row>
    <row r="306" spans="1:4" x14ac:dyDescent="0.3">
      <c r="A306" t="s">
        <v>1295</v>
      </c>
      <c r="B306" t="s">
        <v>1296</v>
      </c>
      <c r="C306" t="s">
        <v>1798</v>
      </c>
      <c r="D306" t="s">
        <v>1303</v>
      </c>
    </row>
    <row r="307" spans="1:4" x14ac:dyDescent="0.3">
      <c r="A307" t="s">
        <v>1295</v>
      </c>
      <c r="B307" t="s">
        <v>1296</v>
      </c>
      <c r="C307" t="s">
        <v>1799</v>
      </c>
      <c r="D307" t="s">
        <v>1304</v>
      </c>
    </row>
    <row r="308" spans="1:4" x14ac:dyDescent="0.3">
      <c r="A308" t="s">
        <v>1295</v>
      </c>
      <c r="B308" t="s">
        <v>1296</v>
      </c>
      <c r="C308" t="s">
        <v>1800</v>
      </c>
      <c r="D308" t="s">
        <v>1305</v>
      </c>
    </row>
    <row r="309" spans="1:4" x14ac:dyDescent="0.3">
      <c r="A309" t="s">
        <v>1295</v>
      </c>
      <c r="B309" t="s">
        <v>1296</v>
      </c>
      <c r="C309" t="s">
        <v>1662</v>
      </c>
      <c r="D309" t="s">
        <v>1146</v>
      </c>
    </row>
    <row r="310" spans="1:4" x14ac:dyDescent="0.3">
      <c r="A310" t="s">
        <v>1295</v>
      </c>
      <c r="B310" t="s">
        <v>1307</v>
      </c>
      <c r="C310" t="s">
        <v>1801</v>
      </c>
      <c r="D310" t="s">
        <v>1309</v>
      </c>
    </row>
    <row r="311" spans="1:4" x14ac:dyDescent="0.3">
      <c r="A311" t="s">
        <v>1295</v>
      </c>
      <c r="B311" t="s">
        <v>1307</v>
      </c>
      <c r="C311" t="s">
        <v>1801</v>
      </c>
      <c r="D311" t="s">
        <v>1147</v>
      </c>
    </row>
    <row r="312" spans="1:4" x14ac:dyDescent="0.3">
      <c r="A312" t="s">
        <v>1295</v>
      </c>
      <c r="B312" t="s">
        <v>1307</v>
      </c>
      <c r="C312" t="s">
        <v>162</v>
      </c>
      <c r="D312" t="s">
        <v>1177</v>
      </c>
    </row>
    <row r="313" spans="1:4" x14ac:dyDescent="0.3">
      <c r="A313" t="s">
        <v>1295</v>
      </c>
      <c r="B313" t="s">
        <v>1307</v>
      </c>
      <c r="C313" t="s">
        <v>162</v>
      </c>
      <c r="D313" t="s">
        <v>1310</v>
      </c>
    </row>
    <row r="314" spans="1:4" x14ac:dyDescent="0.3">
      <c r="A314" t="s">
        <v>1295</v>
      </c>
      <c r="B314" t="s">
        <v>1307</v>
      </c>
      <c r="C314" t="s">
        <v>1662</v>
      </c>
      <c r="D314" t="s">
        <v>1146</v>
      </c>
    </row>
    <row r="315" spans="1:4" x14ac:dyDescent="0.3">
      <c r="A315" t="s">
        <v>1295</v>
      </c>
      <c r="B315" t="s">
        <v>1311</v>
      </c>
      <c r="C315" t="s">
        <v>1802</v>
      </c>
      <c r="D315" t="s">
        <v>1313</v>
      </c>
    </row>
    <row r="316" spans="1:4" x14ac:dyDescent="0.3">
      <c r="A316" t="s">
        <v>1295</v>
      </c>
      <c r="B316" t="s">
        <v>1311</v>
      </c>
      <c r="C316" t="s">
        <v>1802</v>
      </c>
      <c r="D316" t="s">
        <v>1147</v>
      </c>
    </row>
    <row r="317" spans="1:4" x14ac:dyDescent="0.3">
      <c r="A317" t="s">
        <v>1295</v>
      </c>
      <c r="B317" t="s">
        <v>1311</v>
      </c>
      <c r="C317" t="s">
        <v>1803</v>
      </c>
      <c r="D317" t="s">
        <v>1314</v>
      </c>
    </row>
    <row r="318" spans="1:4" x14ac:dyDescent="0.3">
      <c r="A318" t="s">
        <v>1295</v>
      </c>
      <c r="B318" t="s">
        <v>1311</v>
      </c>
      <c r="C318" t="s">
        <v>165</v>
      </c>
      <c r="D318" t="s">
        <v>1315</v>
      </c>
    </row>
    <row r="319" spans="1:4" x14ac:dyDescent="0.3">
      <c r="A319" t="s">
        <v>1295</v>
      </c>
      <c r="B319" t="s">
        <v>1311</v>
      </c>
      <c r="C319" t="s">
        <v>165</v>
      </c>
      <c r="D319" t="s">
        <v>1177</v>
      </c>
    </row>
    <row r="320" spans="1:4" x14ac:dyDescent="0.3">
      <c r="A320" t="s">
        <v>1295</v>
      </c>
      <c r="B320" t="s">
        <v>1311</v>
      </c>
      <c r="C320" t="s">
        <v>313</v>
      </c>
      <c r="D320" t="s">
        <v>1326</v>
      </c>
    </row>
    <row r="321" spans="1:4" x14ac:dyDescent="0.3">
      <c r="A321" t="s">
        <v>1295</v>
      </c>
      <c r="B321" t="s">
        <v>1311</v>
      </c>
      <c r="C321" t="s">
        <v>313</v>
      </c>
      <c r="D321" t="s">
        <v>1316</v>
      </c>
    </row>
    <row r="322" spans="1:4" x14ac:dyDescent="0.3">
      <c r="A322" t="s">
        <v>1295</v>
      </c>
      <c r="B322" t="s">
        <v>1311</v>
      </c>
      <c r="C322" t="s">
        <v>1804</v>
      </c>
      <c r="D322" t="s">
        <v>1317</v>
      </c>
    </row>
    <row r="323" spans="1:4" x14ac:dyDescent="0.3">
      <c r="A323" t="s">
        <v>1295</v>
      </c>
      <c r="B323" t="s">
        <v>1311</v>
      </c>
      <c r="C323" t="s">
        <v>1804</v>
      </c>
      <c r="D323" t="s">
        <v>1177</v>
      </c>
    </row>
    <row r="324" spans="1:4" x14ac:dyDescent="0.3">
      <c r="A324" t="s">
        <v>1295</v>
      </c>
      <c r="B324" t="s">
        <v>1311</v>
      </c>
      <c r="C324" t="s">
        <v>1805</v>
      </c>
      <c r="D324" t="s">
        <v>1318</v>
      </c>
    </row>
    <row r="325" spans="1:4" x14ac:dyDescent="0.3">
      <c r="A325" t="s">
        <v>1295</v>
      </c>
      <c r="B325" t="s">
        <v>1311</v>
      </c>
      <c r="C325" t="s">
        <v>1806</v>
      </c>
      <c r="D325" t="s">
        <v>1319</v>
      </c>
    </row>
    <row r="326" spans="1:4" x14ac:dyDescent="0.3">
      <c r="A326" t="s">
        <v>1295</v>
      </c>
      <c r="B326" t="s">
        <v>1311</v>
      </c>
      <c r="C326" t="s">
        <v>1807</v>
      </c>
      <c r="D326" t="s">
        <v>1320</v>
      </c>
    </row>
    <row r="327" spans="1:4" x14ac:dyDescent="0.3">
      <c r="A327" t="s">
        <v>1295</v>
      </c>
      <c r="B327" t="s">
        <v>1311</v>
      </c>
      <c r="C327" t="s">
        <v>1808</v>
      </c>
      <c r="D327" t="s">
        <v>1321</v>
      </c>
    </row>
    <row r="328" spans="1:4" x14ac:dyDescent="0.3">
      <c r="A328" t="s">
        <v>1295</v>
      </c>
      <c r="B328" t="s">
        <v>1311</v>
      </c>
      <c r="C328" t="s">
        <v>1140</v>
      </c>
      <c r="D328" t="s">
        <v>1322</v>
      </c>
    </row>
    <row r="329" spans="1:4" x14ac:dyDescent="0.3">
      <c r="A329" t="s">
        <v>1295</v>
      </c>
      <c r="B329" t="s">
        <v>1311</v>
      </c>
      <c r="C329" t="s">
        <v>1809</v>
      </c>
      <c r="D329" t="s">
        <v>1323</v>
      </c>
    </row>
    <row r="330" spans="1:4" x14ac:dyDescent="0.3">
      <c r="A330" t="s">
        <v>1295</v>
      </c>
      <c r="B330" t="s">
        <v>1311</v>
      </c>
      <c r="C330" t="s">
        <v>1311</v>
      </c>
      <c r="D330" t="s">
        <v>1324</v>
      </c>
    </row>
    <row r="331" spans="1:4" x14ac:dyDescent="0.3">
      <c r="A331" t="s">
        <v>1295</v>
      </c>
      <c r="B331" t="s">
        <v>1311</v>
      </c>
      <c r="C331" t="s">
        <v>1706</v>
      </c>
      <c r="D331" t="s">
        <v>1325</v>
      </c>
    </row>
    <row r="332" spans="1:4" x14ac:dyDescent="0.3">
      <c r="A332" t="s">
        <v>1295</v>
      </c>
      <c r="B332" t="s">
        <v>1311</v>
      </c>
      <c r="C332" t="s">
        <v>1662</v>
      </c>
      <c r="D332" t="s">
        <v>1146</v>
      </c>
    </row>
    <row r="333" spans="1:4" x14ac:dyDescent="0.3">
      <c r="A333" t="s">
        <v>1295</v>
      </c>
      <c r="B333" t="s">
        <v>1327</v>
      </c>
      <c r="C333" t="s">
        <v>1810</v>
      </c>
      <c r="D333" t="s">
        <v>1147</v>
      </c>
    </row>
    <row r="334" spans="1:4" x14ac:dyDescent="0.3">
      <c r="A334" t="s">
        <v>1295</v>
      </c>
      <c r="B334" t="s">
        <v>1327</v>
      </c>
      <c r="C334" t="s">
        <v>1810</v>
      </c>
      <c r="D334" t="s">
        <v>1329</v>
      </c>
    </row>
    <row r="335" spans="1:4" x14ac:dyDescent="0.3">
      <c r="A335" t="s">
        <v>1295</v>
      </c>
      <c r="B335" t="s">
        <v>1327</v>
      </c>
      <c r="C335" t="s">
        <v>1811</v>
      </c>
      <c r="D335" t="s">
        <v>1330</v>
      </c>
    </row>
    <row r="336" spans="1:4" x14ac:dyDescent="0.3">
      <c r="A336" t="s">
        <v>1295</v>
      </c>
      <c r="B336" t="s">
        <v>1327</v>
      </c>
      <c r="C336" t="s">
        <v>1662</v>
      </c>
      <c r="D336" t="s">
        <v>1146</v>
      </c>
    </row>
    <row r="337" spans="1:4" x14ac:dyDescent="0.3">
      <c r="A337" t="s">
        <v>1295</v>
      </c>
      <c r="B337" t="s">
        <v>1331</v>
      </c>
      <c r="C337" t="s">
        <v>1812</v>
      </c>
      <c r="D337" t="s">
        <v>1333</v>
      </c>
    </row>
    <row r="338" spans="1:4" x14ac:dyDescent="0.3">
      <c r="A338" t="s">
        <v>1295</v>
      </c>
      <c r="B338" t="s">
        <v>1331</v>
      </c>
      <c r="C338" t="s">
        <v>1812</v>
      </c>
      <c r="D338" t="s">
        <v>1147</v>
      </c>
    </row>
    <row r="339" spans="1:4" x14ac:dyDescent="0.3">
      <c r="A339" t="s">
        <v>1295</v>
      </c>
      <c r="B339" t="s">
        <v>1331</v>
      </c>
      <c r="C339" t="s">
        <v>162</v>
      </c>
      <c r="D339" t="s">
        <v>1177</v>
      </c>
    </row>
    <row r="340" spans="1:4" x14ac:dyDescent="0.3">
      <c r="A340" t="s">
        <v>1295</v>
      </c>
      <c r="B340" t="s">
        <v>1331</v>
      </c>
      <c r="C340" t="s">
        <v>162</v>
      </c>
      <c r="D340" t="s">
        <v>1334</v>
      </c>
    </row>
    <row r="341" spans="1:4" x14ac:dyDescent="0.3">
      <c r="A341" t="s">
        <v>1295</v>
      </c>
      <c r="B341" t="s">
        <v>1331</v>
      </c>
      <c r="C341" t="s">
        <v>1813</v>
      </c>
      <c r="D341" t="s">
        <v>1335</v>
      </c>
    </row>
    <row r="342" spans="1:4" x14ac:dyDescent="0.3">
      <c r="A342" t="s">
        <v>1295</v>
      </c>
      <c r="B342" t="s">
        <v>1331</v>
      </c>
      <c r="C342" t="s">
        <v>1814</v>
      </c>
      <c r="D342" t="s">
        <v>1336</v>
      </c>
    </row>
    <row r="343" spans="1:4" x14ac:dyDescent="0.3">
      <c r="A343" t="s">
        <v>1295</v>
      </c>
      <c r="B343" t="s">
        <v>1331</v>
      </c>
      <c r="C343" t="s">
        <v>1662</v>
      </c>
      <c r="D343" t="s">
        <v>1146</v>
      </c>
    </row>
    <row r="344" spans="1:4" x14ac:dyDescent="0.3">
      <c r="A344" t="s">
        <v>1295</v>
      </c>
      <c r="B344" t="s">
        <v>1337</v>
      </c>
      <c r="C344" t="s">
        <v>1815</v>
      </c>
      <c r="D344" t="s">
        <v>1147</v>
      </c>
    </row>
    <row r="345" spans="1:4" x14ac:dyDescent="0.3">
      <c r="A345" t="s">
        <v>1295</v>
      </c>
      <c r="B345" t="s">
        <v>1337</v>
      </c>
      <c r="C345" t="s">
        <v>1815</v>
      </c>
      <c r="D345" t="s">
        <v>1339</v>
      </c>
    </row>
    <row r="346" spans="1:4" x14ac:dyDescent="0.3">
      <c r="A346" t="s">
        <v>1295</v>
      </c>
      <c r="B346" t="s">
        <v>1337</v>
      </c>
      <c r="C346" t="s">
        <v>162</v>
      </c>
      <c r="D346" t="s">
        <v>1340</v>
      </c>
    </row>
    <row r="347" spans="1:4" x14ac:dyDescent="0.3">
      <c r="A347" t="s">
        <v>1295</v>
      </c>
      <c r="B347" t="s">
        <v>1337</v>
      </c>
      <c r="C347" t="s">
        <v>162</v>
      </c>
      <c r="D347" t="s">
        <v>1177</v>
      </c>
    </row>
    <row r="348" spans="1:4" x14ac:dyDescent="0.3">
      <c r="A348" t="s">
        <v>1295</v>
      </c>
      <c r="B348" t="s">
        <v>1337</v>
      </c>
      <c r="C348" t="s">
        <v>1816</v>
      </c>
      <c r="D348" t="s">
        <v>1177</v>
      </c>
    </row>
    <row r="349" spans="1:4" x14ac:dyDescent="0.3">
      <c r="A349" t="s">
        <v>1295</v>
      </c>
      <c r="B349" t="s">
        <v>1337</v>
      </c>
      <c r="C349" t="s">
        <v>1816</v>
      </c>
      <c r="D349" t="s">
        <v>1341</v>
      </c>
    </row>
    <row r="350" spans="1:4" x14ac:dyDescent="0.3">
      <c r="A350" t="s">
        <v>1295</v>
      </c>
      <c r="B350" t="s">
        <v>1337</v>
      </c>
      <c r="C350" t="s">
        <v>1817</v>
      </c>
      <c r="D350" t="s">
        <v>1342</v>
      </c>
    </row>
    <row r="351" spans="1:4" x14ac:dyDescent="0.3">
      <c r="A351" t="s">
        <v>1295</v>
      </c>
      <c r="B351" t="s">
        <v>1337</v>
      </c>
      <c r="C351" t="s">
        <v>1817</v>
      </c>
      <c r="D351" t="s">
        <v>1195</v>
      </c>
    </row>
    <row r="352" spans="1:4" x14ac:dyDescent="0.3">
      <c r="A352" t="s">
        <v>1295</v>
      </c>
      <c r="B352" t="s">
        <v>1337</v>
      </c>
      <c r="C352" t="s">
        <v>1818</v>
      </c>
      <c r="D352" t="s">
        <v>1343</v>
      </c>
    </row>
    <row r="353" spans="1:4" x14ac:dyDescent="0.3">
      <c r="A353" t="s">
        <v>1295</v>
      </c>
      <c r="B353" t="s">
        <v>1337</v>
      </c>
      <c r="C353" t="s">
        <v>1819</v>
      </c>
      <c r="D353" t="s">
        <v>1344</v>
      </c>
    </row>
    <row r="354" spans="1:4" x14ac:dyDescent="0.3">
      <c r="A354" t="s">
        <v>1295</v>
      </c>
      <c r="B354" t="s">
        <v>1337</v>
      </c>
      <c r="C354" t="s">
        <v>1820</v>
      </c>
      <c r="D354" t="s">
        <v>1345</v>
      </c>
    </row>
    <row r="355" spans="1:4" x14ac:dyDescent="0.3">
      <c r="A355" t="s">
        <v>1295</v>
      </c>
      <c r="B355" t="s">
        <v>1337</v>
      </c>
      <c r="C355" t="s">
        <v>1821</v>
      </c>
      <c r="D355" t="s">
        <v>1346</v>
      </c>
    </row>
    <row r="356" spans="1:4" x14ac:dyDescent="0.3">
      <c r="A356" t="s">
        <v>1295</v>
      </c>
      <c r="B356" t="s">
        <v>1337</v>
      </c>
      <c r="C356" t="s">
        <v>1822</v>
      </c>
      <c r="D356" t="s">
        <v>1347</v>
      </c>
    </row>
    <row r="357" spans="1:4" x14ac:dyDescent="0.3">
      <c r="A357" t="s">
        <v>1295</v>
      </c>
      <c r="B357" t="s">
        <v>1337</v>
      </c>
      <c r="C357" t="s">
        <v>1823</v>
      </c>
      <c r="D357" t="s">
        <v>1348</v>
      </c>
    </row>
    <row r="358" spans="1:4" x14ac:dyDescent="0.3">
      <c r="A358" t="s">
        <v>1295</v>
      </c>
      <c r="B358" t="s">
        <v>1337</v>
      </c>
      <c r="C358" t="s">
        <v>1824</v>
      </c>
      <c r="D358" t="s">
        <v>1349</v>
      </c>
    </row>
    <row r="359" spans="1:4" x14ac:dyDescent="0.3">
      <c r="A359" t="s">
        <v>1295</v>
      </c>
      <c r="B359" t="s">
        <v>1337</v>
      </c>
      <c r="C359" t="s">
        <v>1825</v>
      </c>
      <c r="D359" t="s">
        <v>1350</v>
      </c>
    </row>
    <row r="360" spans="1:4" x14ac:dyDescent="0.3">
      <c r="A360" t="s">
        <v>1295</v>
      </c>
      <c r="B360" t="s">
        <v>1337</v>
      </c>
      <c r="C360" t="s">
        <v>1826</v>
      </c>
      <c r="D360" t="s">
        <v>1351</v>
      </c>
    </row>
    <row r="361" spans="1:4" x14ac:dyDescent="0.3">
      <c r="A361" t="s">
        <v>1295</v>
      </c>
      <c r="B361" t="s">
        <v>1337</v>
      </c>
      <c r="C361" t="s">
        <v>1827</v>
      </c>
      <c r="D361" t="s">
        <v>1352</v>
      </c>
    </row>
    <row r="362" spans="1:4" x14ac:dyDescent="0.3">
      <c r="A362" t="s">
        <v>1295</v>
      </c>
      <c r="B362" t="s">
        <v>1337</v>
      </c>
      <c r="C362" t="s">
        <v>1828</v>
      </c>
      <c r="D362" t="s">
        <v>1353</v>
      </c>
    </row>
    <row r="363" spans="1:4" x14ac:dyDescent="0.3">
      <c r="A363" t="s">
        <v>1295</v>
      </c>
      <c r="B363" t="s">
        <v>1337</v>
      </c>
      <c r="C363" t="s">
        <v>1829</v>
      </c>
      <c r="D363" t="s">
        <v>1354</v>
      </c>
    </row>
    <row r="364" spans="1:4" x14ac:dyDescent="0.3">
      <c r="A364" t="s">
        <v>1295</v>
      </c>
      <c r="B364" t="s">
        <v>1337</v>
      </c>
      <c r="C364" t="s">
        <v>1830</v>
      </c>
      <c r="D364" t="s">
        <v>1355</v>
      </c>
    </row>
    <row r="365" spans="1:4" x14ac:dyDescent="0.3">
      <c r="A365" t="s">
        <v>1295</v>
      </c>
      <c r="B365" t="s">
        <v>1337</v>
      </c>
      <c r="C365" t="s">
        <v>1831</v>
      </c>
      <c r="D365" t="s">
        <v>1356</v>
      </c>
    </row>
    <row r="366" spans="1:4" x14ac:dyDescent="0.3">
      <c r="A366" t="s">
        <v>1295</v>
      </c>
      <c r="B366" t="s">
        <v>1337</v>
      </c>
      <c r="C366" t="s">
        <v>1832</v>
      </c>
      <c r="D366" t="s">
        <v>1357</v>
      </c>
    </row>
    <row r="367" spans="1:4" x14ac:dyDescent="0.3">
      <c r="A367" t="s">
        <v>1295</v>
      </c>
      <c r="B367" t="s">
        <v>1337</v>
      </c>
      <c r="C367" t="s">
        <v>1833</v>
      </c>
      <c r="D367" t="s">
        <v>1358</v>
      </c>
    </row>
    <row r="368" spans="1:4" x14ac:dyDescent="0.3">
      <c r="A368" t="s">
        <v>1295</v>
      </c>
      <c r="B368" t="s">
        <v>1337</v>
      </c>
      <c r="C368" t="s">
        <v>1834</v>
      </c>
      <c r="D368" t="s">
        <v>1359</v>
      </c>
    </row>
    <row r="369" spans="1:4" x14ac:dyDescent="0.3">
      <c r="A369" t="s">
        <v>1295</v>
      </c>
      <c r="B369" t="s">
        <v>1337</v>
      </c>
      <c r="C369" t="s">
        <v>1835</v>
      </c>
      <c r="D369" t="s">
        <v>1360</v>
      </c>
    </row>
    <row r="370" spans="1:4" x14ac:dyDescent="0.3">
      <c r="A370" t="s">
        <v>1295</v>
      </c>
      <c r="B370" t="s">
        <v>1337</v>
      </c>
      <c r="C370" t="s">
        <v>1836</v>
      </c>
      <c r="D370" t="s">
        <v>1361</v>
      </c>
    </row>
    <row r="371" spans="1:4" x14ac:dyDescent="0.3">
      <c r="A371" t="s">
        <v>1295</v>
      </c>
      <c r="B371" t="s">
        <v>1337</v>
      </c>
      <c r="C371" t="s">
        <v>1706</v>
      </c>
      <c r="D371" t="s">
        <v>1194</v>
      </c>
    </row>
    <row r="372" spans="1:4" x14ac:dyDescent="0.3">
      <c r="A372" t="s">
        <v>1295</v>
      </c>
      <c r="B372" t="s">
        <v>1337</v>
      </c>
      <c r="C372" t="s">
        <v>1662</v>
      </c>
      <c r="D372" t="s">
        <v>1146</v>
      </c>
    </row>
    <row r="373" spans="1:4" x14ac:dyDescent="0.3">
      <c r="A373" t="s">
        <v>1295</v>
      </c>
      <c r="B373" t="s">
        <v>1362</v>
      </c>
      <c r="C373" t="s">
        <v>1837</v>
      </c>
      <c r="D373" t="s">
        <v>1364</v>
      </c>
    </row>
    <row r="374" spans="1:4" x14ac:dyDescent="0.3">
      <c r="A374" t="s">
        <v>1295</v>
      </c>
      <c r="B374" t="s">
        <v>1362</v>
      </c>
      <c r="C374" t="s">
        <v>1837</v>
      </c>
      <c r="D374" t="s">
        <v>1147</v>
      </c>
    </row>
    <row r="375" spans="1:4" x14ac:dyDescent="0.3">
      <c r="A375" t="s">
        <v>1295</v>
      </c>
      <c r="B375" t="s">
        <v>1362</v>
      </c>
      <c r="C375" t="s">
        <v>162</v>
      </c>
      <c r="D375" t="s">
        <v>1177</v>
      </c>
    </row>
    <row r="376" spans="1:4" x14ac:dyDescent="0.3">
      <c r="A376" t="s">
        <v>1295</v>
      </c>
      <c r="B376" t="s">
        <v>1362</v>
      </c>
      <c r="C376" t="s">
        <v>162</v>
      </c>
      <c r="D376" t="s">
        <v>1365</v>
      </c>
    </row>
    <row r="377" spans="1:4" x14ac:dyDescent="0.3">
      <c r="A377" t="s">
        <v>1295</v>
      </c>
      <c r="B377" t="s">
        <v>1362</v>
      </c>
      <c r="C377" t="s">
        <v>1706</v>
      </c>
      <c r="D377" t="s">
        <v>1194</v>
      </c>
    </row>
    <row r="378" spans="1:4" x14ac:dyDescent="0.3">
      <c r="A378" t="s">
        <v>1295</v>
      </c>
      <c r="B378" t="s">
        <v>1362</v>
      </c>
      <c r="C378" t="s">
        <v>1706</v>
      </c>
      <c r="D378" t="s">
        <v>1195</v>
      </c>
    </row>
    <row r="379" spans="1:4" x14ac:dyDescent="0.3">
      <c r="A379" t="s">
        <v>1295</v>
      </c>
      <c r="B379" t="s">
        <v>1362</v>
      </c>
      <c r="C379" t="s">
        <v>1662</v>
      </c>
      <c r="D379" t="s">
        <v>1146</v>
      </c>
    </row>
    <row r="380" spans="1:4" x14ac:dyDescent="0.3">
      <c r="A380" t="s">
        <v>1295</v>
      </c>
      <c r="B380" t="s">
        <v>1366</v>
      </c>
      <c r="C380" t="s">
        <v>1815</v>
      </c>
      <c r="D380" t="s">
        <v>1368</v>
      </c>
    </row>
    <row r="381" spans="1:4" x14ac:dyDescent="0.3">
      <c r="A381" t="s">
        <v>1295</v>
      </c>
      <c r="B381" t="s">
        <v>1366</v>
      </c>
      <c r="C381" t="s">
        <v>1815</v>
      </c>
      <c r="D381" t="s">
        <v>1147</v>
      </c>
    </row>
    <row r="382" spans="1:4" x14ac:dyDescent="0.3">
      <c r="A382" t="s">
        <v>1295</v>
      </c>
      <c r="B382" t="s">
        <v>1366</v>
      </c>
      <c r="C382" t="s">
        <v>1708</v>
      </c>
      <c r="D382" t="s">
        <v>1369</v>
      </c>
    </row>
    <row r="383" spans="1:4" x14ac:dyDescent="0.3">
      <c r="A383" t="s">
        <v>1295</v>
      </c>
      <c r="B383" t="s">
        <v>1366</v>
      </c>
      <c r="C383" t="s">
        <v>1709</v>
      </c>
      <c r="D383" t="s">
        <v>1370</v>
      </c>
    </row>
    <row r="384" spans="1:4" x14ac:dyDescent="0.3">
      <c r="A384" t="s">
        <v>1295</v>
      </c>
      <c r="B384" t="s">
        <v>1366</v>
      </c>
      <c r="C384" t="s">
        <v>1822</v>
      </c>
      <c r="D384" t="s">
        <v>1347</v>
      </c>
    </row>
    <row r="385" spans="1:4" x14ac:dyDescent="0.3">
      <c r="A385" t="s">
        <v>1295</v>
      </c>
      <c r="B385" t="s">
        <v>1366</v>
      </c>
      <c r="C385" t="s">
        <v>1662</v>
      </c>
      <c r="D385" t="s">
        <v>1146</v>
      </c>
    </row>
    <row r="386" spans="1:4" x14ac:dyDescent="0.3">
      <c r="A386" t="s">
        <v>1295</v>
      </c>
      <c r="B386" t="s">
        <v>1371</v>
      </c>
      <c r="C386" t="s">
        <v>1838</v>
      </c>
      <c r="D386" t="s">
        <v>1373</v>
      </c>
    </row>
    <row r="387" spans="1:4" x14ac:dyDescent="0.3">
      <c r="A387" t="s">
        <v>1295</v>
      </c>
      <c r="B387" t="s">
        <v>1371</v>
      </c>
      <c r="C387" t="s">
        <v>1838</v>
      </c>
      <c r="D387" t="s">
        <v>1147</v>
      </c>
    </row>
    <row r="388" spans="1:4" x14ac:dyDescent="0.3">
      <c r="A388" t="s">
        <v>1295</v>
      </c>
      <c r="B388" t="s">
        <v>1371</v>
      </c>
      <c r="C388" t="s">
        <v>1839</v>
      </c>
      <c r="D388" t="s">
        <v>1195</v>
      </c>
    </row>
    <row r="389" spans="1:4" x14ac:dyDescent="0.3">
      <c r="A389" t="s">
        <v>1295</v>
      </c>
      <c r="B389" t="s">
        <v>1371</v>
      </c>
      <c r="C389" t="s">
        <v>1839</v>
      </c>
      <c r="D389" t="s">
        <v>1374</v>
      </c>
    </row>
    <row r="390" spans="1:4" x14ac:dyDescent="0.3">
      <c r="A390" t="s">
        <v>1295</v>
      </c>
      <c r="B390" t="s">
        <v>1371</v>
      </c>
      <c r="C390" t="s">
        <v>1706</v>
      </c>
      <c r="D390" t="s">
        <v>1194</v>
      </c>
    </row>
    <row r="391" spans="1:4" x14ac:dyDescent="0.3">
      <c r="A391" t="s">
        <v>1295</v>
      </c>
      <c r="B391" t="s">
        <v>1371</v>
      </c>
      <c r="C391" t="s">
        <v>1662</v>
      </c>
      <c r="D391" t="s">
        <v>1146</v>
      </c>
    </row>
    <row r="392" spans="1:4" x14ac:dyDescent="0.3">
      <c r="A392" t="s">
        <v>1295</v>
      </c>
      <c r="B392" t="s">
        <v>1375</v>
      </c>
      <c r="C392" t="s">
        <v>1815</v>
      </c>
      <c r="D392" t="s">
        <v>1147</v>
      </c>
    </row>
    <row r="393" spans="1:4" x14ac:dyDescent="0.3">
      <c r="A393" t="s">
        <v>1295</v>
      </c>
      <c r="B393" t="s">
        <v>1375</v>
      </c>
      <c r="C393" t="s">
        <v>1815</v>
      </c>
      <c r="D393" t="s">
        <v>1377</v>
      </c>
    </row>
    <row r="394" spans="1:4" x14ac:dyDescent="0.3">
      <c r="A394" t="s">
        <v>1295</v>
      </c>
      <c r="B394" t="s">
        <v>1375</v>
      </c>
      <c r="C394" t="s">
        <v>1802</v>
      </c>
      <c r="D394" t="s">
        <v>1378</v>
      </c>
    </row>
    <row r="395" spans="1:4" x14ac:dyDescent="0.3">
      <c r="A395" t="s">
        <v>1295</v>
      </c>
      <c r="B395" t="s">
        <v>1375</v>
      </c>
      <c r="C395" t="s">
        <v>1662</v>
      </c>
      <c r="D395" t="s">
        <v>1146</v>
      </c>
    </row>
    <row r="396" spans="1:4" x14ac:dyDescent="0.3">
      <c r="A396" t="s">
        <v>1295</v>
      </c>
      <c r="B396" t="s">
        <v>1379</v>
      </c>
      <c r="C396" t="s">
        <v>1815</v>
      </c>
      <c r="D396" t="s">
        <v>1147</v>
      </c>
    </row>
    <row r="397" spans="1:4" x14ac:dyDescent="0.3">
      <c r="A397" t="s">
        <v>1295</v>
      </c>
      <c r="B397" t="s">
        <v>1379</v>
      </c>
      <c r="C397" t="s">
        <v>1815</v>
      </c>
      <c r="D397" t="s">
        <v>1377</v>
      </c>
    </row>
    <row r="398" spans="1:4" x14ac:dyDescent="0.3">
      <c r="A398" t="s">
        <v>1295</v>
      </c>
      <c r="B398" t="s">
        <v>1379</v>
      </c>
      <c r="C398" t="s">
        <v>1812</v>
      </c>
      <c r="D398" t="s">
        <v>1381</v>
      </c>
    </row>
    <row r="399" spans="1:4" x14ac:dyDescent="0.3">
      <c r="A399" t="s">
        <v>1295</v>
      </c>
      <c r="B399" t="s">
        <v>1379</v>
      </c>
      <c r="C399" t="s">
        <v>1840</v>
      </c>
      <c r="D399" t="s">
        <v>1382</v>
      </c>
    </row>
    <row r="400" spans="1:4" x14ac:dyDescent="0.3">
      <c r="A400" t="s">
        <v>1295</v>
      </c>
      <c r="B400" t="s">
        <v>1379</v>
      </c>
      <c r="C400" t="s">
        <v>1841</v>
      </c>
      <c r="D400" t="s">
        <v>1383</v>
      </c>
    </row>
    <row r="401" spans="1:4" x14ac:dyDescent="0.3">
      <c r="A401" t="s">
        <v>1295</v>
      </c>
      <c r="B401" t="s">
        <v>1379</v>
      </c>
      <c r="C401" t="s">
        <v>1842</v>
      </c>
      <c r="D401" t="s">
        <v>1384</v>
      </c>
    </row>
    <row r="402" spans="1:4" x14ac:dyDescent="0.3">
      <c r="A402" t="s">
        <v>1295</v>
      </c>
      <c r="B402" t="s">
        <v>1379</v>
      </c>
      <c r="C402" t="s">
        <v>1706</v>
      </c>
      <c r="D402" t="s">
        <v>1194</v>
      </c>
    </row>
    <row r="403" spans="1:4" x14ac:dyDescent="0.3">
      <c r="A403" t="s">
        <v>1295</v>
      </c>
      <c r="B403" t="s">
        <v>1379</v>
      </c>
      <c r="C403" t="s">
        <v>1662</v>
      </c>
      <c r="D403" t="s">
        <v>1146</v>
      </c>
    </row>
    <row r="404" spans="1:4" x14ac:dyDescent="0.3">
      <c r="A404" t="s">
        <v>1295</v>
      </c>
      <c r="B404" t="s">
        <v>1385</v>
      </c>
      <c r="C404" t="s">
        <v>1815</v>
      </c>
      <c r="D404" t="s">
        <v>1368</v>
      </c>
    </row>
    <row r="405" spans="1:4" x14ac:dyDescent="0.3">
      <c r="A405" t="s">
        <v>1295</v>
      </c>
      <c r="B405" t="s">
        <v>1385</v>
      </c>
      <c r="C405" t="s">
        <v>1815</v>
      </c>
      <c r="D405" t="s">
        <v>1147</v>
      </c>
    </row>
    <row r="406" spans="1:4" x14ac:dyDescent="0.3">
      <c r="A406" t="s">
        <v>1295</v>
      </c>
      <c r="B406" t="s">
        <v>1385</v>
      </c>
      <c r="C406" t="s">
        <v>1708</v>
      </c>
      <c r="D406" t="s">
        <v>1387</v>
      </c>
    </row>
    <row r="407" spans="1:4" x14ac:dyDescent="0.3">
      <c r="A407" t="s">
        <v>1295</v>
      </c>
      <c r="B407" t="s">
        <v>1385</v>
      </c>
      <c r="C407" t="s">
        <v>1709</v>
      </c>
      <c r="D407" t="s">
        <v>1388</v>
      </c>
    </row>
    <row r="408" spans="1:4" x14ac:dyDescent="0.3">
      <c r="A408" t="s">
        <v>1295</v>
      </c>
      <c r="B408" t="s">
        <v>1385</v>
      </c>
      <c r="C408" t="s">
        <v>1823</v>
      </c>
      <c r="D408" t="s">
        <v>1389</v>
      </c>
    </row>
    <row r="409" spans="1:4" x14ac:dyDescent="0.3">
      <c r="A409" t="s">
        <v>1295</v>
      </c>
      <c r="B409" t="s">
        <v>1385</v>
      </c>
      <c r="C409" t="s">
        <v>1662</v>
      </c>
      <c r="D409" t="s">
        <v>1146</v>
      </c>
    </row>
    <row r="410" spans="1:4" x14ac:dyDescent="0.3">
      <c r="A410" t="s">
        <v>1295</v>
      </c>
      <c r="B410" t="s">
        <v>1390</v>
      </c>
      <c r="C410" t="s">
        <v>1833</v>
      </c>
      <c r="D410" t="s">
        <v>1392</v>
      </c>
    </row>
    <row r="411" spans="1:4" x14ac:dyDescent="0.3">
      <c r="A411" t="s">
        <v>1295</v>
      </c>
      <c r="B411" t="s">
        <v>1390</v>
      </c>
      <c r="C411" t="s">
        <v>1833</v>
      </c>
      <c r="D411" t="s">
        <v>1147</v>
      </c>
    </row>
    <row r="412" spans="1:4" x14ac:dyDescent="0.3">
      <c r="A412" t="s">
        <v>1295</v>
      </c>
      <c r="B412" t="s">
        <v>1390</v>
      </c>
      <c r="C412" t="s">
        <v>162</v>
      </c>
      <c r="D412" t="s">
        <v>1177</v>
      </c>
    </row>
    <row r="413" spans="1:4" x14ac:dyDescent="0.3">
      <c r="A413" t="s">
        <v>1295</v>
      </c>
      <c r="B413" t="s">
        <v>1390</v>
      </c>
      <c r="C413" t="s">
        <v>162</v>
      </c>
      <c r="D413" t="s">
        <v>1393</v>
      </c>
    </row>
    <row r="414" spans="1:4" x14ac:dyDescent="0.3">
      <c r="A414" t="s">
        <v>1295</v>
      </c>
      <c r="B414" t="s">
        <v>1390</v>
      </c>
      <c r="C414" t="s">
        <v>1843</v>
      </c>
      <c r="D414" t="s">
        <v>1394</v>
      </c>
    </row>
    <row r="415" spans="1:4" x14ac:dyDescent="0.3">
      <c r="A415" t="s">
        <v>1295</v>
      </c>
      <c r="B415" t="s">
        <v>1390</v>
      </c>
      <c r="C415" t="s">
        <v>1843</v>
      </c>
      <c r="D415" t="s">
        <v>1195</v>
      </c>
    </row>
    <row r="416" spans="1:4" x14ac:dyDescent="0.3">
      <c r="A416" t="s">
        <v>1295</v>
      </c>
      <c r="B416" t="s">
        <v>1390</v>
      </c>
      <c r="C416" t="s">
        <v>1844</v>
      </c>
      <c r="D416" t="s">
        <v>1395</v>
      </c>
    </row>
    <row r="417" spans="1:4" x14ac:dyDescent="0.3">
      <c r="A417" t="s">
        <v>1295</v>
      </c>
      <c r="B417" t="s">
        <v>1390</v>
      </c>
      <c r="C417" t="s">
        <v>1706</v>
      </c>
      <c r="D417" t="s">
        <v>1194</v>
      </c>
    </row>
    <row r="418" spans="1:4" x14ac:dyDescent="0.3">
      <c r="A418" t="s">
        <v>1295</v>
      </c>
      <c r="B418" t="s">
        <v>1390</v>
      </c>
      <c r="C418" t="s">
        <v>1662</v>
      </c>
      <c r="D418" t="s">
        <v>1146</v>
      </c>
    </row>
    <row r="419" spans="1:4" x14ac:dyDescent="0.3">
      <c r="A419" t="s">
        <v>1295</v>
      </c>
      <c r="B419" t="s">
        <v>1396</v>
      </c>
      <c r="C419" t="s">
        <v>1833</v>
      </c>
      <c r="D419" t="s">
        <v>1398</v>
      </c>
    </row>
    <row r="420" spans="1:4" x14ac:dyDescent="0.3">
      <c r="A420" t="s">
        <v>1295</v>
      </c>
      <c r="B420" t="s">
        <v>1396</v>
      </c>
      <c r="C420" t="s">
        <v>1833</v>
      </c>
      <c r="D420" t="s">
        <v>1147</v>
      </c>
    </row>
    <row r="421" spans="1:4" x14ac:dyDescent="0.3">
      <c r="A421" t="s">
        <v>1295</v>
      </c>
      <c r="B421" t="s">
        <v>1396</v>
      </c>
      <c r="C421" t="s">
        <v>1810</v>
      </c>
      <c r="D421" t="s">
        <v>1399</v>
      </c>
    </row>
    <row r="422" spans="1:4" x14ac:dyDescent="0.3">
      <c r="A422" t="s">
        <v>1295</v>
      </c>
      <c r="B422" t="s">
        <v>1396</v>
      </c>
      <c r="C422" t="s">
        <v>1662</v>
      </c>
      <c r="D422" t="s">
        <v>1146</v>
      </c>
    </row>
    <row r="423" spans="1:4" x14ac:dyDescent="0.3">
      <c r="A423" t="s">
        <v>1295</v>
      </c>
      <c r="B423" t="s">
        <v>1400</v>
      </c>
      <c r="C423" t="s">
        <v>1833</v>
      </c>
      <c r="D423" t="s">
        <v>1398</v>
      </c>
    </row>
    <row r="424" spans="1:4" x14ac:dyDescent="0.3">
      <c r="A424" t="s">
        <v>1295</v>
      </c>
      <c r="B424" t="s">
        <v>1400</v>
      </c>
      <c r="C424" t="s">
        <v>1833</v>
      </c>
      <c r="D424" t="s">
        <v>1147</v>
      </c>
    </row>
    <row r="425" spans="1:4" x14ac:dyDescent="0.3">
      <c r="A425" t="s">
        <v>1295</v>
      </c>
      <c r="B425" t="s">
        <v>1400</v>
      </c>
      <c r="C425" t="s">
        <v>1838</v>
      </c>
      <c r="D425" t="s">
        <v>1402</v>
      </c>
    </row>
    <row r="426" spans="1:4" x14ac:dyDescent="0.3">
      <c r="A426" t="s">
        <v>1295</v>
      </c>
      <c r="B426" t="s">
        <v>1400</v>
      </c>
      <c r="C426" t="s">
        <v>1801</v>
      </c>
      <c r="D426" t="s">
        <v>1403</v>
      </c>
    </row>
    <row r="427" spans="1:4" x14ac:dyDescent="0.3">
      <c r="A427" t="s">
        <v>1295</v>
      </c>
      <c r="B427" t="s">
        <v>1400</v>
      </c>
      <c r="C427" t="s">
        <v>1662</v>
      </c>
      <c r="D427" t="s">
        <v>1146</v>
      </c>
    </row>
    <row r="428" spans="1:4" x14ac:dyDescent="0.3">
      <c r="A428" t="s">
        <v>1295</v>
      </c>
      <c r="B428" t="s">
        <v>1404</v>
      </c>
      <c r="C428" t="s">
        <v>1845</v>
      </c>
      <c r="D428" t="s">
        <v>1406</v>
      </c>
    </row>
    <row r="429" spans="1:4" x14ac:dyDescent="0.3">
      <c r="A429" t="s">
        <v>1295</v>
      </c>
      <c r="B429" t="s">
        <v>1404</v>
      </c>
      <c r="C429" t="s">
        <v>1845</v>
      </c>
      <c r="D429" t="s">
        <v>1147</v>
      </c>
    </row>
    <row r="430" spans="1:4" x14ac:dyDescent="0.3">
      <c r="A430" t="s">
        <v>1295</v>
      </c>
      <c r="B430" t="s">
        <v>1404</v>
      </c>
      <c r="C430" t="s">
        <v>1846</v>
      </c>
      <c r="D430" t="s">
        <v>1407</v>
      </c>
    </row>
    <row r="431" spans="1:4" x14ac:dyDescent="0.3">
      <c r="A431" t="s">
        <v>1295</v>
      </c>
      <c r="B431" t="s">
        <v>1404</v>
      </c>
      <c r="C431" t="s">
        <v>1847</v>
      </c>
      <c r="D431" t="s">
        <v>1408</v>
      </c>
    </row>
    <row r="432" spans="1:4" x14ac:dyDescent="0.3">
      <c r="A432" t="s">
        <v>1295</v>
      </c>
      <c r="B432" t="s">
        <v>1404</v>
      </c>
      <c r="C432" t="s">
        <v>1848</v>
      </c>
      <c r="D432" t="s">
        <v>1409</v>
      </c>
    </row>
    <row r="433" spans="1:4" x14ac:dyDescent="0.3">
      <c r="A433" t="s">
        <v>1295</v>
      </c>
      <c r="B433" t="s">
        <v>1404</v>
      </c>
      <c r="C433" t="s">
        <v>1849</v>
      </c>
      <c r="D433" t="s">
        <v>1410</v>
      </c>
    </row>
    <row r="434" spans="1:4" x14ac:dyDescent="0.3">
      <c r="A434" t="s">
        <v>1295</v>
      </c>
      <c r="B434" t="s">
        <v>1404</v>
      </c>
      <c r="C434" t="s">
        <v>1662</v>
      </c>
      <c r="D434" t="s">
        <v>1146</v>
      </c>
    </row>
    <row r="435" spans="1:4" x14ac:dyDescent="0.3">
      <c r="A435" t="s">
        <v>1295</v>
      </c>
      <c r="B435" t="s">
        <v>1411</v>
      </c>
      <c r="C435" t="s">
        <v>1815</v>
      </c>
      <c r="D435" t="s">
        <v>1377</v>
      </c>
    </row>
    <row r="436" spans="1:4" x14ac:dyDescent="0.3">
      <c r="A436" t="s">
        <v>1295</v>
      </c>
      <c r="B436" t="s">
        <v>1411</v>
      </c>
      <c r="C436" t="s">
        <v>1845</v>
      </c>
      <c r="D436" t="s">
        <v>1413</v>
      </c>
    </row>
    <row r="437" spans="1:4" x14ac:dyDescent="0.3">
      <c r="A437" t="s">
        <v>1295</v>
      </c>
      <c r="B437" t="s">
        <v>1411</v>
      </c>
      <c r="C437" t="s">
        <v>1845</v>
      </c>
      <c r="D437" t="s">
        <v>1158</v>
      </c>
    </row>
    <row r="438" spans="1:4" x14ac:dyDescent="0.3">
      <c r="A438" t="s">
        <v>1295</v>
      </c>
      <c r="B438" t="s">
        <v>1411</v>
      </c>
      <c r="C438" t="s">
        <v>1850</v>
      </c>
      <c r="D438" t="s">
        <v>1414</v>
      </c>
    </row>
    <row r="439" spans="1:4" x14ac:dyDescent="0.3">
      <c r="A439" t="s">
        <v>1295</v>
      </c>
      <c r="B439" t="s">
        <v>1411</v>
      </c>
      <c r="C439" t="s">
        <v>1662</v>
      </c>
      <c r="D439" t="s">
        <v>1146</v>
      </c>
    </row>
    <row r="440" spans="1:4" x14ac:dyDescent="0.3">
      <c r="A440" t="s">
        <v>1295</v>
      </c>
      <c r="B440" t="s">
        <v>1415</v>
      </c>
      <c r="C440" t="s">
        <v>1851</v>
      </c>
      <c r="D440" t="s">
        <v>1417</v>
      </c>
    </row>
    <row r="441" spans="1:4" x14ac:dyDescent="0.3">
      <c r="A441" t="s">
        <v>1295</v>
      </c>
      <c r="B441" t="s">
        <v>1415</v>
      </c>
      <c r="C441" t="s">
        <v>1851</v>
      </c>
      <c r="D441" t="s">
        <v>1147</v>
      </c>
    </row>
    <row r="442" spans="1:4" x14ac:dyDescent="0.3">
      <c r="A442" t="s">
        <v>1295</v>
      </c>
      <c r="B442" t="s">
        <v>1415</v>
      </c>
      <c r="C442" t="s">
        <v>1815</v>
      </c>
      <c r="D442" t="s">
        <v>1203</v>
      </c>
    </row>
    <row r="443" spans="1:4" x14ac:dyDescent="0.3">
      <c r="A443" t="s">
        <v>1295</v>
      </c>
      <c r="B443" t="s">
        <v>1415</v>
      </c>
      <c r="C443" t="s">
        <v>1815</v>
      </c>
      <c r="D443" t="s">
        <v>1377</v>
      </c>
    </row>
    <row r="444" spans="1:4" x14ac:dyDescent="0.3">
      <c r="A444" t="s">
        <v>1295</v>
      </c>
      <c r="B444" t="s">
        <v>1415</v>
      </c>
      <c r="C444" t="s">
        <v>1852</v>
      </c>
      <c r="D444" t="s">
        <v>1418</v>
      </c>
    </row>
    <row r="445" spans="1:4" x14ac:dyDescent="0.3">
      <c r="A445" t="s">
        <v>1295</v>
      </c>
      <c r="B445" t="s">
        <v>1415</v>
      </c>
      <c r="C445" t="s">
        <v>1853</v>
      </c>
      <c r="D445" t="s">
        <v>1419</v>
      </c>
    </row>
    <row r="446" spans="1:4" x14ac:dyDescent="0.3">
      <c r="A446" t="s">
        <v>1295</v>
      </c>
      <c r="B446" t="s">
        <v>1415</v>
      </c>
      <c r="C446" t="s">
        <v>1253</v>
      </c>
      <c r="D446" t="s">
        <v>1420</v>
      </c>
    </row>
    <row r="447" spans="1:4" x14ac:dyDescent="0.3">
      <c r="A447" t="s">
        <v>1295</v>
      </c>
      <c r="B447" t="s">
        <v>1415</v>
      </c>
      <c r="C447" t="s">
        <v>1854</v>
      </c>
      <c r="D447" t="s">
        <v>1421</v>
      </c>
    </row>
    <row r="448" spans="1:4" x14ac:dyDescent="0.3">
      <c r="A448" t="s">
        <v>1295</v>
      </c>
      <c r="B448" t="s">
        <v>1415</v>
      </c>
      <c r="C448" t="s">
        <v>1855</v>
      </c>
      <c r="D448" t="s">
        <v>1422</v>
      </c>
    </row>
    <row r="449" spans="1:4" x14ac:dyDescent="0.3">
      <c r="A449" t="s">
        <v>1295</v>
      </c>
      <c r="B449" t="s">
        <v>1415</v>
      </c>
      <c r="C449" t="s">
        <v>1662</v>
      </c>
      <c r="D449" t="s">
        <v>1146</v>
      </c>
    </row>
    <row r="450" spans="1:4" x14ac:dyDescent="0.3">
      <c r="A450" t="s">
        <v>1295</v>
      </c>
      <c r="B450" t="s">
        <v>1423</v>
      </c>
      <c r="C450" t="s">
        <v>1832</v>
      </c>
      <c r="D450" t="s">
        <v>1425</v>
      </c>
    </row>
    <row r="451" spans="1:4" x14ac:dyDescent="0.3">
      <c r="A451" t="s">
        <v>1295</v>
      </c>
      <c r="B451" t="s">
        <v>1423</v>
      </c>
      <c r="C451" t="s">
        <v>1832</v>
      </c>
      <c r="D451" t="s">
        <v>1147</v>
      </c>
    </row>
    <row r="452" spans="1:4" x14ac:dyDescent="0.3">
      <c r="A452" t="s">
        <v>1295</v>
      </c>
      <c r="B452" t="s">
        <v>1423</v>
      </c>
      <c r="C452" t="s">
        <v>1837</v>
      </c>
      <c r="D452" t="s">
        <v>1177</v>
      </c>
    </row>
    <row r="453" spans="1:4" x14ac:dyDescent="0.3">
      <c r="A453" t="s">
        <v>1295</v>
      </c>
      <c r="B453" t="s">
        <v>1423</v>
      </c>
      <c r="C453" t="s">
        <v>1837</v>
      </c>
      <c r="D453" t="s">
        <v>1426</v>
      </c>
    </row>
    <row r="454" spans="1:4" x14ac:dyDescent="0.3">
      <c r="A454" t="s">
        <v>1295</v>
      </c>
      <c r="B454" t="s">
        <v>1423</v>
      </c>
      <c r="C454" t="s">
        <v>162</v>
      </c>
      <c r="D454" t="s">
        <v>1427</v>
      </c>
    </row>
    <row r="455" spans="1:4" x14ac:dyDescent="0.3">
      <c r="A455" t="s">
        <v>1295</v>
      </c>
      <c r="B455" t="s">
        <v>1423</v>
      </c>
      <c r="C455" t="s">
        <v>162</v>
      </c>
      <c r="D455" t="s">
        <v>1195</v>
      </c>
    </row>
    <row r="456" spans="1:4" x14ac:dyDescent="0.3">
      <c r="A456" t="s">
        <v>1295</v>
      </c>
      <c r="B456" t="s">
        <v>1423</v>
      </c>
      <c r="C456" t="s">
        <v>1706</v>
      </c>
      <c r="D456" t="s">
        <v>1194</v>
      </c>
    </row>
    <row r="457" spans="1:4" x14ac:dyDescent="0.3">
      <c r="A457" t="s">
        <v>1295</v>
      </c>
      <c r="B457" t="s">
        <v>1423</v>
      </c>
      <c r="C457" t="s">
        <v>1662</v>
      </c>
      <c r="D457" t="s">
        <v>1146</v>
      </c>
    </row>
    <row r="458" spans="1:4" x14ac:dyDescent="0.3">
      <c r="A458" t="s">
        <v>1295</v>
      </c>
      <c r="B458" t="s">
        <v>1428</v>
      </c>
      <c r="C458" t="s">
        <v>1856</v>
      </c>
      <c r="D458" t="s">
        <v>1430</v>
      </c>
    </row>
    <row r="459" spans="1:4" x14ac:dyDescent="0.3">
      <c r="A459" t="s">
        <v>1295</v>
      </c>
      <c r="B459" t="s">
        <v>1428</v>
      </c>
      <c r="C459" t="s">
        <v>1856</v>
      </c>
      <c r="D459" t="s">
        <v>1147</v>
      </c>
    </row>
    <row r="460" spans="1:4" x14ac:dyDescent="0.3">
      <c r="A460" t="s">
        <v>1295</v>
      </c>
      <c r="B460" t="s">
        <v>1428</v>
      </c>
      <c r="C460" t="s">
        <v>162</v>
      </c>
      <c r="D460" t="s">
        <v>1177</v>
      </c>
    </row>
    <row r="461" spans="1:4" x14ac:dyDescent="0.3">
      <c r="A461" t="s">
        <v>1295</v>
      </c>
      <c r="B461" t="s">
        <v>1428</v>
      </c>
      <c r="C461" t="s">
        <v>162</v>
      </c>
      <c r="D461" t="s">
        <v>1431</v>
      </c>
    </row>
    <row r="462" spans="1:4" x14ac:dyDescent="0.3">
      <c r="A462" t="s">
        <v>1295</v>
      </c>
      <c r="B462" t="s">
        <v>1428</v>
      </c>
      <c r="C462" t="s">
        <v>1662</v>
      </c>
      <c r="D462" t="s">
        <v>1146</v>
      </c>
    </row>
    <row r="463" spans="1:4" x14ac:dyDescent="0.3">
      <c r="A463" t="s">
        <v>1295</v>
      </c>
      <c r="B463" t="s">
        <v>1432</v>
      </c>
      <c r="C463" t="s">
        <v>1857</v>
      </c>
      <c r="D463" t="s">
        <v>1434</v>
      </c>
    </row>
    <row r="464" spans="1:4" x14ac:dyDescent="0.3">
      <c r="A464" t="s">
        <v>1295</v>
      </c>
      <c r="B464" t="s">
        <v>1432</v>
      </c>
      <c r="C464" t="s">
        <v>1857</v>
      </c>
      <c r="D464" t="s">
        <v>1147</v>
      </c>
    </row>
    <row r="465" spans="1:4" x14ac:dyDescent="0.3">
      <c r="A465" t="s">
        <v>1295</v>
      </c>
      <c r="B465" t="s">
        <v>1432</v>
      </c>
      <c r="C465" t="s">
        <v>1815</v>
      </c>
      <c r="D465" t="s">
        <v>1203</v>
      </c>
    </row>
    <row r="466" spans="1:4" x14ac:dyDescent="0.3">
      <c r="A466" t="s">
        <v>1295</v>
      </c>
      <c r="B466" t="s">
        <v>1432</v>
      </c>
      <c r="C466" t="s">
        <v>1815</v>
      </c>
      <c r="D466" t="s">
        <v>1377</v>
      </c>
    </row>
    <row r="467" spans="1:4" x14ac:dyDescent="0.3">
      <c r="A467" t="s">
        <v>1295</v>
      </c>
      <c r="B467" t="s">
        <v>1432</v>
      </c>
      <c r="C467" t="s">
        <v>1858</v>
      </c>
      <c r="D467" t="s">
        <v>1435</v>
      </c>
    </row>
    <row r="468" spans="1:4" x14ac:dyDescent="0.3">
      <c r="A468" t="s">
        <v>1295</v>
      </c>
      <c r="B468" t="s">
        <v>1432</v>
      </c>
      <c r="C468" t="s">
        <v>1858</v>
      </c>
      <c r="D468" t="s">
        <v>1203</v>
      </c>
    </row>
    <row r="469" spans="1:4" x14ac:dyDescent="0.3">
      <c r="A469" t="s">
        <v>1295</v>
      </c>
      <c r="B469" t="s">
        <v>1432</v>
      </c>
      <c r="C469" t="s">
        <v>1859</v>
      </c>
      <c r="D469" t="s">
        <v>1436</v>
      </c>
    </row>
    <row r="470" spans="1:4" x14ac:dyDescent="0.3">
      <c r="A470" t="s">
        <v>1295</v>
      </c>
      <c r="B470" t="s">
        <v>1432</v>
      </c>
      <c r="C470" t="s">
        <v>1860</v>
      </c>
      <c r="D470" t="s">
        <v>1437</v>
      </c>
    </row>
    <row r="471" spans="1:4" x14ac:dyDescent="0.3">
      <c r="A471" t="s">
        <v>1295</v>
      </c>
      <c r="B471" t="s">
        <v>1432</v>
      </c>
      <c r="C471" t="s">
        <v>1861</v>
      </c>
      <c r="D471" t="s">
        <v>1438</v>
      </c>
    </row>
    <row r="472" spans="1:4" x14ac:dyDescent="0.3">
      <c r="A472" t="s">
        <v>1295</v>
      </c>
      <c r="B472" t="s">
        <v>1432</v>
      </c>
      <c r="C472" t="s">
        <v>1842</v>
      </c>
      <c r="D472" t="s">
        <v>1439</v>
      </c>
    </row>
    <row r="473" spans="1:4" x14ac:dyDescent="0.3">
      <c r="A473" t="s">
        <v>1295</v>
      </c>
      <c r="B473" t="s">
        <v>1432</v>
      </c>
      <c r="C473" t="s">
        <v>1862</v>
      </c>
      <c r="D473" t="s">
        <v>1440</v>
      </c>
    </row>
    <row r="474" spans="1:4" x14ac:dyDescent="0.3">
      <c r="A474" t="s">
        <v>1295</v>
      </c>
      <c r="B474" t="s">
        <v>1432</v>
      </c>
      <c r="C474" t="s">
        <v>1662</v>
      </c>
      <c r="D474" t="s">
        <v>1146</v>
      </c>
    </row>
    <row r="475" spans="1:4" x14ac:dyDescent="0.3">
      <c r="A475" t="s">
        <v>1295</v>
      </c>
      <c r="B475" t="s">
        <v>1441</v>
      </c>
      <c r="C475" t="s">
        <v>1857</v>
      </c>
      <c r="D475" t="s">
        <v>1443</v>
      </c>
    </row>
    <row r="476" spans="1:4" x14ac:dyDescent="0.3">
      <c r="A476" t="s">
        <v>1295</v>
      </c>
      <c r="B476" t="s">
        <v>1441</v>
      </c>
      <c r="C476" t="s">
        <v>1857</v>
      </c>
      <c r="D476" t="s">
        <v>1147</v>
      </c>
    </row>
    <row r="477" spans="1:4" x14ac:dyDescent="0.3">
      <c r="A477" t="s">
        <v>1295</v>
      </c>
      <c r="B477" t="s">
        <v>1441</v>
      </c>
      <c r="C477" t="s">
        <v>1815</v>
      </c>
      <c r="D477" t="s">
        <v>1203</v>
      </c>
    </row>
    <row r="478" spans="1:4" x14ac:dyDescent="0.3">
      <c r="A478" t="s">
        <v>1295</v>
      </c>
      <c r="B478" t="s">
        <v>1441</v>
      </c>
      <c r="C478" t="s">
        <v>1815</v>
      </c>
      <c r="D478" t="s">
        <v>1377</v>
      </c>
    </row>
    <row r="479" spans="1:4" x14ac:dyDescent="0.3">
      <c r="A479" t="s">
        <v>1295</v>
      </c>
      <c r="B479" t="s">
        <v>1441</v>
      </c>
      <c r="C479" t="s">
        <v>1858</v>
      </c>
      <c r="D479" t="s">
        <v>1435</v>
      </c>
    </row>
    <row r="480" spans="1:4" x14ac:dyDescent="0.3">
      <c r="A480" t="s">
        <v>1295</v>
      </c>
      <c r="B480" t="s">
        <v>1441</v>
      </c>
      <c r="C480" t="s">
        <v>1858</v>
      </c>
      <c r="D480" t="s">
        <v>1203</v>
      </c>
    </row>
    <row r="481" spans="1:4" x14ac:dyDescent="0.3">
      <c r="A481" t="s">
        <v>1295</v>
      </c>
      <c r="B481" t="s">
        <v>1441</v>
      </c>
      <c r="C481" t="s">
        <v>1859</v>
      </c>
      <c r="D481" t="s">
        <v>1436</v>
      </c>
    </row>
    <row r="482" spans="1:4" x14ac:dyDescent="0.3">
      <c r="A482" t="s">
        <v>1295</v>
      </c>
      <c r="B482" t="s">
        <v>1441</v>
      </c>
      <c r="C482" t="s">
        <v>1860</v>
      </c>
      <c r="D482" t="s">
        <v>1437</v>
      </c>
    </row>
    <row r="483" spans="1:4" x14ac:dyDescent="0.3">
      <c r="A483" t="s">
        <v>1295</v>
      </c>
      <c r="B483" t="s">
        <v>1441</v>
      </c>
      <c r="C483" t="s">
        <v>1861</v>
      </c>
      <c r="D483" t="s">
        <v>1444</v>
      </c>
    </row>
    <row r="484" spans="1:4" x14ac:dyDescent="0.3">
      <c r="A484" t="s">
        <v>1295</v>
      </c>
      <c r="B484" t="s">
        <v>1441</v>
      </c>
      <c r="C484" t="s">
        <v>1842</v>
      </c>
      <c r="D484" t="s">
        <v>1439</v>
      </c>
    </row>
    <row r="485" spans="1:4" x14ac:dyDescent="0.3">
      <c r="A485" t="s">
        <v>1295</v>
      </c>
      <c r="B485" t="s">
        <v>1441</v>
      </c>
      <c r="C485" t="s">
        <v>1862</v>
      </c>
      <c r="D485" t="s">
        <v>1440</v>
      </c>
    </row>
    <row r="486" spans="1:4" x14ac:dyDescent="0.3">
      <c r="A486" t="s">
        <v>1295</v>
      </c>
      <c r="B486" t="s">
        <v>1441</v>
      </c>
      <c r="C486" t="s">
        <v>1662</v>
      </c>
      <c r="D486" t="s">
        <v>1146</v>
      </c>
    </row>
    <row r="487" spans="1:4" x14ac:dyDescent="0.3">
      <c r="A487" t="s">
        <v>1295</v>
      </c>
      <c r="B487" t="s">
        <v>1445</v>
      </c>
      <c r="C487" t="s">
        <v>1798</v>
      </c>
      <c r="D487" t="s">
        <v>1447</v>
      </c>
    </row>
    <row r="488" spans="1:4" x14ac:dyDescent="0.3">
      <c r="A488" t="s">
        <v>1295</v>
      </c>
      <c r="B488" t="s">
        <v>1445</v>
      </c>
      <c r="C488" t="s">
        <v>1798</v>
      </c>
      <c r="D488" t="s">
        <v>1147</v>
      </c>
    </row>
    <row r="489" spans="1:4" x14ac:dyDescent="0.3">
      <c r="A489" t="s">
        <v>1295</v>
      </c>
      <c r="B489" t="s">
        <v>1445</v>
      </c>
      <c r="C489" t="s">
        <v>162</v>
      </c>
      <c r="D489" t="s">
        <v>1177</v>
      </c>
    </row>
    <row r="490" spans="1:4" x14ac:dyDescent="0.3">
      <c r="A490" t="s">
        <v>1295</v>
      </c>
      <c r="B490" t="s">
        <v>1445</v>
      </c>
      <c r="C490" t="s">
        <v>162</v>
      </c>
      <c r="D490" t="s">
        <v>1448</v>
      </c>
    </row>
    <row r="491" spans="1:4" x14ac:dyDescent="0.3">
      <c r="A491" t="s">
        <v>1295</v>
      </c>
      <c r="B491" t="s">
        <v>1445</v>
      </c>
      <c r="C491" t="s">
        <v>1662</v>
      </c>
      <c r="D491" t="s">
        <v>1146</v>
      </c>
    </row>
    <row r="492" spans="1:4" x14ac:dyDescent="0.3">
      <c r="A492" t="s">
        <v>1295</v>
      </c>
      <c r="B492" t="s">
        <v>1863</v>
      </c>
      <c r="C492" t="s">
        <v>1815</v>
      </c>
      <c r="D492" t="s">
        <v>1864</v>
      </c>
    </row>
    <row r="493" spans="1:4" x14ac:dyDescent="0.3">
      <c r="A493" t="s">
        <v>1295</v>
      </c>
      <c r="B493" t="s">
        <v>1863</v>
      </c>
      <c r="C493" t="s">
        <v>162</v>
      </c>
      <c r="D493" t="s">
        <v>1139</v>
      </c>
    </row>
    <row r="494" spans="1:4" x14ac:dyDescent="0.3">
      <c r="A494" t="s">
        <v>1295</v>
      </c>
      <c r="B494" t="s">
        <v>1863</v>
      </c>
      <c r="C494" t="s">
        <v>1390</v>
      </c>
      <c r="D494" t="s">
        <v>1139</v>
      </c>
    </row>
    <row r="495" spans="1:4" x14ac:dyDescent="0.3">
      <c r="A495" t="s">
        <v>1295</v>
      </c>
      <c r="B495" t="s">
        <v>1863</v>
      </c>
      <c r="C495" t="s">
        <v>1801</v>
      </c>
      <c r="D495" t="s">
        <v>1139</v>
      </c>
    </row>
    <row r="496" spans="1:4" x14ac:dyDescent="0.3">
      <c r="A496" t="s">
        <v>1295</v>
      </c>
      <c r="B496" t="s">
        <v>1863</v>
      </c>
      <c r="C496" t="s">
        <v>1839</v>
      </c>
      <c r="D496" t="s">
        <v>1139</v>
      </c>
    </row>
    <row r="497" spans="1:4" x14ac:dyDescent="0.3">
      <c r="A497" t="s">
        <v>1295</v>
      </c>
      <c r="B497" t="s">
        <v>1865</v>
      </c>
      <c r="C497" t="s">
        <v>1833</v>
      </c>
      <c r="D497" t="s">
        <v>1139</v>
      </c>
    </row>
    <row r="498" spans="1:4" x14ac:dyDescent="0.3">
      <c r="A498" t="s">
        <v>1295</v>
      </c>
      <c r="B498" t="s">
        <v>1865</v>
      </c>
      <c r="C498" t="s">
        <v>162</v>
      </c>
      <c r="D498" t="s">
        <v>1139</v>
      </c>
    </row>
    <row r="499" spans="1:4" x14ac:dyDescent="0.3">
      <c r="A499" t="s">
        <v>1295</v>
      </c>
      <c r="B499" t="s">
        <v>1865</v>
      </c>
      <c r="C499" t="s">
        <v>1866</v>
      </c>
      <c r="D499" t="s">
        <v>1139</v>
      </c>
    </row>
    <row r="500" spans="1:4" x14ac:dyDescent="0.3">
      <c r="A500" t="s">
        <v>1295</v>
      </c>
      <c r="B500" t="s">
        <v>1865</v>
      </c>
      <c r="C500" t="s">
        <v>1867</v>
      </c>
      <c r="D500" t="s">
        <v>1139</v>
      </c>
    </row>
    <row r="501" spans="1:4" x14ac:dyDescent="0.3">
      <c r="A501" t="s">
        <v>1295</v>
      </c>
      <c r="B501" t="s">
        <v>1865</v>
      </c>
      <c r="C501" t="s">
        <v>1868</v>
      </c>
      <c r="D501" t="s">
        <v>1139</v>
      </c>
    </row>
    <row r="502" spans="1:4" x14ac:dyDescent="0.3">
      <c r="A502" t="s">
        <v>1295</v>
      </c>
      <c r="B502" t="s">
        <v>1865</v>
      </c>
      <c r="C502" t="s">
        <v>1869</v>
      </c>
      <c r="D502" t="s">
        <v>1139</v>
      </c>
    </row>
    <row r="503" spans="1:4" x14ac:dyDescent="0.3">
      <c r="A503" t="s">
        <v>1295</v>
      </c>
      <c r="B503" t="s">
        <v>1865</v>
      </c>
      <c r="C503" t="s">
        <v>1870</v>
      </c>
      <c r="D503" t="s">
        <v>1139</v>
      </c>
    </row>
    <row r="504" spans="1:4" x14ac:dyDescent="0.3">
      <c r="A504" t="s">
        <v>1295</v>
      </c>
      <c r="B504" t="s">
        <v>1865</v>
      </c>
      <c r="C504" t="s">
        <v>1871</v>
      </c>
      <c r="D504" t="s">
        <v>1139</v>
      </c>
    </row>
    <row r="505" spans="1:4" x14ac:dyDescent="0.3">
      <c r="A505" t="s">
        <v>1295</v>
      </c>
      <c r="B505" t="s">
        <v>1865</v>
      </c>
      <c r="C505" t="s">
        <v>1872</v>
      </c>
      <c r="D505" t="s">
        <v>1139</v>
      </c>
    </row>
    <row r="506" spans="1:4" x14ac:dyDescent="0.3">
      <c r="A506" t="s">
        <v>1295</v>
      </c>
      <c r="B506" t="s">
        <v>1865</v>
      </c>
      <c r="C506" t="s">
        <v>1873</v>
      </c>
      <c r="D506" t="s">
        <v>1139</v>
      </c>
    </row>
    <row r="507" spans="1:4" x14ac:dyDescent="0.3">
      <c r="A507" t="s">
        <v>1295</v>
      </c>
      <c r="B507" t="s">
        <v>1865</v>
      </c>
      <c r="C507" t="s">
        <v>1874</v>
      </c>
      <c r="D507" t="s">
        <v>1139</v>
      </c>
    </row>
    <row r="508" spans="1:4" x14ac:dyDescent="0.3">
      <c r="A508" t="s">
        <v>1295</v>
      </c>
      <c r="B508" t="s">
        <v>1865</v>
      </c>
      <c r="C508" t="s">
        <v>1875</v>
      </c>
      <c r="D508" t="s">
        <v>1139</v>
      </c>
    </row>
    <row r="509" spans="1:4" x14ac:dyDescent="0.3">
      <c r="A509" t="s">
        <v>1295</v>
      </c>
      <c r="B509" t="s">
        <v>1865</v>
      </c>
      <c r="C509" t="s">
        <v>1876</v>
      </c>
      <c r="D509" t="s">
        <v>1139</v>
      </c>
    </row>
    <row r="510" spans="1:4" x14ac:dyDescent="0.3">
      <c r="A510" t="s">
        <v>1295</v>
      </c>
      <c r="B510" t="s">
        <v>1865</v>
      </c>
      <c r="C510" t="s">
        <v>1877</v>
      </c>
      <c r="D510" t="s">
        <v>1139</v>
      </c>
    </row>
    <row r="511" spans="1:4" x14ac:dyDescent="0.3">
      <c r="A511" t="s">
        <v>1295</v>
      </c>
      <c r="B511" t="s">
        <v>1865</v>
      </c>
      <c r="C511" t="s">
        <v>1878</v>
      </c>
      <c r="D511" t="s">
        <v>1139</v>
      </c>
    </row>
    <row r="512" spans="1:4" x14ac:dyDescent="0.3">
      <c r="A512" t="s">
        <v>1295</v>
      </c>
      <c r="B512" t="s">
        <v>1865</v>
      </c>
      <c r="C512" t="s">
        <v>1879</v>
      </c>
      <c r="D512" t="s">
        <v>1139</v>
      </c>
    </row>
    <row r="513" spans="1:4" x14ac:dyDescent="0.3">
      <c r="A513" t="s">
        <v>1295</v>
      </c>
      <c r="B513" t="s">
        <v>1865</v>
      </c>
      <c r="C513" t="s">
        <v>1880</v>
      </c>
      <c r="D513" t="s">
        <v>1139</v>
      </c>
    </row>
    <row r="514" spans="1:4" x14ac:dyDescent="0.3">
      <c r="A514" t="s">
        <v>1295</v>
      </c>
      <c r="B514" t="s">
        <v>1865</v>
      </c>
      <c r="C514" t="s">
        <v>1845</v>
      </c>
      <c r="D514" t="s">
        <v>1139</v>
      </c>
    </row>
    <row r="515" spans="1:4" x14ac:dyDescent="0.3">
      <c r="A515" t="s">
        <v>1295</v>
      </c>
      <c r="B515" t="s">
        <v>1865</v>
      </c>
      <c r="C515" t="s">
        <v>1881</v>
      </c>
      <c r="D515" t="s">
        <v>1139</v>
      </c>
    </row>
    <row r="516" spans="1:4" x14ac:dyDescent="0.3">
      <c r="A516" t="s">
        <v>1295</v>
      </c>
      <c r="B516" t="s">
        <v>1865</v>
      </c>
      <c r="C516" t="s">
        <v>1819</v>
      </c>
      <c r="D516" t="s">
        <v>1139</v>
      </c>
    </row>
    <row r="517" spans="1:4" x14ac:dyDescent="0.3">
      <c r="A517" t="s">
        <v>1295</v>
      </c>
      <c r="B517" t="s">
        <v>1865</v>
      </c>
      <c r="C517" t="s">
        <v>1829</v>
      </c>
      <c r="D517" t="s">
        <v>1139</v>
      </c>
    </row>
    <row r="518" spans="1:4" x14ac:dyDescent="0.3">
      <c r="A518" t="s">
        <v>1295</v>
      </c>
      <c r="B518" t="s">
        <v>1865</v>
      </c>
      <c r="C518" t="s">
        <v>1831</v>
      </c>
      <c r="D518" t="s">
        <v>1139</v>
      </c>
    </row>
    <row r="519" spans="1:4" x14ac:dyDescent="0.3">
      <c r="A519" t="s">
        <v>1295</v>
      </c>
      <c r="B519" t="s">
        <v>1865</v>
      </c>
      <c r="C519" t="s">
        <v>1882</v>
      </c>
      <c r="D519" t="s">
        <v>1139</v>
      </c>
    </row>
    <row r="520" spans="1:4" x14ac:dyDescent="0.3">
      <c r="A520" t="s">
        <v>1295</v>
      </c>
      <c r="B520" t="s">
        <v>1865</v>
      </c>
      <c r="C520" t="s">
        <v>1706</v>
      </c>
      <c r="D520" t="s">
        <v>1139</v>
      </c>
    </row>
    <row r="521" spans="1:4" x14ac:dyDescent="0.3">
      <c r="A521" t="s">
        <v>1295</v>
      </c>
      <c r="B521" t="s">
        <v>1865</v>
      </c>
      <c r="C521" t="s">
        <v>1662</v>
      </c>
      <c r="D521" t="s">
        <v>1139</v>
      </c>
    </row>
    <row r="522" spans="1:4" x14ac:dyDescent="0.3">
      <c r="A522" t="s">
        <v>1295</v>
      </c>
      <c r="B522" t="s">
        <v>1883</v>
      </c>
      <c r="C522" t="s">
        <v>1833</v>
      </c>
      <c r="D522" t="s">
        <v>1139</v>
      </c>
    </row>
    <row r="523" spans="1:4" x14ac:dyDescent="0.3">
      <c r="A523" t="s">
        <v>1295</v>
      </c>
      <c r="B523" t="s">
        <v>1883</v>
      </c>
      <c r="C523" t="s">
        <v>162</v>
      </c>
      <c r="D523" t="s">
        <v>1139</v>
      </c>
    </row>
    <row r="524" spans="1:4" x14ac:dyDescent="0.3">
      <c r="A524" t="s">
        <v>1295</v>
      </c>
      <c r="B524" t="s">
        <v>1883</v>
      </c>
      <c r="C524" t="s">
        <v>1844</v>
      </c>
      <c r="D524" t="s">
        <v>1139</v>
      </c>
    </row>
    <row r="525" spans="1:4" x14ac:dyDescent="0.3">
      <c r="A525" t="s">
        <v>1295</v>
      </c>
      <c r="B525" t="s">
        <v>1883</v>
      </c>
      <c r="C525" t="s">
        <v>1812</v>
      </c>
      <c r="D525" t="s">
        <v>1139</v>
      </c>
    </row>
    <row r="526" spans="1:4" x14ac:dyDescent="0.3">
      <c r="A526" t="s">
        <v>1295</v>
      </c>
      <c r="B526" t="s">
        <v>1883</v>
      </c>
      <c r="C526" t="s">
        <v>1884</v>
      </c>
      <c r="D526" t="s">
        <v>1139</v>
      </c>
    </row>
    <row r="527" spans="1:4" x14ac:dyDescent="0.3">
      <c r="A527" t="s">
        <v>1295</v>
      </c>
      <c r="B527" t="s">
        <v>1883</v>
      </c>
      <c r="C527" t="s">
        <v>1885</v>
      </c>
      <c r="D527" t="s">
        <v>1139</v>
      </c>
    </row>
    <row r="528" spans="1:4" x14ac:dyDescent="0.3">
      <c r="A528" t="s">
        <v>1295</v>
      </c>
      <c r="B528" t="s">
        <v>1883</v>
      </c>
      <c r="C528" t="s">
        <v>1886</v>
      </c>
      <c r="D528" t="s">
        <v>1139</v>
      </c>
    </row>
    <row r="529" spans="1:4" x14ac:dyDescent="0.3">
      <c r="A529" t="s">
        <v>1295</v>
      </c>
      <c r="B529" t="s">
        <v>1883</v>
      </c>
      <c r="C529" t="s">
        <v>1887</v>
      </c>
      <c r="D529" t="s">
        <v>1139</v>
      </c>
    </row>
    <row r="530" spans="1:4" x14ac:dyDescent="0.3">
      <c r="A530" t="s">
        <v>1295</v>
      </c>
      <c r="B530" t="s">
        <v>1883</v>
      </c>
      <c r="C530" t="s">
        <v>1888</v>
      </c>
      <c r="D530" t="s">
        <v>1139</v>
      </c>
    </row>
    <row r="531" spans="1:4" x14ac:dyDescent="0.3">
      <c r="A531" t="s">
        <v>1295</v>
      </c>
      <c r="B531" t="s">
        <v>1883</v>
      </c>
      <c r="C531" t="s">
        <v>1706</v>
      </c>
      <c r="D531" t="s">
        <v>1139</v>
      </c>
    </row>
    <row r="532" spans="1:4" x14ac:dyDescent="0.3">
      <c r="A532" t="s">
        <v>1295</v>
      </c>
      <c r="B532" t="s">
        <v>1883</v>
      </c>
      <c r="C532" t="s">
        <v>1662</v>
      </c>
      <c r="D532" t="s">
        <v>1139</v>
      </c>
    </row>
    <row r="533" spans="1:4" x14ac:dyDescent="0.3">
      <c r="A533" t="s">
        <v>1295</v>
      </c>
      <c r="B533" t="s">
        <v>1449</v>
      </c>
      <c r="C533" t="s">
        <v>1889</v>
      </c>
      <c r="D533" t="s">
        <v>1147</v>
      </c>
    </row>
    <row r="534" spans="1:4" x14ac:dyDescent="0.3">
      <c r="A534" t="s">
        <v>1295</v>
      </c>
      <c r="B534" t="s">
        <v>1449</v>
      </c>
      <c r="C534" t="s">
        <v>1889</v>
      </c>
      <c r="D534" t="s">
        <v>1451</v>
      </c>
    </row>
    <row r="535" spans="1:4" x14ac:dyDescent="0.3">
      <c r="A535" t="s">
        <v>1295</v>
      </c>
      <c r="B535" t="s">
        <v>1449</v>
      </c>
      <c r="C535" t="s">
        <v>1815</v>
      </c>
      <c r="D535" t="s">
        <v>1377</v>
      </c>
    </row>
    <row r="536" spans="1:4" x14ac:dyDescent="0.3">
      <c r="A536" t="s">
        <v>1295</v>
      </c>
      <c r="B536" t="s">
        <v>1449</v>
      </c>
      <c r="C536" t="s">
        <v>1815</v>
      </c>
      <c r="D536" t="s">
        <v>1203</v>
      </c>
    </row>
    <row r="537" spans="1:4" x14ac:dyDescent="0.3">
      <c r="A537" t="s">
        <v>1295</v>
      </c>
      <c r="B537" t="s">
        <v>1449</v>
      </c>
      <c r="C537" t="s">
        <v>1890</v>
      </c>
      <c r="D537" t="s">
        <v>1203</v>
      </c>
    </row>
    <row r="538" spans="1:4" x14ac:dyDescent="0.3">
      <c r="A538" t="s">
        <v>1295</v>
      </c>
      <c r="B538" t="s">
        <v>1449</v>
      </c>
      <c r="C538" t="s">
        <v>1890</v>
      </c>
      <c r="D538" t="s">
        <v>1452</v>
      </c>
    </row>
    <row r="539" spans="1:4" x14ac:dyDescent="0.3">
      <c r="A539" t="s">
        <v>1295</v>
      </c>
      <c r="B539" t="s">
        <v>1449</v>
      </c>
      <c r="C539" t="s">
        <v>1891</v>
      </c>
      <c r="D539" t="s">
        <v>1453</v>
      </c>
    </row>
    <row r="540" spans="1:4" x14ac:dyDescent="0.3">
      <c r="A540" t="s">
        <v>1295</v>
      </c>
      <c r="B540" t="s">
        <v>1449</v>
      </c>
      <c r="C540" t="s">
        <v>1892</v>
      </c>
      <c r="D540" t="s">
        <v>1454</v>
      </c>
    </row>
    <row r="541" spans="1:4" x14ac:dyDescent="0.3">
      <c r="A541" t="s">
        <v>1295</v>
      </c>
      <c r="B541" t="s">
        <v>1449</v>
      </c>
      <c r="C541" t="s">
        <v>1708</v>
      </c>
      <c r="D541" t="s">
        <v>1455</v>
      </c>
    </row>
    <row r="542" spans="1:4" x14ac:dyDescent="0.3">
      <c r="A542" t="s">
        <v>1295</v>
      </c>
      <c r="B542" t="s">
        <v>1449</v>
      </c>
      <c r="C542" t="s">
        <v>1709</v>
      </c>
      <c r="D542" t="s">
        <v>1456</v>
      </c>
    </row>
    <row r="543" spans="1:4" x14ac:dyDescent="0.3">
      <c r="A543" t="s">
        <v>1295</v>
      </c>
      <c r="B543" t="s">
        <v>1449</v>
      </c>
      <c r="C543" t="s">
        <v>1893</v>
      </c>
      <c r="D543" t="s">
        <v>1457</v>
      </c>
    </row>
    <row r="544" spans="1:4" x14ac:dyDescent="0.3">
      <c r="A544" t="s">
        <v>1295</v>
      </c>
      <c r="B544" t="s">
        <v>1449</v>
      </c>
      <c r="C544" t="s">
        <v>1856</v>
      </c>
      <c r="D544" t="s">
        <v>1458</v>
      </c>
    </row>
    <row r="545" spans="1:4" x14ac:dyDescent="0.3">
      <c r="A545" t="s">
        <v>1295</v>
      </c>
      <c r="B545" t="s">
        <v>1449</v>
      </c>
      <c r="C545" t="s">
        <v>1662</v>
      </c>
      <c r="D545" t="s">
        <v>1146</v>
      </c>
    </row>
    <row r="546" spans="1:4" x14ac:dyDescent="0.3">
      <c r="A546" t="s">
        <v>1295</v>
      </c>
      <c r="B546" t="s">
        <v>1459</v>
      </c>
      <c r="C546" t="s">
        <v>1889</v>
      </c>
      <c r="D546" t="s">
        <v>1461</v>
      </c>
    </row>
    <row r="547" spans="1:4" x14ac:dyDescent="0.3">
      <c r="A547" t="s">
        <v>1295</v>
      </c>
      <c r="B547" t="s">
        <v>1459</v>
      </c>
      <c r="C547" t="s">
        <v>1889</v>
      </c>
      <c r="D547" t="s">
        <v>1147</v>
      </c>
    </row>
    <row r="548" spans="1:4" x14ac:dyDescent="0.3">
      <c r="A548" t="s">
        <v>1295</v>
      </c>
      <c r="B548" t="s">
        <v>1459</v>
      </c>
      <c r="C548" t="s">
        <v>1815</v>
      </c>
      <c r="D548" t="s">
        <v>1203</v>
      </c>
    </row>
    <row r="549" spans="1:4" x14ac:dyDescent="0.3">
      <c r="A549" t="s">
        <v>1295</v>
      </c>
      <c r="B549" t="s">
        <v>1459</v>
      </c>
      <c r="C549" t="s">
        <v>1815</v>
      </c>
      <c r="D549" t="s">
        <v>1462</v>
      </c>
    </row>
    <row r="550" spans="1:4" x14ac:dyDescent="0.3">
      <c r="A550" t="s">
        <v>1295</v>
      </c>
      <c r="B550" t="s">
        <v>1459</v>
      </c>
      <c r="C550" t="s">
        <v>1894</v>
      </c>
      <c r="D550" t="s">
        <v>1463</v>
      </c>
    </row>
    <row r="551" spans="1:4" x14ac:dyDescent="0.3">
      <c r="A551" t="s">
        <v>1295</v>
      </c>
      <c r="B551" t="s">
        <v>1459</v>
      </c>
      <c r="C551" t="s">
        <v>1812</v>
      </c>
      <c r="D551" t="s">
        <v>1464</v>
      </c>
    </row>
    <row r="552" spans="1:4" x14ac:dyDescent="0.3">
      <c r="A552" t="s">
        <v>1295</v>
      </c>
      <c r="B552" t="s">
        <v>1459</v>
      </c>
      <c r="C552" t="s">
        <v>1895</v>
      </c>
      <c r="D552" t="s">
        <v>1465</v>
      </c>
    </row>
    <row r="553" spans="1:4" x14ac:dyDescent="0.3">
      <c r="A553" t="s">
        <v>1295</v>
      </c>
      <c r="B553" t="s">
        <v>1459</v>
      </c>
      <c r="C553" t="s">
        <v>1896</v>
      </c>
      <c r="D553" t="s">
        <v>1466</v>
      </c>
    </row>
    <row r="554" spans="1:4" x14ac:dyDescent="0.3">
      <c r="A554" t="s">
        <v>1295</v>
      </c>
      <c r="B554" t="s">
        <v>1459</v>
      </c>
      <c r="C554" t="s">
        <v>1897</v>
      </c>
      <c r="D554" t="s">
        <v>1467</v>
      </c>
    </row>
    <row r="555" spans="1:4" x14ac:dyDescent="0.3">
      <c r="A555" t="s">
        <v>1295</v>
      </c>
      <c r="B555" t="s">
        <v>1459</v>
      </c>
      <c r="C555" t="s">
        <v>1898</v>
      </c>
      <c r="D555" t="s">
        <v>1468</v>
      </c>
    </row>
    <row r="556" spans="1:4" x14ac:dyDescent="0.3">
      <c r="A556" t="s">
        <v>1295</v>
      </c>
      <c r="B556" t="s">
        <v>1459</v>
      </c>
      <c r="C556" t="s">
        <v>1899</v>
      </c>
      <c r="D556" t="s">
        <v>1469</v>
      </c>
    </row>
    <row r="557" spans="1:4" x14ac:dyDescent="0.3">
      <c r="A557" t="s">
        <v>1295</v>
      </c>
      <c r="B557" t="s">
        <v>1459</v>
      </c>
      <c r="C557" t="s">
        <v>1900</v>
      </c>
      <c r="D557" t="s">
        <v>1470</v>
      </c>
    </row>
    <row r="558" spans="1:4" x14ac:dyDescent="0.3">
      <c r="A558" t="s">
        <v>1295</v>
      </c>
      <c r="B558" t="s">
        <v>1459</v>
      </c>
      <c r="C558" t="s">
        <v>1862</v>
      </c>
      <c r="D558" t="s">
        <v>1471</v>
      </c>
    </row>
    <row r="559" spans="1:4" x14ac:dyDescent="0.3">
      <c r="A559" t="s">
        <v>1295</v>
      </c>
      <c r="B559" t="s">
        <v>1459</v>
      </c>
      <c r="C559" t="s">
        <v>1662</v>
      </c>
      <c r="D559" t="s">
        <v>1146</v>
      </c>
    </row>
    <row r="560" spans="1:4" x14ac:dyDescent="0.3">
      <c r="A560" t="s">
        <v>1472</v>
      </c>
      <c r="B560" t="s">
        <v>1473</v>
      </c>
      <c r="C560" t="s">
        <v>1815</v>
      </c>
      <c r="D560" t="s">
        <v>1462</v>
      </c>
    </row>
    <row r="561" spans="1:4" x14ac:dyDescent="0.3">
      <c r="A561" t="s">
        <v>1472</v>
      </c>
      <c r="B561" t="s">
        <v>1473</v>
      </c>
      <c r="C561" t="s">
        <v>1815</v>
      </c>
      <c r="D561" t="s">
        <v>1147</v>
      </c>
    </row>
    <row r="562" spans="1:4" x14ac:dyDescent="0.3">
      <c r="A562" t="s">
        <v>1472</v>
      </c>
      <c r="B562" t="s">
        <v>1473</v>
      </c>
      <c r="C562" t="s">
        <v>1693</v>
      </c>
      <c r="D562" t="s">
        <v>1203</v>
      </c>
    </row>
    <row r="563" spans="1:4" x14ac:dyDescent="0.3">
      <c r="A563" t="s">
        <v>1472</v>
      </c>
      <c r="B563" t="s">
        <v>1473</v>
      </c>
      <c r="C563" t="s">
        <v>1693</v>
      </c>
      <c r="D563" t="s">
        <v>1475</v>
      </c>
    </row>
    <row r="564" spans="1:4" x14ac:dyDescent="0.3">
      <c r="A564" t="s">
        <v>1472</v>
      </c>
      <c r="B564" t="s">
        <v>1473</v>
      </c>
      <c r="C564" t="s">
        <v>1901</v>
      </c>
      <c r="D564" t="s">
        <v>1476</v>
      </c>
    </row>
    <row r="565" spans="1:4" x14ac:dyDescent="0.3">
      <c r="A565" t="s">
        <v>1472</v>
      </c>
      <c r="B565" t="s">
        <v>1473</v>
      </c>
      <c r="C565" t="s">
        <v>1901</v>
      </c>
      <c r="D565" t="s">
        <v>1203</v>
      </c>
    </row>
    <row r="566" spans="1:4" x14ac:dyDescent="0.3">
      <c r="A566" t="s">
        <v>1472</v>
      </c>
      <c r="B566" t="s">
        <v>1473</v>
      </c>
      <c r="C566" t="s">
        <v>1902</v>
      </c>
      <c r="D566" t="s">
        <v>1477</v>
      </c>
    </row>
    <row r="567" spans="1:4" x14ac:dyDescent="0.3">
      <c r="A567" t="s">
        <v>1472</v>
      </c>
      <c r="B567" t="s">
        <v>1473</v>
      </c>
      <c r="C567" t="s">
        <v>1903</v>
      </c>
      <c r="D567" t="s">
        <v>1478</v>
      </c>
    </row>
    <row r="568" spans="1:4" x14ac:dyDescent="0.3">
      <c r="A568" t="s">
        <v>1472</v>
      </c>
      <c r="B568" t="s">
        <v>1473</v>
      </c>
      <c r="C568" t="s">
        <v>1904</v>
      </c>
      <c r="D568" t="s">
        <v>1479</v>
      </c>
    </row>
    <row r="569" spans="1:4" x14ac:dyDescent="0.3">
      <c r="A569" t="s">
        <v>1472</v>
      </c>
      <c r="B569" t="s">
        <v>1473</v>
      </c>
      <c r="C569" t="s">
        <v>1905</v>
      </c>
      <c r="D569" t="s">
        <v>1480</v>
      </c>
    </row>
    <row r="570" spans="1:4" x14ac:dyDescent="0.3">
      <c r="A570" t="s">
        <v>1472</v>
      </c>
      <c r="B570" t="s">
        <v>1473</v>
      </c>
      <c r="C570" t="s">
        <v>1906</v>
      </c>
      <c r="D570" t="s">
        <v>1481</v>
      </c>
    </row>
    <row r="571" spans="1:4" x14ac:dyDescent="0.3">
      <c r="A571" t="s">
        <v>1472</v>
      </c>
      <c r="B571" t="s">
        <v>1473</v>
      </c>
      <c r="C571" t="s">
        <v>1907</v>
      </c>
      <c r="D571" t="s">
        <v>1482</v>
      </c>
    </row>
    <row r="572" spans="1:4" x14ac:dyDescent="0.3">
      <c r="A572" t="s">
        <v>1472</v>
      </c>
      <c r="B572" t="s">
        <v>1473</v>
      </c>
      <c r="C572" t="s">
        <v>1798</v>
      </c>
      <c r="D572" t="s">
        <v>1483</v>
      </c>
    </row>
    <row r="573" spans="1:4" x14ac:dyDescent="0.3">
      <c r="A573" t="s">
        <v>1472</v>
      </c>
      <c r="B573" t="s">
        <v>1473</v>
      </c>
      <c r="C573" t="s">
        <v>1662</v>
      </c>
      <c r="D573" t="s">
        <v>1146</v>
      </c>
    </row>
    <row r="574" spans="1:4" x14ac:dyDescent="0.3">
      <c r="A574" t="s">
        <v>1472</v>
      </c>
      <c r="B574" t="s">
        <v>1484</v>
      </c>
      <c r="C574" t="s">
        <v>1908</v>
      </c>
      <c r="D574" t="s">
        <v>1486</v>
      </c>
    </row>
    <row r="575" spans="1:4" x14ac:dyDescent="0.3">
      <c r="A575" t="s">
        <v>1472</v>
      </c>
      <c r="B575" t="s">
        <v>1484</v>
      </c>
      <c r="C575" t="s">
        <v>1908</v>
      </c>
      <c r="D575" t="s">
        <v>1147</v>
      </c>
    </row>
    <row r="576" spans="1:4" x14ac:dyDescent="0.3">
      <c r="A576" t="s">
        <v>1472</v>
      </c>
      <c r="B576" t="s">
        <v>1484</v>
      </c>
      <c r="C576" t="s">
        <v>1909</v>
      </c>
      <c r="D576" t="s">
        <v>1203</v>
      </c>
    </row>
    <row r="577" spans="1:4" x14ac:dyDescent="0.3">
      <c r="A577" t="s">
        <v>1472</v>
      </c>
      <c r="B577" t="s">
        <v>1484</v>
      </c>
      <c r="C577" t="s">
        <v>1909</v>
      </c>
      <c r="D577" t="s">
        <v>1487</v>
      </c>
    </row>
    <row r="578" spans="1:4" x14ac:dyDescent="0.3">
      <c r="A578" t="s">
        <v>1472</v>
      </c>
      <c r="B578" t="s">
        <v>1484</v>
      </c>
      <c r="C578" t="s">
        <v>1893</v>
      </c>
      <c r="D578" t="s">
        <v>1488</v>
      </c>
    </row>
    <row r="579" spans="1:4" x14ac:dyDescent="0.3">
      <c r="A579" t="s">
        <v>1472</v>
      </c>
      <c r="B579" t="s">
        <v>1484</v>
      </c>
      <c r="C579" t="s">
        <v>1890</v>
      </c>
      <c r="D579" t="s">
        <v>1489</v>
      </c>
    </row>
    <row r="580" spans="1:4" x14ac:dyDescent="0.3">
      <c r="A580" t="s">
        <v>1472</v>
      </c>
      <c r="B580" t="s">
        <v>1484</v>
      </c>
      <c r="C580" t="s">
        <v>1815</v>
      </c>
      <c r="D580" t="s">
        <v>1377</v>
      </c>
    </row>
    <row r="581" spans="1:4" x14ac:dyDescent="0.3">
      <c r="A581" t="s">
        <v>1472</v>
      </c>
      <c r="B581" t="s">
        <v>1484</v>
      </c>
      <c r="C581" t="s">
        <v>1910</v>
      </c>
      <c r="D581" t="s">
        <v>1490</v>
      </c>
    </row>
    <row r="582" spans="1:4" x14ac:dyDescent="0.3">
      <c r="A582" t="s">
        <v>1472</v>
      </c>
      <c r="B582" t="s">
        <v>1484</v>
      </c>
      <c r="C582" t="s">
        <v>1911</v>
      </c>
      <c r="D582" t="s">
        <v>1491</v>
      </c>
    </row>
    <row r="583" spans="1:4" x14ac:dyDescent="0.3">
      <c r="A583" t="s">
        <v>1472</v>
      </c>
      <c r="B583" t="s">
        <v>1484</v>
      </c>
      <c r="C583" t="s">
        <v>1912</v>
      </c>
      <c r="D583" t="s">
        <v>1492</v>
      </c>
    </row>
    <row r="584" spans="1:4" x14ac:dyDescent="0.3">
      <c r="A584" t="s">
        <v>1472</v>
      </c>
      <c r="B584" t="s">
        <v>1484</v>
      </c>
      <c r="C584" t="s">
        <v>1913</v>
      </c>
      <c r="D584" t="s">
        <v>1493</v>
      </c>
    </row>
    <row r="585" spans="1:4" x14ac:dyDescent="0.3">
      <c r="A585" t="s">
        <v>1472</v>
      </c>
      <c r="B585" t="s">
        <v>1484</v>
      </c>
      <c r="C585" t="s">
        <v>1891</v>
      </c>
      <c r="D585" t="s">
        <v>1494</v>
      </c>
    </row>
    <row r="586" spans="1:4" x14ac:dyDescent="0.3">
      <c r="A586" t="s">
        <v>1472</v>
      </c>
      <c r="B586" t="s">
        <v>1484</v>
      </c>
      <c r="C586" t="s">
        <v>1662</v>
      </c>
      <c r="D586" t="s">
        <v>1146</v>
      </c>
    </row>
    <row r="587" spans="1:4" x14ac:dyDescent="0.3">
      <c r="A587" t="s">
        <v>1472</v>
      </c>
      <c r="B587" t="s">
        <v>1495</v>
      </c>
      <c r="C587" t="s">
        <v>1908</v>
      </c>
      <c r="D587" t="s">
        <v>1447</v>
      </c>
    </row>
    <row r="588" spans="1:4" x14ac:dyDescent="0.3">
      <c r="A588" t="s">
        <v>1472</v>
      </c>
      <c r="B588" t="s">
        <v>1495</v>
      </c>
      <c r="C588" t="s">
        <v>1908</v>
      </c>
      <c r="D588" t="s">
        <v>1147</v>
      </c>
    </row>
    <row r="589" spans="1:4" x14ac:dyDescent="0.3">
      <c r="A589" t="s">
        <v>1472</v>
      </c>
      <c r="B589" t="s">
        <v>1495</v>
      </c>
      <c r="C589" t="s">
        <v>1914</v>
      </c>
      <c r="D589" t="s">
        <v>1203</v>
      </c>
    </row>
    <row r="590" spans="1:4" x14ac:dyDescent="0.3">
      <c r="A590" t="s">
        <v>1472</v>
      </c>
      <c r="B590" t="s">
        <v>1495</v>
      </c>
      <c r="C590" t="s">
        <v>1914</v>
      </c>
      <c r="D590" t="s">
        <v>1497</v>
      </c>
    </row>
    <row r="591" spans="1:4" x14ac:dyDescent="0.3">
      <c r="A591" t="s">
        <v>1472</v>
      </c>
      <c r="B591" t="s">
        <v>1495</v>
      </c>
      <c r="C591" t="s">
        <v>1140</v>
      </c>
      <c r="D591" t="s">
        <v>1498</v>
      </c>
    </row>
    <row r="592" spans="1:4" x14ac:dyDescent="0.3">
      <c r="A592" t="s">
        <v>1472</v>
      </c>
      <c r="B592" t="s">
        <v>1495</v>
      </c>
      <c r="C592" t="s">
        <v>1140</v>
      </c>
      <c r="D592" t="s">
        <v>1203</v>
      </c>
    </row>
    <row r="593" spans="1:4" x14ac:dyDescent="0.3">
      <c r="A593" t="s">
        <v>1472</v>
      </c>
      <c r="B593" t="s">
        <v>1495</v>
      </c>
      <c r="C593" t="s">
        <v>1915</v>
      </c>
      <c r="D593" t="s">
        <v>1499</v>
      </c>
    </row>
    <row r="594" spans="1:4" x14ac:dyDescent="0.3">
      <c r="A594" t="s">
        <v>1472</v>
      </c>
      <c r="B594" t="s">
        <v>1495</v>
      </c>
      <c r="C594" t="s">
        <v>1916</v>
      </c>
      <c r="D594" t="s">
        <v>1500</v>
      </c>
    </row>
    <row r="595" spans="1:4" x14ac:dyDescent="0.3">
      <c r="A595" t="s">
        <v>1472</v>
      </c>
      <c r="B595" t="s">
        <v>1495</v>
      </c>
      <c r="C595" t="s">
        <v>1917</v>
      </c>
      <c r="D595" t="s">
        <v>1501</v>
      </c>
    </row>
    <row r="596" spans="1:4" x14ac:dyDescent="0.3">
      <c r="A596" t="s">
        <v>1472</v>
      </c>
      <c r="B596" t="s">
        <v>1495</v>
      </c>
      <c r="C596" t="s">
        <v>1918</v>
      </c>
      <c r="D596" t="s">
        <v>1502</v>
      </c>
    </row>
    <row r="597" spans="1:4" x14ac:dyDescent="0.3">
      <c r="A597" t="s">
        <v>1472</v>
      </c>
      <c r="B597" t="s">
        <v>1495</v>
      </c>
      <c r="C597" t="s">
        <v>1919</v>
      </c>
      <c r="D597" t="s">
        <v>1503</v>
      </c>
    </row>
    <row r="598" spans="1:4" x14ac:dyDescent="0.3">
      <c r="A598" t="s">
        <v>1472</v>
      </c>
      <c r="B598" t="s">
        <v>1495</v>
      </c>
      <c r="C598" t="s">
        <v>1920</v>
      </c>
      <c r="D598" t="s">
        <v>1504</v>
      </c>
    </row>
    <row r="599" spans="1:4" x14ac:dyDescent="0.3">
      <c r="A599" t="s">
        <v>1472</v>
      </c>
      <c r="B599" t="s">
        <v>1495</v>
      </c>
      <c r="C599" t="s">
        <v>1921</v>
      </c>
      <c r="D599" t="s">
        <v>1505</v>
      </c>
    </row>
    <row r="600" spans="1:4" x14ac:dyDescent="0.3">
      <c r="A600" t="s">
        <v>1472</v>
      </c>
      <c r="B600" t="s">
        <v>1495</v>
      </c>
      <c r="C600" t="s">
        <v>1922</v>
      </c>
      <c r="D600" t="s">
        <v>1506</v>
      </c>
    </row>
    <row r="601" spans="1:4" x14ac:dyDescent="0.3">
      <c r="A601" t="s">
        <v>1472</v>
      </c>
      <c r="B601" t="s">
        <v>1495</v>
      </c>
      <c r="C601" t="s">
        <v>1923</v>
      </c>
      <c r="D601" t="s">
        <v>1507</v>
      </c>
    </row>
    <row r="602" spans="1:4" x14ac:dyDescent="0.3">
      <c r="A602" t="s">
        <v>1472</v>
      </c>
      <c r="B602" t="s">
        <v>1495</v>
      </c>
      <c r="C602" t="s">
        <v>1662</v>
      </c>
      <c r="D602" t="s">
        <v>1146</v>
      </c>
    </row>
    <row r="603" spans="1:4" x14ac:dyDescent="0.3">
      <c r="A603" t="s">
        <v>1472</v>
      </c>
      <c r="B603" t="s">
        <v>1508</v>
      </c>
      <c r="C603" t="s">
        <v>1917</v>
      </c>
      <c r="D603" t="s">
        <v>1510</v>
      </c>
    </row>
    <row r="604" spans="1:4" x14ac:dyDescent="0.3">
      <c r="A604" t="s">
        <v>1472</v>
      </c>
      <c r="B604" t="s">
        <v>1508</v>
      </c>
      <c r="C604" t="s">
        <v>1917</v>
      </c>
      <c r="D604" t="s">
        <v>1147</v>
      </c>
    </row>
    <row r="605" spans="1:4" x14ac:dyDescent="0.3">
      <c r="A605" t="s">
        <v>1472</v>
      </c>
      <c r="B605" t="s">
        <v>1508</v>
      </c>
      <c r="C605" t="s">
        <v>162</v>
      </c>
      <c r="D605" t="s">
        <v>1177</v>
      </c>
    </row>
    <row r="606" spans="1:4" x14ac:dyDescent="0.3">
      <c r="A606" t="s">
        <v>1472</v>
      </c>
      <c r="B606" t="s">
        <v>1508</v>
      </c>
      <c r="C606" t="s">
        <v>162</v>
      </c>
      <c r="D606" t="s">
        <v>1511</v>
      </c>
    </row>
    <row r="607" spans="1:4" x14ac:dyDescent="0.3">
      <c r="A607" t="s">
        <v>1472</v>
      </c>
      <c r="B607" t="s">
        <v>1508</v>
      </c>
      <c r="C607" t="s">
        <v>1924</v>
      </c>
      <c r="D607" t="s">
        <v>1512</v>
      </c>
    </row>
    <row r="608" spans="1:4" x14ac:dyDescent="0.3">
      <c r="A608" t="s">
        <v>1472</v>
      </c>
      <c r="B608" t="s">
        <v>1508</v>
      </c>
      <c r="C608" t="s">
        <v>1924</v>
      </c>
      <c r="D608" t="s">
        <v>1195</v>
      </c>
    </row>
    <row r="609" spans="1:4" x14ac:dyDescent="0.3">
      <c r="A609" t="s">
        <v>1472</v>
      </c>
      <c r="B609" t="s">
        <v>1508</v>
      </c>
      <c r="C609" t="s">
        <v>1925</v>
      </c>
      <c r="D609" t="s">
        <v>1513</v>
      </c>
    </row>
    <row r="610" spans="1:4" x14ac:dyDescent="0.3">
      <c r="A610" t="s">
        <v>1472</v>
      </c>
      <c r="B610" t="s">
        <v>1508</v>
      </c>
      <c r="C610" t="s">
        <v>1706</v>
      </c>
      <c r="D610" t="s">
        <v>1194</v>
      </c>
    </row>
    <row r="611" spans="1:4" x14ac:dyDescent="0.3">
      <c r="A611" t="s">
        <v>1472</v>
      </c>
      <c r="B611" t="s">
        <v>1508</v>
      </c>
      <c r="C611" t="s">
        <v>1662</v>
      </c>
      <c r="D611" t="s">
        <v>1146</v>
      </c>
    </row>
    <row r="612" spans="1:4" x14ac:dyDescent="0.3">
      <c r="A612" t="s">
        <v>1472</v>
      </c>
      <c r="B612" t="s">
        <v>1514</v>
      </c>
      <c r="C612" t="s">
        <v>1693</v>
      </c>
      <c r="D612" t="s">
        <v>1516</v>
      </c>
    </row>
    <row r="613" spans="1:4" x14ac:dyDescent="0.3">
      <c r="A613" t="s">
        <v>1472</v>
      </c>
      <c r="B613" t="s">
        <v>1514</v>
      </c>
      <c r="C613" t="s">
        <v>1693</v>
      </c>
      <c r="D613" t="s">
        <v>1147</v>
      </c>
    </row>
    <row r="614" spans="1:4" x14ac:dyDescent="0.3">
      <c r="A614" t="s">
        <v>1472</v>
      </c>
      <c r="B614" t="s">
        <v>1514</v>
      </c>
      <c r="C614" t="s">
        <v>1926</v>
      </c>
      <c r="D614" t="s">
        <v>1177</v>
      </c>
    </row>
    <row r="615" spans="1:4" x14ac:dyDescent="0.3">
      <c r="A615" t="s">
        <v>1472</v>
      </c>
      <c r="B615" t="s">
        <v>1514</v>
      </c>
      <c r="C615" t="s">
        <v>1926</v>
      </c>
      <c r="D615" t="s">
        <v>1517</v>
      </c>
    </row>
    <row r="616" spans="1:4" x14ac:dyDescent="0.3">
      <c r="A616" t="s">
        <v>1472</v>
      </c>
      <c r="B616" t="s">
        <v>1514</v>
      </c>
      <c r="C616" t="s">
        <v>162</v>
      </c>
      <c r="D616" t="s">
        <v>1518</v>
      </c>
    </row>
    <row r="617" spans="1:4" x14ac:dyDescent="0.3">
      <c r="A617" t="s">
        <v>1472</v>
      </c>
      <c r="B617" t="s">
        <v>1514</v>
      </c>
      <c r="C617" t="s">
        <v>1927</v>
      </c>
      <c r="D617" t="s">
        <v>1519</v>
      </c>
    </row>
    <row r="618" spans="1:4" x14ac:dyDescent="0.3">
      <c r="A618" t="s">
        <v>1472</v>
      </c>
      <c r="B618" t="s">
        <v>1514</v>
      </c>
      <c r="C618" t="s">
        <v>1928</v>
      </c>
      <c r="D618" t="s">
        <v>1520</v>
      </c>
    </row>
    <row r="619" spans="1:4" x14ac:dyDescent="0.3">
      <c r="A619" t="s">
        <v>1472</v>
      </c>
      <c r="B619" t="s">
        <v>1514</v>
      </c>
      <c r="C619" t="s">
        <v>1929</v>
      </c>
      <c r="D619" t="s">
        <v>1521</v>
      </c>
    </row>
    <row r="620" spans="1:4" x14ac:dyDescent="0.3">
      <c r="A620" t="s">
        <v>1472</v>
      </c>
      <c r="B620" t="s">
        <v>1514</v>
      </c>
      <c r="C620" t="s">
        <v>1930</v>
      </c>
      <c r="D620" t="s">
        <v>1522</v>
      </c>
    </row>
    <row r="621" spans="1:4" x14ac:dyDescent="0.3">
      <c r="A621" t="s">
        <v>1472</v>
      </c>
      <c r="B621" t="s">
        <v>1514</v>
      </c>
      <c r="C621" t="s">
        <v>1662</v>
      </c>
      <c r="D621" t="s">
        <v>1146</v>
      </c>
    </row>
    <row r="622" spans="1:4" x14ac:dyDescent="0.3">
      <c r="A622" t="s">
        <v>1472</v>
      </c>
      <c r="B622" t="s">
        <v>1931</v>
      </c>
      <c r="C622" t="s">
        <v>1693</v>
      </c>
      <c r="D622" t="s">
        <v>1139</v>
      </c>
    </row>
    <row r="623" spans="1:4" x14ac:dyDescent="0.3">
      <c r="A623" t="s">
        <v>1472</v>
      </c>
      <c r="B623" t="s">
        <v>1931</v>
      </c>
      <c r="C623" t="s">
        <v>162</v>
      </c>
      <c r="D623" t="s">
        <v>1139</v>
      </c>
    </row>
    <row r="624" spans="1:4" x14ac:dyDescent="0.3">
      <c r="A624" t="s">
        <v>1472</v>
      </c>
      <c r="B624" t="s">
        <v>1931</v>
      </c>
      <c r="C624" t="s">
        <v>1229</v>
      </c>
      <c r="D624" t="s">
        <v>1139</v>
      </c>
    </row>
    <row r="625" spans="1:4" x14ac:dyDescent="0.3">
      <c r="A625" t="s">
        <v>1472</v>
      </c>
      <c r="B625" t="s">
        <v>1931</v>
      </c>
      <c r="C625" t="s">
        <v>1722</v>
      </c>
      <c r="D625" t="s">
        <v>1139</v>
      </c>
    </row>
    <row r="626" spans="1:4" x14ac:dyDescent="0.3">
      <c r="A626" t="s">
        <v>1472</v>
      </c>
      <c r="B626" t="s">
        <v>1931</v>
      </c>
      <c r="C626" t="s">
        <v>1723</v>
      </c>
      <c r="D626" t="s">
        <v>1139</v>
      </c>
    </row>
    <row r="627" spans="1:4" x14ac:dyDescent="0.3">
      <c r="A627" t="s">
        <v>1472</v>
      </c>
      <c r="B627" t="s">
        <v>1931</v>
      </c>
      <c r="C627" t="s">
        <v>1724</v>
      </c>
      <c r="D627" t="s">
        <v>1139</v>
      </c>
    </row>
    <row r="628" spans="1:4" x14ac:dyDescent="0.3">
      <c r="A628" t="s">
        <v>1472</v>
      </c>
      <c r="B628" t="s">
        <v>1931</v>
      </c>
      <c r="C628" t="s">
        <v>1725</v>
      </c>
      <c r="D628" t="s">
        <v>1139</v>
      </c>
    </row>
    <row r="629" spans="1:4" x14ac:dyDescent="0.3">
      <c r="A629" t="s">
        <v>1472</v>
      </c>
      <c r="B629" t="s">
        <v>1931</v>
      </c>
      <c r="C629" t="s">
        <v>1726</v>
      </c>
      <c r="D629" t="s">
        <v>1139</v>
      </c>
    </row>
    <row r="630" spans="1:4" x14ac:dyDescent="0.3">
      <c r="A630" t="s">
        <v>1472</v>
      </c>
      <c r="B630" t="s">
        <v>1931</v>
      </c>
      <c r="C630" t="s">
        <v>1727</v>
      </c>
      <c r="D630" t="s">
        <v>1139</v>
      </c>
    </row>
    <row r="631" spans="1:4" x14ac:dyDescent="0.3">
      <c r="A631" t="s">
        <v>1472</v>
      </c>
      <c r="B631" t="s">
        <v>1932</v>
      </c>
      <c r="C631" t="s">
        <v>1693</v>
      </c>
      <c r="D631" t="s">
        <v>1139</v>
      </c>
    </row>
    <row r="632" spans="1:4" x14ac:dyDescent="0.3">
      <c r="A632" t="s">
        <v>1472</v>
      </c>
      <c r="B632" t="s">
        <v>1932</v>
      </c>
      <c r="C632" t="s">
        <v>162</v>
      </c>
      <c r="D632" t="s">
        <v>1139</v>
      </c>
    </row>
    <row r="633" spans="1:4" x14ac:dyDescent="0.3">
      <c r="A633" t="s">
        <v>1472</v>
      </c>
      <c r="B633" t="s">
        <v>1932</v>
      </c>
      <c r="C633" t="s">
        <v>1245</v>
      </c>
      <c r="D633" t="s">
        <v>1139</v>
      </c>
    </row>
    <row r="634" spans="1:4" x14ac:dyDescent="0.3">
      <c r="A634" t="s">
        <v>1472</v>
      </c>
      <c r="B634" t="s">
        <v>1932</v>
      </c>
      <c r="C634" t="s">
        <v>165</v>
      </c>
      <c r="D634" t="s">
        <v>1139</v>
      </c>
    </row>
    <row r="635" spans="1:4" x14ac:dyDescent="0.3">
      <c r="A635" t="s">
        <v>1472</v>
      </c>
      <c r="B635" t="s">
        <v>1932</v>
      </c>
      <c r="C635" t="s">
        <v>1687</v>
      </c>
      <c r="D635" t="s">
        <v>1139</v>
      </c>
    </row>
    <row r="636" spans="1:4" x14ac:dyDescent="0.3">
      <c r="A636" t="s">
        <v>1472</v>
      </c>
      <c r="B636" t="s">
        <v>1932</v>
      </c>
      <c r="C636" t="s">
        <v>1718</v>
      </c>
      <c r="D636" t="s">
        <v>1139</v>
      </c>
    </row>
    <row r="637" spans="1:4" x14ac:dyDescent="0.3">
      <c r="A637" t="s">
        <v>1472</v>
      </c>
      <c r="B637" t="s">
        <v>1932</v>
      </c>
      <c r="C637" t="s">
        <v>1688</v>
      </c>
      <c r="D637" t="s">
        <v>1139</v>
      </c>
    </row>
    <row r="638" spans="1:4" x14ac:dyDescent="0.3">
      <c r="A638" t="s">
        <v>1472</v>
      </c>
      <c r="B638" t="s">
        <v>1932</v>
      </c>
      <c r="C638" t="s">
        <v>1719</v>
      </c>
      <c r="D638" t="s">
        <v>1139</v>
      </c>
    </row>
    <row r="639" spans="1:4" x14ac:dyDescent="0.3">
      <c r="A639" t="s">
        <v>1472</v>
      </c>
      <c r="B639" t="s">
        <v>1932</v>
      </c>
      <c r="C639" t="s">
        <v>1720</v>
      </c>
      <c r="D639" t="s">
        <v>1139</v>
      </c>
    </row>
    <row r="640" spans="1:4" x14ac:dyDescent="0.3">
      <c r="A640" t="s">
        <v>1472</v>
      </c>
      <c r="B640" t="s">
        <v>1932</v>
      </c>
      <c r="C640" t="s">
        <v>1283</v>
      </c>
      <c r="D640" t="s">
        <v>1139</v>
      </c>
    </row>
    <row r="641" spans="1:4" x14ac:dyDescent="0.3">
      <c r="A641" t="s">
        <v>1472</v>
      </c>
      <c r="B641" t="s">
        <v>1932</v>
      </c>
      <c r="C641" t="s">
        <v>1253</v>
      </c>
      <c r="D641" t="s">
        <v>1139</v>
      </c>
    </row>
    <row r="642" spans="1:4" x14ac:dyDescent="0.3">
      <c r="A642" t="s">
        <v>1472</v>
      </c>
      <c r="B642" t="s">
        <v>1932</v>
      </c>
      <c r="C642" t="s">
        <v>1721</v>
      </c>
      <c r="D642" t="s">
        <v>1139</v>
      </c>
    </row>
    <row r="643" spans="1:4" x14ac:dyDescent="0.3">
      <c r="A643" t="s">
        <v>1523</v>
      </c>
      <c r="B643" t="s">
        <v>1524</v>
      </c>
      <c r="C643" t="s">
        <v>1774</v>
      </c>
      <c r="D643" t="s">
        <v>1147</v>
      </c>
    </row>
    <row r="644" spans="1:4" x14ac:dyDescent="0.3">
      <c r="A644" t="s">
        <v>1523</v>
      </c>
      <c r="B644" t="s">
        <v>1524</v>
      </c>
      <c r="C644" t="s">
        <v>1774</v>
      </c>
      <c r="D644" t="s">
        <v>1526</v>
      </c>
    </row>
    <row r="645" spans="1:4" x14ac:dyDescent="0.3">
      <c r="A645" t="s">
        <v>1523</v>
      </c>
      <c r="B645" t="s">
        <v>1524</v>
      </c>
      <c r="C645" t="s">
        <v>1933</v>
      </c>
      <c r="D645" t="s">
        <v>1527</v>
      </c>
    </row>
    <row r="646" spans="1:4" x14ac:dyDescent="0.3">
      <c r="A646" t="s">
        <v>1523</v>
      </c>
      <c r="B646" t="s">
        <v>1524</v>
      </c>
      <c r="C646" t="s">
        <v>1933</v>
      </c>
      <c r="D646" t="s">
        <v>1203</v>
      </c>
    </row>
    <row r="647" spans="1:4" x14ac:dyDescent="0.3">
      <c r="A647" t="s">
        <v>1523</v>
      </c>
      <c r="B647" t="s">
        <v>1524</v>
      </c>
      <c r="C647" t="s">
        <v>1662</v>
      </c>
      <c r="D647" t="s">
        <v>1146</v>
      </c>
    </row>
    <row r="648" spans="1:4" x14ac:dyDescent="0.3">
      <c r="A648" t="s">
        <v>1523</v>
      </c>
      <c r="B648" t="s">
        <v>1528</v>
      </c>
      <c r="C648" t="s">
        <v>1934</v>
      </c>
      <c r="D648" t="s">
        <v>1147</v>
      </c>
    </row>
    <row r="649" spans="1:4" x14ac:dyDescent="0.3">
      <c r="A649" t="s">
        <v>1523</v>
      </c>
      <c r="B649" t="s">
        <v>1528</v>
      </c>
      <c r="C649" t="s">
        <v>1934</v>
      </c>
      <c r="D649" t="s">
        <v>1530</v>
      </c>
    </row>
    <row r="650" spans="1:4" x14ac:dyDescent="0.3">
      <c r="A650" t="s">
        <v>1523</v>
      </c>
      <c r="B650" t="s">
        <v>1528</v>
      </c>
      <c r="C650" t="s">
        <v>1935</v>
      </c>
      <c r="D650" t="s">
        <v>1531</v>
      </c>
    </row>
    <row r="651" spans="1:4" x14ac:dyDescent="0.3">
      <c r="A651" t="s">
        <v>1523</v>
      </c>
      <c r="B651" t="s">
        <v>1528</v>
      </c>
      <c r="C651" t="s">
        <v>1935</v>
      </c>
      <c r="D651" t="s">
        <v>1177</v>
      </c>
    </row>
    <row r="652" spans="1:4" x14ac:dyDescent="0.3">
      <c r="A652" t="s">
        <v>1523</v>
      </c>
      <c r="B652" t="s">
        <v>1528</v>
      </c>
      <c r="C652" t="s">
        <v>93</v>
      </c>
      <c r="D652" t="s">
        <v>1532</v>
      </c>
    </row>
    <row r="653" spans="1:4" x14ac:dyDescent="0.3">
      <c r="A653" t="s">
        <v>1523</v>
      </c>
      <c r="B653" t="s">
        <v>1528</v>
      </c>
      <c r="C653" t="s">
        <v>1936</v>
      </c>
      <c r="D653" t="s">
        <v>1533</v>
      </c>
    </row>
    <row r="654" spans="1:4" x14ac:dyDescent="0.3">
      <c r="A654" t="s">
        <v>1523</v>
      </c>
      <c r="B654" t="s">
        <v>1528</v>
      </c>
      <c r="C654" t="s">
        <v>1937</v>
      </c>
      <c r="D654" t="s">
        <v>1534</v>
      </c>
    </row>
    <row r="655" spans="1:4" x14ac:dyDescent="0.3">
      <c r="A655" t="s">
        <v>1523</v>
      </c>
      <c r="B655" t="s">
        <v>1528</v>
      </c>
      <c r="C655" t="s">
        <v>1662</v>
      </c>
      <c r="D655" t="s">
        <v>1146</v>
      </c>
    </row>
    <row r="656" spans="1:4" x14ac:dyDescent="0.3">
      <c r="A656" t="s">
        <v>1523</v>
      </c>
      <c r="B656" t="s">
        <v>994</v>
      </c>
      <c r="C656" t="s">
        <v>1933</v>
      </c>
      <c r="D656" t="s">
        <v>1536</v>
      </c>
    </row>
    <row r="657" spans="1:4" x14ac:dyDescent="0.3">
      <c r="A657" t="s">
        <v>1523</v>
      </c>
      <c r="B657" t="s">
        <v>994</v>
      </c>
      <c r="C657" t="s">
        <v>1933</v>
      </c>
      <c r="D657" t="s">
        <v>1147</v>
      </c>
    </row>
    <row r="658" spans="1:4" x14ac:dyDescent="0.3">
      <c r="A658" t="s">
        <v>1523</v>
      </c>
      <c r="B658" t="s">
        <v>994</v>
      </c>
      <c r="C658" t="s">
        <v>162</v>
      </c>
      <c r="D658" t="s">
        <v>1177</v>
      </c>
    </row>
    <row r="659" spans="1:4" x14ac:dyDescent="0.3">
      <c r="A659" t="s">
        <v>1523</v>
      </c>
      <c r="B659" t="s">
        <v>994</v>
      </c>
      <c r="C659" t="s">
        <v>162</v>
      </c>
      <c r="D659" t="s">
        <v>1537</v>
      </c>
    </row>
    <row r="660" spans="1:4" x14ac:dyDescent="0.3">
      <c r="A660" t="s">
        <v>1523</v>
      </c>
      <c r="B660" t="s">
        <v>994</v>
      </c>
      <c r="C660" t="s">
        <v>1662</v>
      </c>
      <c r="D660" t="s">
        <v>1146</v>
      </c>
    </row>
    <row r="661" spans="1:4" x14ac:dyDescent="0.3">
      <c r="A661" t="s">
        <v>1523</v>
      </c>
      <c r="B661" t="s">
        <v>1538</v>
      </c>
      <c r="C661" t="s">
        <v>1938</v>
      </c>
      <c r="D661" t="s">
        <v>1540</v>
      </c>
    </row>
    <row r="662" spans="1:4" x14ac:dyDescent="0.3">
      <c r="A662" t="s">
        <v>1523</v>
      </c>
      <c r="B662" t="s">
        <v>1538</v>
      </c>
      <c r="C662" t="s">
        <v>1938</v>
      </c>
      <c r="D662" t="s">
        <v>1147</v>
      </c>
    </row>
    <row r="663" spans="1:4" x14ac:dyDescent="0.3">
      <c r="A663" t="s">
        <v>1523</v>
      </c>
      <c r="B663" t="s">
        <v>1538</v>
      </c>
      <c r="C663" t="s">
        <v>1939</v>
      </c>
      <c r="D663" t="s">
        <v>1177</v>
      </c>
    </row>
    <row r="664" spans="1:4" x14ac:dyDescent="0.3">
      <c r="A664" t="s">
        <v>1523</v>
      </c>
      <c r="B664" t="s">
        <v>1538</v>
      </c>
      <c r="C664" t="s">
        <v>1939</v>
      </c>
      <c r="D664" t="s">
        <v>1541</v>
      </c>
    </row>
    <row r="665" spans="1:4" x14ac:dyDescent="0.3">
      <c r="A665" t="s">
        <v>1523</v>
      </c>
      <c r="B665" t="s">
        <v>1538</v>
      </c>
      <c r="C665" t="s">
        <v>1940</v>
      </c>
      <c r="D665" t="s">
        <v>1542</v>
      </c>
    </row>
    <row r="666" spans="1:4" x14ac:dyDescent="0.3">
      <c r="A666" t="s">
        <v>1523</v>
      </c>
      <c r="B666" t="s">
        <v>1538</v>
      </c>
      <c r="C666" t="s">
        <v>1941</v>
      </c>
      <c r="D666" t="s">
        <v>1543</v>
      </c>
    </row>
    <row r="667" spans="1:4" x14ac:dyDescent="0.3">
      <c r="A667" t="s">
        <v>1523</v>
      </c>
      <c r="B667" t="s">
        <v>1538</v>
      </c>
      <c r="C667" t="s">
        <v>1942</v>
      </c>
      <c r="D667" t="s">
        <v>1544</v>
      </c>
    </row>
    <row r="668" spans="1:4" x14ac:dyDescent="0.3">
      <c r="A668" t="s">
        <v>1523</v>
      </c>
      <c r="B668" t="s">
        <v>1538</v>
      </c>
      <c r="C668" t="s">
        <v>1943</v>
      </c>
      <c r="D668" t="s">
        <v>1545</v>
      </c>
    </row>
    <row r="669" spans="1:4" x14ac:dyDescent="0.3">
      <c r="A669" t="s">
        <v>1523</v>
      </c>
      <c r="B669" t="s">
        <v>1538</v>
      </c>
      <c r="C669" t="s">
        <v>1662</v>
      </c>
      <c r="D669" t="s">
        <v>1146</v>
      </c>
    </row>
    <row r="670" spans="1:4" x14ac:dyDescent="0.3">
      <c r="A670" t="s">
        <v>1523</v>
      </c>
      <c r="B670" t="s">
        <v>1546</v>
      </c>
      <c r="C670" t="s">
        <v>1944</v>
      </c>
      <c r="D670" t="s">
        <v>1447</v>
      </c>
    </row>
    <row r="671" spans="1:4" x14ac:dyDescent="0.3">
      <c r="A671" t="s">
        <v>1523</v>
      </c>
      <c r="B671" t="s">
        <v>1546</v>
      </c>
      <c r="C671" t="s">
        <v>1944</v>
      </c>
      <c r="D671" t="s">
        <v>1147</v>
      </c>
    </row>
    <row r="672" spans="1:4" x14ac:dyDescent="0.3">
      <c r="A672" t="s">
        <v>1523</v>
      </c>
      <c r="B672" t="s">
        <v>1546</v>
      </c>
      <c r="C672" t="s">
        <v>1685</v>
      </c>
      <c r="D672" t="s">
        <v>1195</v>
      </c>
    </row>
    <row r="673" spans="1:4" x14ac:dyDescent="0.3">
      <c r="A673" t="s">
        <v>1523</v>
      </c>
      <c r="B673" t="s">
        <v>1546</v>
      </c>
      <c r="C673" t="s">
        <v>1685</v>
      </c>
      <c r="D673" t="s">
        <v>1548</v>
      </c>
    </row>
    <row r="674" spans="1:4" x14ac:dyDescent="0.3">
      <c r="A674" t="s">
        <v>1523</v>
      </c>
      <c r="B674" t="s">
        <v>1546</v>
      </c>
      <c r="C674" t="s">
        <v>1945</v>
      </c>
      <c r="D674" t="s">
        <v>1549</v>
      </c>
    </row>
    <row r="675" spans="1:4" x14ac:dyDescent="0.3">
      <c r="A675" t="s">
        <v>1523</v>
      </c>
      <c r="B675" t="s">
        <v>1546</v>
      </c>
      <c r="C675" t="s">
        <v>1945</v>
      </c>
      <c r="D675" t="s">
        <v>1177</v>
      </c>
    </row>
    <row r="676" spans="1:4" x14ac:dyDescent="0.3">
      <c r="A676" t="s">
        <v>1523</v>
      </c>
      <c r="B676" t="s">
        <v>1546</v>
      </c>
      <c r="C676" t="s">
        <v>1784</v>
      </c>
      <c r="D676" t="s">
        <v>1203</v>
      </c>
    </row>
    <row r="677" spans="1:4" x14ac:dyDescent="0.3">
      <c r="A677" t="s">
        <v>1523</v>
      </c>
      <c r="B677" t="s">
        <v>1546</v>
      </c>
      <c r="C677" t="s">
        <v>1784</v>
      </c>
      <c r="D677" t="s">
        <v>1550</v>
      </c>
    </row>
    <row r="678" spans="1:4" x14ac:dyDescent="0.3">
      <c r="A678" t="s">
        <v>1523</v>
      </c>
      <c r="B678" t="s">
        <v>1546</v>
      </c>
      <c r="C678" t="s">
        <v>1926</v>
      </c>
      <c r="D678" t="s">
        <v>1551</v>
      </c>
    </row>
    <row r="679" spans="1:4" x14ac:dyDescent="0.3">
      <c r="A679" t="s">
        <v>1523</v>
      </c>
      <c r="B679" t="s">
        <v>1546</v>
      </c>
      <c r="C679" t="s">
        <v>1706</v>
      </c>
      <c r="D679" t="s">
        <v>1194</v>
      </c>
    </row>
    <row r="680" spans="1:4" x14ac:dyDescent="0.3">
      <c r="A680" t="s">
        <v>1523</v>
      </c>
      <c r="B680" t="s">
        <v>1546</v>
      </c>
      <c r="C680" t="s">
        <v>1662</v>
      </c>
      <c r="D680" t="s">
        <v>1146</v>
      </c>
    </row>
    <row r="681" spans="1:4" x14ac:dyDescent="0.3">
      <c r="A681" t="s">
        <v>1523</v>
      </c>
      <c r="B681" t="s">
        <v>1552</v>
      </c>
      <c r="C681" t="s">
        <v>1693</v>
      </c>
      <c r="D681" t="s">
        <v>1280</v>
      </c>
    </row>
    <row r="682" spans="1:4" x14ac:dyDescent="0.3">
      <c r="A682" t="s">
        <v>1523</v>
      </c>
      <c r="B682" t="s">
        <v>1552</v>
      </c>
      <c r="C682" t="s">
        <v>1693</v>
      </c>
      <c r="D682" t="s">
        <v>1147</v>
      </c>
    </row>
    <row r="683" spans="1:4" x14ac:dyDescent="0.3">
      <c r="A683" t="s">
        <v>1523</v>
      </c>
      <c r="B683" t="s">
        <v>1552</v>
      </c>
      <c r="C683" t="s">
        <v>1934</v>
      </c>
      <c r="D683" t="s">
        <v>1554</v>
      </c>
    </row>
    <row r="684" spans="1:4" x14ac:dyDescent="0.3">
      <c r="A684" t="s">
        <v>1523</v>
      </c>
      <c r="B684" t="s">
        <v>1552</v>
      </c>
      <c r="C684" t="s">
        <v>1662</v>
      </c>
      <c r="D684" t="s">
        <v>1146</v>
      </c>
    </row>
    <row r="685" spans="1:4" x14ac:dyDescent="0.3">
      <c r="A685" t="s">
        <v>1523</v>
      </c>
      <c r="B685" t="s">
        <v>1555</v>
      </c>
      <c r="C685" t="s">
        <v>1946</v>
      </c>
      <c r="D685" t="s">
        <v>1557</v>
      </c>
    </row>
    <row r="686" spans="1:4" x14ac:dyDescent="0.3">
      <c r="A686" t="s">
        <v>1523</v>
      </c>
      <c r="B686" t="s">
        <v>1555</v>
      </c>
      <c r="C686" t="s">
        <v>1946</v>
      </c>
      <c r="D686" t="s">
        <v>1147</v>
      </c>
    </row>
    <row r="687" spans="1:4" x14ac:dyDescent="0.3">
      <c r="A687" t="s">
        <v>1523</v>
      </c>
      <c r="B687" t="s">
        <v>1555</v>
      </c>
      <c r="C687" t="s">
        <v>1947</v>
      </c>
      <c r="D687" t="s">
        <v>1195</v>
      </c>
    </row>
    <row r="688" spans="1:4" x14ac:dyDescent="0.3">
      <c r="A688" t="s">
        <v>1523</v>
      </c>
      <c r="B688" t="s">
        <v>1555</v>
      </c>
      <c r="C688" t="s">
        <v>1947</v>
      </c>
      <c r="D688" t="s">
        <v>1558</v>
      </c>
    </row>
    <row r="689" spans="1:4" x14ac:dyDescent="0.3">
      <c r="A689" t="s">
        <v>1523</v>
      </c>
      <c r="B689" t="s">
        <v>1555</v>
      </c>
      <c r="C689" t="s">
        <v>1948</v>
      </c>
      <c r="D689" t="s">
        <v>1559</v>
      </c>
    </row>
    <row r="690" spans="1:4" x14ac:dyDescent="0.3">
      <c r="A690" t="s">
        <v>1523</v>
      </c>
      <c r="B690" t="s">
        <v>1555</v>
      </c>
      <c r="C690" t="s">
        <v>1948</v>
      </c>
      <c r="D690" t="s">
        <v>1203</v>
      </c>
    </row>
    <row r="691" spans="1:4" x14ac:dyDescent="0.3">
      <c r="A691" t="s">
        <v>1523</v>
      </c>
      <c r="B691" t="s">
        <v>1555</v>
      </c>
      <c r="C691" t="s">
        <v>1890</v>
      </c>
      <c r="D691" t="s">
        <v>1560</v>
      </c>
    </row>
    <row r="692" spans="1:4" x14ac:dyDescent="0.3">
      <c r="A692" t="s">
        <v>1523</v>
      </c>
      <c r="B692" t="s">
        <v>1555</v>
      </c>
      <c r="C692" t="s">
        <v>1815</v>
      </c>
      <c r="D692" t="s">
        <v>1561</v>
      </c>
    </row>
    <row r="693" spans="1:4" x14ac:dyDescent="0.3">
      <c r="A693" t="s">
        <v>1523</v>
      </c>
      <c r="B693" t="s">
        <v>1555</v>
      </c>
      <c r="C693" t="s">
        <v>1949</v>
      </c>
      <c r="D693" t="s">
        <v>1562</v>
      </c>
    </row>
    <row r="694" spans="1:4" x14ac:dyDescent="0.3">
      <c r="A694" t="s">
        <v>1523</v>
      </c>
      <c r="B694" t="s">
        <v>1555</v>
      </c>
      <c r="C694" t="s">
        <v>1910</v>
      </c>
      <c r="D694" t="s">
        <v>1563</v>
      </c>
    </row>
    <row r="695" spans="1:4" x14ac:dyDescent="0.3">
      <c r="A695" t="s">
        <v>1523</v>
      </c>
      <c r="B695" t="s">
        <v>1555</v>
      </c>
      <c r="C695" t="s">
        <v>1950</v>
      </c>
      <c r="D695" t="s">
        <v>1564</v>
      </c>
    </row>
    <row r="696" spans="1:4" x14ac:dyDescent="0.3">
      <c r="A696" t="s">
        <v>1523</v>
      </c>
      <c r="B696" t="s">
        <v>1555</v>
      </c>
      <c r="C696" t="s">
        <v>1911</v>
      </c>
      <c r="D696" t="s">
        <v>1565</v>
      </c>
    </row>
    <row r="697" spans="1:4" x14ac:dyDescent="0.3">
      <c r="A697" t="s">
        <v>1523</v>
      </c>
      <c r="B697" t="s">
        <v>1555</v>
      </c>
      <c r="C697" t="s">
        <v>1706</v>
      </c>
      <c r="D697" t="s">
        <v>1194</v>
      </c>
    </row>
    <row r="698" spans="1:4" x14ac:dyDescent="0.3">
      <c r="A698" t="s">
        <v>1523</v>
      </c>
      <c r="B698" t="s">
        <v>1555</v>
      </c>
      <c r="C698" t="s">
        <v>1662</v>
      </c>
      <c r="D698" t="s">
        <v>1146</v>
      </c>
    </row>
    <row r="699" spans="1:4" x14ac:dyDescent="0.3">
      <c r="A699" t="s">
        <v>1523</v>
      </c>
      <c r="B699" t="s">
        <v>1566</v>
      </c>
      <c r="C699" t="s">
        <v>1946</v>
      </c>
      <c r="D699" t="s">
        <v>1147</v>
      </c>
    </row>
    <row r="700" spans="1:4" x14ac:dyDescent="0.3">
      <c r="A700" t="s">
        <v>1523</v>
      </c>
      <c r="B700" t="s">
        <v>1566</v>
      </c>
      <c r="C700" t="s">
        <v>1946</v>
      </c>
      <c r="D700" t="s">
        <v>1447</v>
      </c>
    </row>
    <row r="701" spans="1:4" x14ac:dyDescent="0.3">
      <c r="A701" t="s">
        <v>1523</v>
      </c>
      <c r="B701" t="s">
        <v>1566</v>
      </c>
      <c r="C701" t="s">
        <v>1914</v>
      </c>
      <c r="D701" t="s">
        <v>1568</v>
      </c>
    </row>
    <row r="702" spans="1:4" x14ac:dyDescent="0.3">
      <c r="A702" t="s">
        <v>1523</v>
      </c>
      <c r="B702" t="s">
        <v>1566</v>
      </c>
      <c r="C702" t="s">
        <v>1914</v>
      </c>
      <c r="D702" t="s">
        <v>1195</v>
      </c>
    </row>
    <row r="703" spans="1:4" x14ac:dyDescent="0.3">
      <c r="A703" t="s">
        <v>1523</v>
      </c>
      <c r="B703" t="s">
        <v>1566</v>
      </c>
      <c r="C703" t="s">
        <v>1918</v>
      </c>
      <c r="D703" t="s">
        <v>1177</v>
      </c>
    </row>
    <row r="704" spans="1:4" x14ac:dyDescent="0.3">
      <c r="A704" t="s">
        <v>1523</v>
      </c>
      <c r="B704" t="s">
        <v>1566</v>
      </c>
      <c r="C704" t="s">
        <v>1918</v>
      </c>
      <c r="D704" t="s">
        <v>1569</v>
      </c>
    </row>
    <row r="705" spans="1:4" x14ac:dyDescent="0.3">
      <c r="A705" t="s">
        <v>1523</v>
      </c>
      <c r="B705" t="s">
        <v>1566</v>
      </c>
      <c r="C705" t="s">
        <v>1893</v>
      </c>
      <c r="D705" t="s">
        <v>1570</v>
      </c>
    </row>
    <row r="706" spans="1:4" x14ac:dyDescent="0.3">
      <c r="A706" t="s">
        <v>1523</v>
      </c>
      <c r="B706" t="s">
        <v>1566</v>
      </c>
      <c r="C706" t="s">
        <v>1893</v>
      </c>
      <c r="D706" t="s">
        <v>1203</v>
      </c>
    </row>
    <row r="707" spans="1:4" x14ac:dyDescent="0.3">
      <c r="A707" t="s">
        <v>1523</v>
      </c>
      <c r="B707" t="s">
        <v>1566</v>
      </c>
      <c r="C707" t="s">
        <v>1919</v>
      </c>
      <c r="D707" t="s">
        <v>1203</v>
      </c>
    </row>
    <row r="708" spans="1:4" x14ac:dyDescent="0.3">
      <c r="A708" t="s">
        <v>1523</v>
      </c>
      <c r="B708" t="s">
        <v>1566</v>
      </c>
      <c r="C708" t="s">
        <v>1919</v>
      </c>
      <c r="D708" t="s">
        <v>1571</v>
      </c>
    </row>
    <row r="709" spans="1:4" x14ac:dyDescent="0.3">
      <c r="A709" t="s">
        <v>1523</v>
      </c>
      <c r="B709" t="s">
        <v>1566</v>
      </c>
      <c r="C709" t="s">
        <v>1140</v>
      </c>
      <c r="D709" t="s">
        <v>1572</v>
      </c>
    </row>
    <row r="710" spans="1:4" x14ac:dyDescent="0.3">
      <c r="A710" t="s">
        <v>1523</v>
      </c>
      <c r="B710" t="s">
        <v>1566</v>
      </c>
      <c r="C710" t="s">
        <v>1951</v>
      </c>
      <c r="D710" t="s">
        <v>1573</v>
      </c>
    </row>
    <row r="711" spans="1:4" x14ac:dyDescent="0.3">
      <c r="A711" t="s">
        <v>1523</v>
      </c>
      <c r="B711" t="s">
        <v>1566</v>
      </c>
      <c r="C711" t="s">
        <v>1952</v>
      </c>
      <c r="D711" t="s">
        <v>1574</v>
      </c>
    </row>
    <row r="712" spans="1:4" x14ac:dyDescent="0.3">
      <c r="A712" t="s">
        <v>1523</v>
      </c>
      <c r="B712" t="s">
        <v>1566</v>
      </c>
      <c r="C712" t="s">
        <v>1953</v>
      </c>
      <c r="D712" t="s">
        <v>1575</v>
      </c>
    </row>
    <row r="713" spans="1:4" x14ac:dyDescent="0.3">
      <c r="A713" t="s">
        <v>1523</v>
      </c>
      <c r="B713" t="s">
        <v>1566</v>
      </c>
      <c r="C713" t="s">
        <v>1926</v>
      </c>
      <c r="D713" t="s">
        <v>1576</v>
      </c>
    </row>
    <row r="714" spans="1:4" x14ac:dyDescent="0.3">
      <c r="A714" t="s">
        <v>1523</v>
      </c>
      <c r="B714" t="s">
        <v>1566</v>
      </c>
      <c r="C714" t="s">
        <v>1944</v>
      </c>
      <c r="D714" t="s">
        <v>1577</v>
      </c>
    </row>
    <row r="715" spans="1:4" x14ac:dyDescent="0.3">
      <c r="A715" t="s">
        <v>1523</v>
      </c>
      <c r="B715" t="s">
        <v>1566</v>
      </c>
      <c r="C715" t="s">
        <v>1954</v>
      </c>
      <c r="D715" t="s">
        <v>1578</v>
      </c>
    </row>
    <row r="716" spans="1:4" x14ac:dyDescent="0.3">
      <c r="A716" t="s">
        <v>1523</v>
      </c>
      <c r="B716" t="s">
        <v>1566</v>
      </c>
      <c r="C716" t="s">
        <v>1784</v>
      </c>
      <c r="D716" t="s">
        <v>1579</v>
      </c>
    </row>
    <row r="717" spans="1:4" x14ac:dyDescent="0.3">
      <c r="A717" t="s">
        <v>1523</v>
      </c>
      <c r="B717" t="s">
        <v>1566</v>
      </c>
      <c r="C717" t="s">
        <v>1955</v>
      </c>
      <c r="D717" t="s">
        <v>1580</v>
      </c>
    </row>
    <row r="718" spans="1:4" x14ac:dyDescent="0.3">
      <c r="A718" t="s">
        <v>1523</v>
      </c>
      <c r="B718" t="s">
        <v>1566</v>
      </c>
      <c r="C718" t="s">
        <v>1956</v>
      </c>
      <c r="D718" t="s">
        <v>1581</v>
      </c>
    </row>
    <row r="719" spans="1:4" x14ac:dyDescent="0.3">
      <c r="A719" t="s">
        <v>1523</v>
      </c>
      <c r="B719" t="s">
        <v>1566</v>
      </c>
      <c r="C719" t="s">
        <v>1917</v>
      </c>
      <c r="D719" t="s">
        <v>1501</v>
      </c>
    </row>
    <row r="720" spans="1:4" x14ac:dyDescent="0.3">
      <c r="A720" t="s">
        <v>1523</v>
      </c>
      <c r="B720" t="s">
        <v>1566</v>
      </c>
      <c r="C720" t="s">
        <v>1934</v>
      </c>
      <c r="D720" t="s">
        <v>1554</v>
      </c>
    </row>
    <row r="721" spans="1:4" x14ac:dyDescent="0.3">
      <c r="A721" t="s">
        <v>1523</v>
      </c>
      <c r="B721" t="s">
        <v>1566</v>
      </c>
      <c r="C721" t="s">
        <v>1957</v>
      </c>
      <c r="D721" t="s">
        <v>1582</v>
      </c>
    </row>
    <row r="722" spans="1:4" x14ac:dyDescent="0.3">
      <c r="A722" t="s">
        <v>1523</v>
      </c>
      <c r="B722" t="s">
        <v>1566</v>
      </c>
      <c r="C722" t="s">
        <v>1938</v>
      </c>
      <c r="D722" t="s">
        <v>1583</v>
      </c>
    </row>
    <row r="723" spans="1:4" x14ac:dyDescent="0.3">
      <c r="A723" t="s">
        <v>1523</v>
      </c>
      <c r="B723" t="s">
        <v>1566</v>
      </c>
      <c r="C723" t="s">
        <v>1920</v>
      </c>
      <c r="D723" t="s">
        <v>1584</v>
      </c>
    </row>
    <row r="724" spans="1:4" x14ac:dyDescent="0.3">
      <c r="A724" t="s">
        <v>1523</v>
      </c>
      <c r="B724" t="s">
        <v>1566</v>
      </c>
      <c r="C724" t="s">
        <v>1921</v>
      </c>
      <c r="D724" t="s">
        <v>1505</v>
      </c>
    </row>
    <row r="725" spans="1:4" x14ac:dyDescent="0.3">
      <c r="A725" t="s">
        <v>1523</v>
      </c>
      <c r="B725" t="s">
        <v>1566</v>
      </c>
      <c r="C725" t="s">
        <v>1922</v>
      </c>
      <c r="D725" t="s">
        <v>1506</v>
      </c>
    </row>
    <row r="726" spans="1:4" x14ac:dyDescent="0.3">
      <c r="A726" t="s">
        <v>1523</v>
      </c>
      <c r="B726" t="s">
        <v>1566</v>
      </c>
      <c r="C726" t="s">
        <v>1923</v>
      </c>
      <c r="D726" t="s">
        <v>1585</v>
      </c>
    </row>
    <row r="727" spans="1:4" x14ac:dyDescent="0.3">
      <c r="A727" t="s">
        <v>1523</v>
      </c>
      <c r="B727" t="s">
        <v>1566</v>
      </c>
      <c r="C727" t="s">
        <v>1958</v>
      </c>
      <c r="D727" t="s">
        <v>1586</v>
      </c>
    </row>
    <row r="728" spans="1:4" x14ac:dyDescent="0.3">
      <c r="A728" t="s">
        <v>1523</v>
      </c>
      <c r="B728" t="s">
        <v>1566</v>
      </c>
      <c r="C728" t="s">
        <v>1706</v>
      </c>
      <c r="D728" t="s">
        <v>1194</v>
      </c>
    </row>
    <row r="729" spans="1:4" x14ac:dyDescent="0.3">
      <c r="A729" t="s">
        <v>1523</v>
      </c>
      <c r="B729" t="s">
        <v>1566</v>
      </c>
      <c r="C729" t="s">
        <v>1662</v>
      </c>
      <c r="D729" t="s">
        <v>1146</v>
      </c>
    </row>
    <row r="730" spans="1:4" x14ac:dyDescent="0.3">
      <c r="A730" t="s">
        <v>1523</v>
      </c>
      <c r="B730" t="s">
        <v>1587</v>
      </c>
      <c r="C730" t="s">
        <v>1946</v>
      </c>
      <c r="D730" t="s">
        <v>1557</v>
      </c>
    </row>
    <row r="731" spans="1:4" x14ac:dyDescent="0.3">
      <c r="A731" t="s">
        <v>1523</v>
      </c>
      <c r="B731" t="s">
        <v>1587</v>
      </c>
      <c r="C731" t="s">
        <v>1946</v>
      </c>
      <c r="D731" t="s">
        <v>1147</v>
      </c>
    </row>
    <row r="732" spans="1:4" x14ac:dyDescent="0.3">
      <c r="A732" t="s">
        <v>1523</v>
      </c>
      <c r="B732" t="s">
        <v>1587</v>
      </c>
      <c r="C732" t="s">
        <v>1959</v>
      </c>
      <c r="D732" t="s">
        <v>1589</v>
      </c>
    </row>
    <row r="733" spans="1:4" x14ac:dyDescent="0.3">
      <c r="A733" t="s">
        <v>1523</v>
      </c>
      <c r="B733" t="s">
        <v>1587</v>
      </c>
      <c r="C733" t="s">
        <v>1662</v>
      </c>
      <c r="D733" t="s">
        <v>1146</v>
      </c>
    </row>
    <row r="734" spans="1:4" x14ac:dyDescent="0.3">
      <c r="A734" t="s">
        <v>1523</v>
      </c>
      <c r="B734" t="s">
        <v>1590</v>
      </c>
      <c r="C734" t="s">
        <v>1693</v>
      </c>
      <c r="D734" t="s">
        <v>1592</v>
      </c>
    </row>
    <row r="735" spans="1:4" x14ac:dyDescent="0.3">
      <c r="A735" t="s">
        <v>1523</v>
      </c>
      <c r="B735" t="s">
        <v>1590</v>
      </c>
      <c r="C735" t="s">
        <v>1693</v>
      </c>
      <c r="D735" t="s">
        <v>1147</v>
      </c>
    </row>
    <row r="736" spans="1:4" x14ac:dyDescent="0.3">
      <c r="A736" t="s">
        <v>1523</v>
      </c>
      <c r="B736" t="s">
        <v>1590</v>
      </c>
      <c r="C736" t="s">
        <v>1784</v>
      </c>
      <c r="D736" t="s">
        <v>1195</v>
      </c>
    </row>
    <row r="737" spans="1:4" x14ac:dyDescent="0.3">
      <c r="A737" t="s">
        <v>1523</v>
      </c>
      <c r="B737" t="s">
        <v>1590</v>
      </c>
      <c r="C737" t="s">
        <v>1784</v>
      </c>
      <c r="D737" t="s">
        <v>1593</v>
      </c>
    </row>
    <row r="738" spans="1:4" x14ac:dyDescent="0.3">
      <c r="A738" t="s">
        <v>1523</v>
      </c>
      <c r="B738" t="s">
        <v>1590</v>
      </c>
      <c r="C738" t="s">
        <v>1960</v>
      </c>
      <c r="D738" t="s">
        <v>1594</v>
      </c>
    </row>
    <row r="739" spans="1:4" x14ac:dyDescent="0.3">
      <c r="A739" t="s">
        <v>1523</v>
      </c>
      <c r="B739" t="s">
        <v>1590</v>
      </c>
      <c r="C739" t="s">
        <v>220</v>
      </c>
      <c r="D739" t="s">
        <v>1595</v>
      </c>
    </row>
    <row r="740" spans="1:4" x14ac:dyDescent="0.3">
      <c r="A740" t="s">
        <v>1523</v>
      </c>
      <c r="B740" t="s">
        <v>1590</v>
      </c>
      <c r="C740" t="s">
        <v>1961</v>
      </c>
      <c r="D740" t="s">
        <v>1596</v>
      </c>
    </row>
    <row r="741" spans="1:4" x14ac:dyDescent="0.3">
      <c r="A741" t="s">
        <v>1523</v>
      </c>
      <c r="B741" t="s">
        <v>1590</v>
      </c>
      <c r="C741" t="s">
        <v>1962</v>
      </c>
      <c r="D741" t="s">
        <v>1597</v>
      </c>
    </row>
    <row r="742" spans="1:4" x14ac:dyDescent="0.3">
      <c r="A742" t="s">
        <v>1523</v>
      </c>
      <c r="B742" t="s">
        <v>1590</v>
      </c>
      <c r="C742" t="s">
        <v>1963</v>
      </c>
      <c r="D742" t="s">
        <v>1598</v>
      </c>
    </row>
    <row r="743" spans="1:4" x14ac:dyDescent="0.3">
      <c r="A743" t="s">
        <v>1523</v>
      </c>
      <c r="B743" t="s">
        <v>1590</v>
      </c>
      <c r="C743" t="s">
        <v>1706</v>
      </c>
      <c r="D743" t="s">
        <v>1194</v>
      </c>
    </row>
    <row r="744" spans="1:4" x14ac:dyDescent="0.3">
      <c r="A744" t="s">
        <v>1523</v>
      </c>
      <c r="B744" t="s">
        <v>1590</v>
      </c>
      <c r="C744" t="s">
        <v>1662</v>
      </c>
      <c r="D744" t="s">
        <v>1146</v>
      </c>
    </row>
    <row r="745" spans="1:4" x14ac:dyDescent="0.3">
      <c r="A745" t="s">
        <v>1523</v>
      </c>
      <c r="B745" t="s">
        <v>1599</v>
      </c>
      <c r="C745" t="s">
        <v>1693</v>
      </c>
      <c r="D745" t="s">
        <v>1601</v>
      </c>
    </row>
    <row r="746" spans="1:4" x14ac:dyDescent="0.3">
      <c r="A746" t="s">
        <v>1523</v>
      </c>
      <c r="B746" t="s">
        <v>1599</v>
      </c>
      <c r="C746" t="s">
        <v>1693</v>
      </c>
      <c r="D746" t="s">
        <v>1147</v>
      </c>
    </row>
    <row r="747" spans="1:4" x14ac:dyDescent="0.3">
      <c r="A747" t="s">
        <v>1523</v>
      </c>
      <c r="B747" t="s">
        <v>1599</v>
      </c>
      <c r="C747" t="s">
        <v>1964</v>
      </c>
      <c r="D747" t="s">
        <v>1195</v>
      </c>
    </row>
    <row r="748" spans="1:4" x14ac:dyDescent="0.3">
      <c r="A748" t="s">
        <v>1523</v>
      </c>
      <c r="B748" t="s">
        <v>1599</v>
      </c>
      <c r="C748" t="s">
        <v>1964</v>
      </c>
      <c r="D748" t="s">
        <v>1602</v>
      </c>
    </row>
    <row r="749" spans="1:4" x14ac:dyDescent="0.3">
      <c r="A749" t="s">
        <v>1523</v>
      </c>
      <c r="B749" t="s">
        <v>1599</v>
      </c>
      <c r="C749" t="s">
        <v>1960</v>
      </c>
      <c r="D749" t="s">
        <v>1603</v>
      </c>
    </row>
    <row r="750" spans="1:4" x14ac:dyDescent="0.3">
      <c r="A750" t="s">
        <v>1523</v>
      </c>
      <c r="B750" t="s">
        <v>1599</v>
      </c>
      <c r="C750" t="s">
        <v>1706</v>
      </c>
      <c r="D750" t="s">
        <v>1194</v>
      </c>
    </row>
    <row r="751" spans="1:4" x14ac:dyDescent="0.3">
      <c r="A751" t="s">
        <v>1523</v>
      </c>
      <c r="B751" t="s">
        <v>1599</v>
      </c>
      <c r="C751" t="s">
        <v>1662</v>
      </c>
      <c r="D751" t="s">
        <v>1146</v>
      </c>
    </row>
    <row r="752" spans="1:4" x14ac:dyDescent="0.3">
      <c r="A752" t="s">
        <v>1523</v>
      </c>
      <c r="B752" t="s">
        <v>1604</v>
      </c>
      <c r="C752" t="s">
        <v>1959</v>
      </c>
      <c r="D752" t="s">
        <v>1606</v>
      </c>
    </row>
    <row r="753" spans="1:4" x14ac:dyDescent="0.3">
      <c r="A753" t="s">
        <v>1523</v>
      </c>
      <c r="B753" t="s">
        <v>1604</v>
      </c>
      <c r="C753" t="s">
        <v>1959</v>
      </c>
      <c r="D753" t="s">
        <v>1147</v>
      </c>
    </row>
    <row r="754" spans="1:4" x14ac:dyDescent="0.3">
      <c r="A754" t="s">
        <v>1523</v>
      </c>
      <c r="B754" t="s">
        <v>1604</v>
      </c>
      <c r="C754" t="s">
        <v>162</v>
      </c>
      <c r="D754" t="s">
        <v>1607</v>
      </c>
    </row>
    <row r="755" spans="1:4" x14ac:dyDescent="0.3">
      <c r="A755" t="s">
        <v>1523</v>
      </c>
      <c r="B755" t="s">
        <v>1604</v>
      </c>
      <c r="C755" t="s">
        <v>1965</v>
      </c>
      <c r="D755" t="s">
        <v>1608</v>
      </c>
    </row>
    <row r="756" spans="1:4" x14ac:dyDescent="0.3">
      <c r="A756" t="s">
        <v>1523</v>
      </c>
      <c r="B756" t="s">
        <v>1604</v>
      </c>
      <c r="C756" t="s">
        <v>1662</v>
      </c>
      <c r="D756" t="s">
        <v>1146</v>
      </c>
    </row>
    <row r="757" spans="1:4" x14ac:dyDescent="0.3">
      <c r="A757" t="s">
        <v>1523</v>
      </c>
      <c r="B757" t="s">
        <v>1609</v>
      </c>
      <c r="C757" t="s">
        <v>1966</v>
      </c>
      <c r="D757" t="s">
        <v>1147</v>
      </c>
    </row>
    <row r="758" spans="1:4" x14ac:dyDescent="0.3">
      <c r="A758" t="s">
        <v>1523</v>
      </c>
      <c r="B758" t="s">
        <v>1609</v>
      </c>
      <c r="C758" t="s">
        <v>1966</v>
      </c>
      <c r="D758" t="s">
        <v>1611</v>
      </c>
    </row>
    <row r="759" spans="1:4" x14ac:dyDescent="0.3">
      <c r="A759" t="s">
        <v>1523</v>
      </c>
      <c r="B759" t="s">
        <v>1609</v>
      </c>
      <c r="C759" t="s">
        <v>1770</v>
      </c>
      <c r="D759" t="s">
        <v>1612</v>
      </c>
    </row>
    <row r="760" spans="1:4" x14ac:dyDescent="0.3">
      <c r="A760" t="s">
        <v>1523</v>
      </c>
      <c r="B760" t="s">
        <v>1609</v>
      </c>
      <c r="C760" t="s">
        <v>1770</v>
      </c>
      <c r="D760" t="s">
        <v>1177</v>
      </c>
    </row>
    <row r="761" spans="1:4" x14ac:dyDescent="0.3">
      <c r="A761" t="s">
        <v>1523</v>
      </c>
      <c r="B761" t="s">
        <v>1609</v>
      </c>
      <c r="C761" t="s">
        <v>1967</v>
      </c>
      <c r="D761" t="s">
        <v>1195</v>
      </c>
    </row>
    <row r="762" spans="1:4" x14ac:dyDescent="0.3">
      <c r="A762" t="s">
        <v>1523</v>
      </c>
      <c r="B762" t="s">
        <v>1609</v>
      </c>
      <c r="C762" t="s">
        <v>1967</v>
      </c>
      <c r="D762" t="s">
        <v>1613</v>
      </c>
    </row>
    <row r="763" spans="1:4" x14ac:dyDescent="0.3">
      <c r="A763" t="s">
        <v>1523</v>
      </c>
      <c r="B763" t="s">
        <v>1609</v>
      </c>
      <c r="C763" t="s">
        <v>1968</v>
      </c>
      <c r="D763" t="s">
        <v>1614</v>
      </c>
    </row>
    <row r="764" spans="1:4" x14ac:dyDescent="0.3">
      <c r="A764" t="s">
        <v>1523</v>
      </c>
      <c r="B764" t="s">
        <v>1609</v>
      </c>
      <c r="C764" t="s">
        <v>162</v>
      </c>
      <c r="D764" t="s">
        <v>1615</v>
      </c>
    </row>
    <row r="765" spans="1:4" x14ac:dyDescent="0.3">
      <c r="A765" t="s">
        <v>1523</v>
      </c>
      <c r="B765" t="s">
        <v>1609</v>
      </c>
      <c r="C765" t="s">
        <v>1706</v>
      </c>
      <c r="D765" t="s">
        <v>1194</v>
      </c>
    </row>
    <row r="766" spans="1:4" x14ac:dyDescent="0.3">
      <c r="A766" t="s">
        <v>1523</v>
      </c>
      <c r="B766" t="s">
        <v>1609</v>
      </c>
      <c r="C766" t="s">
        <v>1662</v>
      </c>
      <c r="D766" t="s">
        <v>1146</v>
      </c>
    </row>
    <row r="767" spans="1:4" x14ac:dyDescent="0.3">
      <c r="A767" t="s">
        <v>1523</v>
      </c>
      <c r="B767" t="s">
        <v>1616</v>
      </c>
      <c r="C767" t="s">
        <v>1784</v>
      </c>
      <c r="D767" t="s">
        <v>1618</v>
      </c>
    </row>
    <row r="768" spans="1:4" x14ac:dyDescent="0.3">
      <c r="A768" t="s">
        <v>1523</v>
      </c>
      <c r="B768" t="s">
        <v>1616</v>
      </c>
      <c r="C768" t="s">
        <v>1784</v>
      </c>
      <c r="D768" t="s">
        <v>1147</v>
      </c>
    </row>
    <row r="769" spans="1:4" x14ac:dyDescent="0.3">
      <c r="A769" t="s">
        <v>1523</v>
      </c>
      <c r="B769" t="s">
        <v>1616</v>
      </c>
      <c r="C769" t="s">
        <v>162</v>
      </c>
      <c r="D769" t="s">
        <v>1177</v>
      </c>
    </row>
    <row r="770" spans="1:4" x14ac:dyDescent="0.3">
      <c r="A770" t="s">
        <v>1523</v>
      </c>
      <c r="B770" t="s">
        <v>1616</v>
      </c>
      <c r="C770" t="s">
        <v>162</v>
      </c>
      <c r="D770" t="s">
        <v>1619</v>
      </c>
    </row>
    <row r="771" spans="1:4" x14ac:dyDescent="0.3">
      <c r="A771" t="s">
        <v>1523</v>
      </c>
      <c r="B771" t="s">
        <v>1616</v>
      </c>
      <c r="C771" t="s">
        <v>1774</v>
      </c>
      <c r="D771" t="s">
        <v>1291</v>
      </c>
    </row>
    <row r="772" spans="1:4" x14ac:dyDescent="0.3">
      <c r="A772" t="s">
        <v>1523</v>
      </c>
      <c r="B772" t="s">
        <v>1616</v>
      </c>
      <c r="C772" t="s">
        <v>1774</v>
      </c>
      <c r="D772" t="s">
        <v>1195</v>
      </c>
    </row>
    <row r="773" spans="1:4" x14ac:dyDescent="0.3">
      <c r="A773" t="s">
        <v>1523</v>
      </c>
      <c r="B773" t="s">
        <v>1616</v>
      </c>
      <c r="C773" t="s">
        <v>1969</v>
      </c>
      <c r="D773" t="s">
        <v>1620</v>
      </c>
    </row>
    <row r="774" spans="1:4" x14ac:dyDescent="0.3">
      <c r="A774" t="s">
        <v>1523</v>
      </c>
      <c r="B774" t="s">
        <v>1616</v>
      </c>
      <c r="C774" t="s">
        <v>1962</v>
      </c>
      <c r="D774" t="s">
        <v>1621</v>
      </c>
    </row>
    <row r="775" spans="1:4" x14ac:dyDescent="0.3">
      <c r="A775" t="s">
        <v>1523</v>
      </c>
      <c r="B775" t="s">
        <v>1616</v>
      </c>
      <c r="C775" t="s">
        <v>1963</v>
      </c>
      <c r="D775" t="s">
        <v>1622</v>
      </c>
    </row>
    <row r="776" spans="1:4" x14ac:dyDescent="0.3">
      <c r="A776" t="s">
        <v>1523</v>
      </c>
      <c r="B776" t="s">
        <v>1616</v>
      </c>
      <c r="C776" t="s">
        <v>1970</v>
      </c>
      <c r="D776" t="s">
        <v>1623</v>
      </c>
    </row>
    <row r="777" spans="1:4" x14ac:dyDescent="0.3">
      <c r="A777" t="s">
        <v>1523</v>
      </c>
      <c r="B777" t="s">
        <v>1616</v>
      </c>
      <c r="C777" t="s">
        <v>1971</v>
      </c>
      <c r="D777" t="s">
        <v>1624</v>
      </c>
    </row>
    <row r="778" spans="1:4" x14ac:dyDescent="0.3">
      <c r="A778" t="s">
        <v>1523</v>
      </c>
      <c r="B778" t="s">
        <v>1616</v>
      </c>
      <c r="C778" t="s">
        <v>1706</v>
      </c>
      <c r="D778" t="s">
        <v>1194</v>
      </c>
    </row>
    <row r="779" spans="1:4" x14ac:dyDescent="0.3">
      <c r="A779" t="s">
        <v>1523</v>
      </c>
      <c r="B779" t="s">
        <v>1616</v>
      </c>
      <c r="C779" t="s">
        <v>1662</v>
      </c>
      <c r="D779" t="s">
        <v>1146</v>
      </c>
    </row>
    <row r="780" spans="1:4" x14ac:dyDescent="0.3">
      <c r="A780" t="s">
        <v>1523</v>
      </c>
      <c r="B780" t="s">
        <v>1625</v>
      </c>
      <c r="C780" t="s">
        <v>1693</v>
      </c>
      <c r="D780" t="s">
        <v>1627</v>
      </c>
    </row>
    <row r="781" spans="1:4" x14ac:dyDescent="0.3">
      <c r="A781" t="s">
        <v>1523</v>
      </c>
      <c r="B781" t="s">
        <v>1625</v>
      </c>
      <c r="C781" t="s">
        <v>1693</v>
      </c>
      <c r="D781" t="s">
        <v>1147</v>
      </c>
    </row>
    <row r="782" spans="1:4" x14ac:dyDescent="0.3">
      <c r="A782" t="s">
        <v>1523</v>
      </c>
      <c r="B782" t="s">
        <v>1625</v>
      </c>
      <c r="C782" t="s">
        <v>1784</v>
      </c>
      <c r="D782" t="s">
        <v>1195</v>
      </c>
    </row>
    <row r="783" spans="1:4" x14ac:dyDescent="0.3">
      <c r="A783" t="s">
        <v>1523</v>
      </c>
      <c r="B783" t="s">
        <v>1625</v>
      </c>
      <c r="C783" t="s">
        <v>1784</v>
      </c>
      <c r="D783" t="s">
        <v>1628</v>
      </c>
    </row>
    <row r="784" spans="1:4" x14ac:dyDescent="0.3">
      <c r="A784" t="s">
        <v>1523</v>
      </c>
      <c r="B784" t="s">
        <v>1625</v>
      </c>
      <c r="C784" t="s">
        <v>1708</v>
      </c>
      <c r="D784" t="s">
        <v>1629</v>
      </c>
    </row>
    <row r="785" spans="1:4" x14ac:dyDescent="0.3">
      <c r="A785" t="s">
        <v>1523</v>
      </c>
      <c r="B785" t="s">
        <v>1625</v>
      </c>
      <c r="C785" t="s">
        <v>1709</v>
      </c>
      <c r="D785" t="s">
        <v>1630</v>
      </c>
    </row>
    <row r="786" spans="1:4" x14ac:dyDescent="0.3">
      <c r="A786" t="s">
        <v>1523</v>
      </c>
      <c r="B786" t="s">
        <v>1625</v>
      </c>
      <c r="C786" t="s">
        <v>1706</v>
      </c>
      <c r="D786" t="s">
        <v>1194</v>
      </c>
    </row>
    <row r="787" spans="1:4" x14ac:dyDescent="0.3">
      <c r="A787" t="s">
        <v>1523</v>
      </c>
      <c r="B787" t="s">
        <v>1625</v>
      </c>
      <c r="C787" t="s">
        <v>1662</v>
      </c>
      <c r="D787" t="s">
        <v>1146</v>
      </c>
    </row>
    <row r="788" spans="1:4" x14ac:dyDescent="0.3">
      <c r="A788" t="s">
        <v>1523</v>
      </c>
      <c r="B788" t="s">
        <v>1631</v>
      </c>
      <c r="C788" t="s">
        <v>1972</v>
      </c>
      <c r="D788" t="s">
        <v>1633</v>
      </c>
    </row>
    <row r="789" spans="1:4" x14ac:dyDescent="0.3">
      <c r="A789" t="s">
        <v>1523</v>
      </c>
      <c r="B789" t="s">
        <v>1631</v>
      </c>
      <c r="C789" t="s">
        <v>1972</v>
      </c>
      <c r="D789" t="s">
        <v>1147</v>
      </c>
    </row>
    <row r="790" spans="1:4" x14ac:dyDescent="0.3">
      <c r="A790" t="s">
        <v>1523</v>
      </c>
      <c r="B790" t="s">
        <v>1631</v>
      </c>
      <c r="C790" t="s">
        <v>1973</v>
      </c>
      <c r="D790" t="s">
        <v>1203</v>
      </c>
    </row>
    <row r="791" spans="1:4" x14ac:dyDescent="0.3">
      <c r="A791" t="s">
        <v>1523</v>
      </c>
      <c r="B791" t="s">
        <v>1631</v>
      </c>
      <c r="C791" t="s">
        <v>1973</v>
      </c>
      <c r="D791" t="s">
        <v>1634</v>
      </c>
    </row>
    <row r="792" spans="1:4" x14ac:dyDescent="0.3">
      <c r="A792" t="s">
        <v>1523</v>
      </c>
      <c r="B792" t="s">
        <v>1631</v>
      </c>
      <c r="C792" t="s">
        <v>1842</v>
      </c>
      <c r="D792" t="s">
        <v>1635</v>
      </c>
    </row>
    <row r="793" spans="1:4" x14ac:dyDescent="0.3">
      <c r="A793" t="s">
        <v>1523</v>
      </c>
      <c r="B793" t="s">
        <v>1631</v>
      </c>
      <c r="C793" t="s">
        <v>1815</v>
      </c>
      <c r="D793" t="s">
        <v>1636</v>
      </c>
    </row>
    <row r="794" spans="1:4" x14ac:dyDescent="0.3">
      <c r="A794" t="s">
        <v>1523</v>
      </c>
      <c r="B794" t="s">
        <v>1631</v>
      </c>
      <c r="C794" t="s">
        <v>1974</v>
      </c>
      <c r="D794" t="s">
        <v>1637</v>
      </c>
    </row>
    <row r="795" spans="1:4" x14ac:dyDescent="0.3">
      <c r="A795" t="s">
        <v>1523</v>
      </c>
      <c r="B795" t="s">
        <v>1631</v>
      </c>
      <c r="C795" t="s">
        <v>1662</v>
      </c>
      <c r="D795" t="s">
        <v>1146</v>
      </c>
    </row>
    <row r="796" spans="1:4" x14ac:dyDescent="0.3">
      <c r="A796" t="s">
        <v>1523</v>
      </c>
      <c r="B796" t="s">
        <v>1638</v>
      </c>
      <c r="C796" t="s">
        <v>1949</v>
      </c>
      <c r="D796" t="s">
        <v>1640</v>
      </c>
    </row>
    <row r="797" spans="1:4" x14ac:dyDescent="0.3">
      <c r="A797" t="s">
        <v>1523</v>
      </c>
      <c r="B797" t="s">
        <v>1638</v>
      </c>
      <c r="C797" t="s">
        <v>1949</v>
      </c>
      <c r="D797" t="s">
        <v>1147</v>
      </c>
    </row>
    <row r="798" spans="1:4" x14ac:dyDescent="0.3">
      <c r="A798" t="s">
        <v>1523</v>
      </c>
      <c r="B798" t="s">
        <v>1638</v>
      </c>
      <c r="C798" t="s">
        <v>1839</v>
      </c>
      <c r="D798" t="s">
        <v>1195</v>
      </c>
    </row>
    <row r="799" spans="1:4" x14ac:dyDescent="0.3">
      <c r="A799" t="s">
        <v>1523</v>
      </c>
      <c r="B799" t="s">
        <v>1638</v>
      </c>
      <c r="C799" t="s">
        <v>1839</v>
      </c>
      <c r="D799" t="s">
        <v>1641</v>
      </c>
    </row>
    <row r="800" spans="1:4" x14ac:dyDescent="0.3">
      <c r="A800" t="s">
        <v>1523</v>
      </c>
      <c r="B800" t="s">
        <v>1638</v>
      </c>
      <c r="C800" t="s">
        <v>1975</v>
      </c>
      <c r="D800" t="s">
        <v>1642</v>
      </c>
    </row>
    <row r="801" spans="1:4" x14ac:dyDescent="0.3">
      <c r="A801" t="s">
        <v>1523</v>
      </c>
      <c r="B801" t="s">
        <v>1638</v>
      </c>
      <c r="C801" t="s">
        <v>1976</v>
      </c>
      <c r="D801" t="s">
        <v>1643</v>
      </c>
    </row>
    <row r="802" spans="1:4" x14ac:dyDescent="0.3">
      <c r="A802" t="s">
        <v>1523</v>
      </c>
      <c r="B802" t="s">
        <v>1638</v>
      </c>
      <c r="C802" t="s">
        <v>116</v>
      </c>
      <c r="D802" t="s">
        <v>1644</v>
      </c>
    </row>
    <row r="803" spans="1:4" x14ac:dyDescent="0.3">
      <c r="A803" t="s">
        <v>1523</v>
      </c>
      <c r="B803" t="s">
        <v>1638</v>
      </c>
      <c r="C803" t="s">
        <v>1708</v>
      </c>
      <c r="D803" t="s">
        <v>1645</v>
      </c>
    </row>
    <row r="804" spans="1:4" x14ac:dyDescent="0.3">
      <c r="A804" t="s">
        <v>1523</v>
      </c>
      <c r="B804" t="s">
        <v>1638</v>
      </c>
      <c r="C804" t="s">
        <v>1709</v>
      </c>
      <c r="D804" t="s">
        <v>1646</v>
      </c>
    </row>
    <row r="805" spans="1:4" x14ac:dyDescent="0.3">
      <c r="A805" t="s">
        <v>1523</v>
      </c>
      <c r="B805" t="s">
        <v>1638</v>
      </c>
      <c r="C805" t="s">
        <v>1977</v>
      </c>
      <c r="D805" t="s">
        <v>1647</v>
      </c>
    </row>
    <row r="806" spans="1:4" x14ac:dyDescent="0.3">
      <c r="A806" t="s">
        <v>1523</v>
      </c>
      <c r="B806" t="s">
        <v>1638</v>
      </c>
      <c r="C806" t="s">
        <v>1978</v>
      </c>
      <c r="D806" t="s">
        <v>1648</v>
      </c>
    </row>
    <row r="807" spans="1:4" x14ac:dyDescent="0.3">
      <c r="A807" t="s">
        <v>1523</v>
      </c>
      <c r="B807" t="s">
        <v>1638</v>
      </c>
      <c r="C807" t="s">
        <v>1706</v>
      </c>
      <c r="D807" t="s">
        <v>1194</v>
      </c>
    </row>
    <row r="808" spans="1:4" x14ac:dyDescent="0.3">
      <c r="A808" t="s">
        <v>1523</v>
      </c>
      <c r="B808" t="s">
        <v>1638</v>
      </c>
      <c r="C808" t="s">
        <v>1662</v>
      </c>
      <c r="D808" t="s">
        <v>1146</v>
      </c>
    </row>
    <row r="809" spans="1:4" x14ac:dyDescent="0.3">
      <c r="A809" t="s">
        <v>1523</v>
      </c>
      <c r="B809" t="s">
        <v>1649</v>
      </c>
      <c r="C809" t="s">
        <v>1949</v>
      </c>
      <c r="D809" t="s">
        <v>1651</v>
      </c>
    </row>
    <row r="810" spans="1:4" x14ac:dyDescent="0.3">
      <c r="A810" t="s">
        <v>1523</v>
      </c>
      <c r="B810" t="s">
        <v>1649</v>
      </c>
      <c r="C810" t="s">
        <v>1949</v>
      </c>
      <c r="D810" t="s">
        <v>1147</v>
      </c>
    </row>
    <row r="811" spans="1:4" x14ac:dyDescent="0.3">
      <c r="A811" t="s">
        <v>1523</v>
      </c>
      <c r="B811" t="s">
        <v>1649</v>
      </c>
      <c r="C811" t="s">
        <v>1815</v>
      </c>
      <c r="D811" t="s">
        <v>1195</v>
      </c>
    </row>
    <row r="812" spans="1:4" x14ac:dyDescent="0.3">
      <c r="A812" t="s">
        <v>1523</v>
      </c>
      <c r="B812" t="s">
        <v>1649</v>
      </c>
      <c r="C812" t="s">
        <v>1815</v>
      </c>
      <c r="D812" t="s">
        <v>1377</v>
      </c>
    </row>
    <row r="813" spans="1:4" x14ac:dyDescent="0.3">
      <c r="A813" t="s">
        <v>1523</v>
      </c>
      <c r="B813" t="s">
        <v>1649</v>
      </c>
      <c r="C813" t="s">
        <v>1706</v>
      </c>
      <c r="D813" t="s">
        <v>1194</v>
      </c>
    </row>
    <row r="814" spans="1:4" x14ac:dyDescent="0.3">
      <c r="A814" t="s">
        <v>1523</v>
      </c>
      <c r="B814" t="s">
        <v>1649</v>
      </c>
      <c r="C814" t="s">
        <v>1706</v>
      </c>
      <c r="D814" t="s">
        <v>1203</v>
      </c>
    </row>
    <row r="815" spans="1:4" x14ac:dyDescent="0.3">
      <c r="A815" t="s">
        <v>1523</v>
      </c>
      <c r="B815" t="s">
        <v>1649</v>
      </c>
      <c r="C815" t="s">
        <v>1662</v>
      </c>
      <c r="D815" t="s">
        <v>1146</v>
      </c>
    </row>
    <row r="816" spans="1:4" x14ac:dyDescent="0.3">
      <c r="A816" t="s">
        <v>1523</v>
      </c>
      <c r="B816" t="s">
        <v>1652</v>
      </c>
      <c r="C816" t="s">
        <v>1693</v>
      </c>
      <c r="D816" t="s">
        <v>1654</v>
      </c>
    </row>
    <row r="817" spans="1:4" x14ac:dyDescent="0.3">
      <c r="A817" t="s">
        <v>1523</v>
      </c>
      <c r="B817" t="s">
        <v>1652</v>
      </c>
      <c r="C817" t="s">
        <v>1693</v>
      </c>
      <c r="D817" t="s">
        <v>1147</v>
      </c>
    </row>
    <row r="818" spans="1:4" x14ac:dyDescent="0.3">
      <c r="A818" t="s">
        <v>1523</v>
      </c>
      <c r="B818" t="s">
        <v>1652</v>
      </c>
      <c r="C818" t="s">
        <v>162</v>
      </c>
      <c r="D818" t="s">
        <v>1195</v>
      </c>
    </row>
    <row r="819" spans="1:4" x14ac:dyDescent="0.3">
      <c r="A819" t="s">
        <v>1523</v>
      </c>
      <c r="B819" t="s">
        <v>1652</v>
      </c>
      <c r="C819" t="s">
        <v>162</v>
      </c>
      <c r="D819" t="s">
        <v>1655</v>
      </c>
    </row>
    <row r="820" spans="1:4" x14ac:dyDescent="0.3">
      <c r="A820" t="s">
        <v>1523</v>
      </c>
      <c r="B820" t="s">
        <v>1652</v>
      </c>
      <c r="C820" t="s">
        <v>1954</v>
      </c>
      <c r="D820" t="s">
        <v>1656</v>
      </c>
    </row>
    <row r="821" spans="1:4" x14ac:dyDescent="0.3">
      <c r="A821" t="s">
        <v>1523</v>
      </c>
      <c r="B821" t="s">
        <v>1652</v>
      </c>
      <c r="C821" t="s">
        <v>1954</v>
      </c>
      <c r="D821" t="s">
        <v>1203</v>
      </c>
    </row>
    <row r="822" spans="1:4" x14ac:dyDescent="0.3">
      <c r="A822" t="s">
        <v>1523</v>
      </c>
      <c r="B822" t="s">
        <v>1652</v>
      </c>
      <c r="C822" t="s">
        <v>1780</v>
      </c>
      <c r="D822" t="s">
        <v>1657</v>
      </c>
    </row>
    <row r="823" spans="1:4" x14ac:dyDescent="0.3">
      <c r="A823" t="s">
        <v>1523</v>
      </c>
      <c r="B823" t="s">
        <v>1652</v>
      </c>
      <c r="C823" t="s">
        <v>1706</v>
      </c>
      <c r="D823" t="s">
        <v>1194</v>
      </c>
    </row>
    <row r="824" spans="1:4" x14ac:dyDescent="0.3">
      <c r="A824" t="s">
        <v>1523</v>
      </c>
      <c r="B824" t="s">
        <v>1652</v>
      </c>
      <c r="C824" t="s">
        <v>1662</v>
      </c>
      <c r="D824" t="s">
        <v>1146</v>
      </c>
    </row>
    <row r="825" spans="1:4" x14ac:dyDescent="0.3">
      <c r="A825" t="s">
        <v>1523</v>
      </c>
      <c r="B825" t="s">
        <v>1979</v>
      </c>
      <c r="C825" t="s">
        <v>1693</v>
      </c>
      <c r="D825" t="s">
        <v>1139</v>
      </c>
    </row>
    <row r="826" spans="1:4" x14ac:dyDescent="0.3">
      <c r="A826" t="s">
        <v>1523</v>
      </c>
      <c r="B826" t="s">
        <v>1979</v>
      </c>
      <c r="C826" t="s">
        <v>165</v>
      </c>
      <c r="D826" t="s">
        <v>1139</v>
      </c>
    </row>
    <row r="827" spans="1:4" x14ac:dyDescent="0.3">
      <c r="A827" t="s">
        <v>1523</v>
      </c>
      <c r="B827" t="s">
        <v>1979</v>
      </c>
      <c r="C827" t="s">
        <v>1687</v>
      </c>
      <c r="D827" t="s">
        <v>1139</v>
      </c>
    </row>
    <row r="828" spans="1:4" x14ac:dyDescent="0.3">
      <c r="A828" t="s">
        <v>1523</v>
      </c>
      <c r="B828" t="s">
        <v>1979</v>
      </c>
      <c r="C828" t="s">
        <v>1718</v>
      </c>
      <c r="D828" t="s">
        <v>1139</v>
      </c>
    </row>
    <row r="829" spans="1:4" x14ac:dyDescent="0.3">
      <c r="A829" t="s">
        <v>1523</v>
      </c>
      <c r="B829" t="s">
        <v>1979</v>
      </c>
      <c r="C829" t="s">
        <v>1688</v>
      </c>
      <c r="D829" t="s">
        <v>1139</v>
      </c>
    </row>
    <row r="830" spans="1:4" x14ac:dyDescent="0.3">
      <c r="A830" t="s">
        <v>1523</v>
      </c>
      <c r="B830" t="s">
        <v>1979</v>
      </c>
      <c r="C830" t="s">
        <v>1719</v>
      </c>
      <c r="D830" t="s">
        <v>1139</v>
      </c>
    </row>
    <row r="831" spans="1:4" x14ac:dyDescent="0.3">
      <c r="A831" t="s">
        <v>1523</v>
      </c>
      <c r="B831" t="s">
        <v>1979</v>
      </c>
      <c r="C831" t="s">
        <v>1720</v>
      </c>
      <c r="D831" t="s">
        <v>1139</v>
      </c>
    </row>
    <row r="832" spans="1:4" x14ac:dyDescent="0.3">
      <c r="A832" t="s">
        <v>1523</v>
      </c>
      <c r="B832" t="s">
        <v>1979</v>
      </c>
      <c r="C832" t="s">
        <v>1283</v>
      </c>
      <c r="D832" t="s">
        <v>1139</v>
      </c>
    </row>
    <row r="833" spans="1:4" x14ac:dyDescent="0.3">
      <c r="A833" t="s">
        <v>1523</v>
      </c>
      <c r="B833" t="s">
        <v>1979</v>
      </c>
      <c r="C833" t="s">
        <v>1253</v>
      </c>
      <c r="D833" t="s">
        <v>1139</v>
      </c>
    </row>
    <row r="834" spans="1:4" x14ac:dyDescent="0.3">
      <c r="A834" t="s">
        <v>1523</v>
      </c>
      <c r="B834" t="s">
        <v>1979</v>
      </c>
      <c r="C834" t="s">
        <v>1721</v>
      </c>
      <c r="D834" t="s">
        <v>1139</v>
      </c>
    </row>
    <row r="835" spans="1:4" x14ac:dyDescent="0.3">
      <c r="A835" t="s">
        <v>1523</v>
      </c>
      <c r="B835" t="s">
        <v>1979</v>
      </c>
      <c r="C835" t="s">
        <v>1229</v>
      </c>
      <c r="D835" t="s">
        <v>1139</v>
      </c>
    </row>
    <row r="836" spans="1:4" x14ac:dyDescent="0.3">
      <c r="A836" t="s">
        <v>1523</v>
      </c>
      <c r="B836" t="s">
        <v>1979</v>
      </c>
      <c r="C836" t="s">
        <v>1722</v>
      </c>
      <c r="D836" t="s">
        <v>1139</v>
      </c>
    </row>
    <row r="837" spans="1:4" x14ac:dyDescent="0.3">
      <c r="A837" t="s">
        <v>1523</v>
      </c>
      <c r="B837" t="s">
        <v>1979</v>
      </c>
      <c r="C837" t="s">
        <v>1723</v>
      </c>
      <c r="D837" t="s">
        <v>1139</v>
      </c>
    </row>
    <row r="838" spans="1:4" x14ac:dyDescent="0.3">
      <c r="A838" t="s">
        <v>1523</v>
      </c>
      <c r="B838" t="s">
        <v>1979</v>
      </c>
      <c r="C838" t="s">
        <v>1724</v>
      </c>
      <c r="D838" t="s">
        <v>1139</v>
      </c>
    </row>
    <row r="839" spans="1:4" x14ac:dyDescent="0.3">
      <c r="A839" t="s">
        <v>1523</v>
      </c>
      <c r="B839" t="s">
        <v>1979</v>
      </c>
      <c r="C839" t="s">
        <v>1725</v>
      </c>
      <c r="D839" t="s">
        <v>1139</v>
      </c>
    </row>
    <row r="840" spans="1:4" x14ac:dyDescent="0.3">
      <c r="A840" t="s">
        <v>1523</v>
      </c>
      <c r="B840" t="s">
        <v>1979</v>
      </c>
      <c r="C840" t="s">
        <v>1726</v>
      </c>
      <c r="D840" t="s">
        <v>1139</v>
      </c>
    </row>
    <row r="841" spans="1:4" x14ac:dyDescent="0.3">
      <c r="A841" t="s">
        <v>1523</v>
      </c>
      <c r="B841" t="s">
        <v>1979</v>
      </c>
      <c r="C841" t="s">
        <v>1727</v>
      </c>
      <c r="D841" t="s">
        <v>1139</v>
      </c>
    </row>
    <row r="842" spans="1:4" x14ac:dyDescent="0.3">
      <c r="A842" t="s">
        <v>1523</v>
      </c>
      <c r="B842" t="s">
        <v>1979</v>
      </c>
      <c r="C842" t="s">
        <v>1780</v>
      </c>
      <c r="D842" t="s">
        <v>1139</v>
      </c>
    </row>
    <row r="843" spans="1:4" x14ac:dyDescent="0.3">
      <c r="A843" t="s">
        <v>1523</v>
      </c>
      <c r="B843" t="s">
        <v>1980</v>
      </c>
      <c r="C843" t="s">
        <v>1693</v>
      </c>
      <c r="D843" t="s">
        <v>1139</v>
      </c>
    </row>
    <row r="844" spans="1:4" x14ac:dyDescent="0.3">
      <c r="A844" t="s">
        <v>1523</v>
      </c>
      <c r="B844" t="s">
        <v>1980</v>
      </c>
      <c r="C844" t="s">
        <v>1981</v>
      </c>
      <c r="D844" t="s">
        <v>1139</v>
      </c>
    </row>
    <row r="845" spans="1:4" x14ac:dyDescent="0.3">
      <c r="A845" t="s">
        <v>1523</v>
      </c>
      <c r="B845" t="s">
        <v>1980</v>
      </c>
      <c r="C845" t="s">
        <v>1982</v>
      </c>
      <c r="D845" t="s">
        <v>1139</v>
      </c>
    </row>
    <row r="846" spans="1:4" x14ac:dyDescent="0.3">
      <c r="A846" t="s">
        <v>1523</v>
      </c>
      <c r="B846" t="s">
        <v>1980</v>
      </c>
      <c r="C846" t="s">
        <v>1698</v>
      </c>
      <c r="D846" t="s">
        <v>1139</v>
      </c>
    </row>
    <row r="847" spans="1:4" x14ac:dyDescent="0.3">
      <c r="A847" t="s">
        <v>1523</v>
      </c>
      <c r="B847" t="s">
        <v>1980</v>
      </c>
      <c r="C847" t="s">
        <v>1699</v>
      </c>
      <c r="D847" t="s">
        <v>1139</v>
      </c>
    </row>
    <row r="848" spans="1:4" x14ac:dyDescent="0.3">
      <c r="A848" t="s">
        <v>1523</v>
      </c>
      <c r="B848" t="s">
        <v>1980</v>
      </c>
      <c r="C848" t="s">
        <v>1983</v>
      </c>
      <c r="D848" t="s">
        <v>1139</v>
      </c>
    </row>
    <row r="849" spans="1:4" x14ac:dyDescent="0.3">
      <c r="A849" t="s">
        <v>1523</v>
      </c>
      <c r="B849" t="s">
        <v>1980</v>
      </c>
      <c r="C849" t="s">
        <v>1700</v>
      </c>
      <c r="D849" t="s">
        <v>1139</v>
      </c>
    </row>
    <row r="850" spans="1:4" x14ac:dyDescent="0.3">
      <c r="A850" t="s">
        <v>1523</v>
      </c>
      <c r="B850" t="s">
        <v>1980</v>
      </c>
      <c r="C850" t="s">
        <v>1984</v>
      </c>
      <c r="D850" t="s">
        <v>1139</v>
      </c>
    </row>
    <row r="851" spans="1:4" x14ac:dyDescent="0.3">
      <c r="A851" t="s">
        <v>1523</v>
      </c>
      <c r="B851" t="s">
        <v>1980</v>
      </c>
      <c r="C851" t="s">
        <v>1985</v>
      </c>
      <c r="D851" t="s">
        <v>1139</v>
      </c>
    </row>
    <row r="852" spans="1:4" x14ac:dyDescent="0.3">
      <c r="A852" t="s">
        <v>1523</v>
      </c>
      <c r="B852" t="s">
        <v>1980</v>
      </c>
      <c r="C852" t="s">
        <v>1986</v>
      </c>
      <c r="D852" t="s">
        <v>1139</v>
      </c>
    </row>
    <row r="853" spans="1:4" x14ac:dyDescent="0.3">
      <c r="A853" t="s">
        <v>1523</v>
      </c>
      <c r="B853" t="s">
        <v>1980</v>
      </c>
      <c r="C853" t="s">
        <v>1987</v>
      </c>
      <c r="D853" t="s">
        <v>1139</v>
      </c>
    </row>
    <row r="854" spans="1:4" x14ac:dyDescent="0.3">
      <c r="A854" t="s">
        <v>1523</v>
      </c>
      <c r="B854" t="s">
        <v>1980</v>
      </c>
      <c r="C854" t="s">
        <v>1988</v>
      </c>
      <c r="D854" t="s">
        <v>1139</v>
      </c>
    </row>
    <row r="855" spans="1:4" x14ac:dyDescent="0.3">
      <c r="A855" t="s">
        <v>1523</v>
      </c>
      <c r="B855" t="s">
        <v>1980</v>
      </c>
      <c r="C855" t="s">
        <v>1989</v>
      </c>
      <c r="D855" t="s">
        <v>1139</v>
      </c>
    </row>
    <row r="856" spans="1:4" x14ac:dyDescent="0.3">
      <c r="A856" t="s">
        <v>1523</v>
      </c>
      <c r="B856" t="s">
        <v>1990</v>
      </c>
      <c r="C856" t="s">
        <v>1693</v>
      </c>
      <c r="D856" t="s">
        <v>1139</v>
      </c>
    </row>
    <row r="857" spans="1:4" x14ac:dyDescent="0.3">
      <c r="A857" t="s">
        <v>1523</v>
      </c>
      <c r="B857" t="s">
        <v>1990</v>
      </c>
      <c r="C857" t="s">
        <v>165</v>
      </c>
      <c r="D857" t="s">
        <v>1139</v>
      </c>
    </row>
    <row r="858" spans="1:4" x14ac:dyDescent="0.3">
      <c r="A858" t="s">
        <v>1523</v>
      </c>
      <c r="B858" t="s">
        <v>1990</v>
      </c>
      <c r="C858" t="s">
        <v>1687</v>
      </c>
      <c r="D858" t="s">
        <v>1139</v>
      </c>
    </row>
    <row r="859" spans="1:4" x14ac:dyDescent="0.3">
      <c r="A859" t="s">
        <v>1523</v>
      </c>
      <c r="B859" t="s">
        <v>1990</v>
      </c>
      <c r="C859" t="s">
        <v>1718</v>
      </c>
      <c r="D859" t="s">
        <v>1139</v>
      </c>
    </row>
    <row r="860" spans="1:4" x14ac:dyDescent="0.3">
      <c r="A860" t="s">
        <v>1523</v>
      </c>
      <c r="B860" t="s">
        <v>1990</v>
      </c>
      <c r="C860" t="s">
        <v>1688</v>
      </c>
      <c r="D860" t="s">
        <v>1139</v>
      </c>
    </row>
    <row r="861" spans="1:4" x14ac:dyDescent="0.3">
      <c r="A861" t="s">
        <v>1523</v>
      </c>
      <c r="B861" t="s">
        <v>1990</v>
      </c>
      <c r="C861" t="s">
        <v>1719</v>
      </c>
      <c r="D861" t="s">
        <v>1139</v>
      </c>
    </row>
    <row r="862" spans="1:4" x14ac:dyDescent="0.3">
      <c r="A862" t="s">
        <v>1523</v>
      </c>
      <c r="B862" t="s">
        <v>1990</v>
      </c>
      <c r="C862" t="s">
        <v>1689</v>
      </c>
      <c r="D862" t="s">
        <v>1139</v>
      </c>
    </row>
    <row r="863" spans="1:4" x14ac:dyDescent="0.3">
      <c r="A863" t="s">
        <v>1523</v>
      </c>
      <c r="B863" t="s">
        <v>1990</v>
      </c>
      <c r="C863" t="s">
        <v>1720</v>
      </c>
      <c r="D863" t="s">
        <v>1139</v>
      </c>
    </row>
    <row r="864" spans="1:4" x14ac:dyDescent="0.3">
      <c r="A864" t="s">
        <v>1523</v>
      </c>
      <c r="B864" t="s">
        <v>1990</v>
      </c>
      <c r="C864" t="s">
        <v>1283</v>
      </c>
      <c r="D864" t="s">
        <v>1139</v>
      </c>
    </row>
    <row r="865" spans="1:4" x14ac:dyDescent="0.3">
      <c r="A865" t="s">
        <v>1523</v>
      </c>
      <c r="B865" t="s">
        <v>1990</v>
      </c>
      <c r="C865" t="s">
        <v>1253</v>
      </c>
      <c r="D865" t="s">
        <v>1139</v>
      </c>
    </row>
    <row r="866" spans="1:4" x14ac:dyDescent="0.3">
      <c r="A866" t="s">
        <v>1523</v>
      </c>
      <c r="B866" t="s">
        <v>1990</v>
      </c>
      <c r="C866" t="s">
        <v>1721</v>
      </c>
      <c r="D866" t="s">
        <v>1139</v>
      </c>
    </row>
    <row r="867" spans="1:4" x14ac:dyDescent="0.3">
      <c r="A867" t="s">
        <v>1523</v>
      </c>
      <c r="B867" t="s">
        <v>1990</v>
      </c>
      <c r="C867" t="s">
        <v>1722</v>
      </c>
      <c r="D867" t="s">
        <v>1139</v>
      </c>
    </row>
    <row r="868" spans="1:4" x14ac:dyDescent="0.3">
      <c r="A868" t="s">
        <v>1523</v>
      </c>
      <c r="B868" t="s">
        <v>1990</v>
      </c>
      <c r="C868" t="s">
        <v>1723</v>
      </c>
      <c r="D868" t="s">
        <v>1139</v>
      </c>
    </row>
    <row r="869" spans="1:4" x14ac:dyDescent="0.3">
      <c r="A869" t="s">
        <v>1523</v>
      </c>
      <c r="B869" t="s">
        <v>1990</v>
      </c>
      <c r="C869" t="s">
        <v>1724</v>
      </c>
      <c r="D869" t="s">
        <v>1139</v>
      </c>
    </row>
    <row r="870" spans="1:4" x14ac:dyDescent="0.3">
      <c r="A870" t="s">
        <v>1523</v>
      </c>
      <c r="B870" t="s">
        <v>1990</v>
      </c>
      <c r="C870" t="s">
        <v>1725</v>
      </c>
      <c r="D870" t="s">
        <v>1139</v>
      </c>
    </row>
    <row r="871" spans="1:4" x14ac:dyDescent="0.3">
      <c r="A871" t="s">
        <v>1523</v>
      </c>
      <c r="B871" t="s">
        <v>1990</v>
      </c>
      <c r="C871" t="s">
        <v>1726</v>
      </c>
      <c r="D871" t="s">
        <v>1139</v>
      </c>
    </row>
    <row r="872" spans="1:4" x14ac:dyDescent="0.3">
      <c r="A872" t="s">
        <v>1523</v>
      </c>
      <c r="B872" t="s">
        <v>1990</v>
      </c>
      <c r="C872" t="s">
        <v>1727</v>
      </c>
      <c r="D872" t="s">
        <v>1139</v>
      </c>
    </row>
    <row r="873" spans="1:4" x14ac:dyDescent="0.3">
      <c r="A873" t="s">
        <v>1523</v>
      </c>
      <c r="B873" t="s">
        <v>1990</v>
      </c>
      <c r="C873" t="s">
        <v>1991</v>
      </c>
      <c r="D873" t="s">
        <v>1139</v>
      </c>
    </row>
    <row r="874" spans="1:4" x14ac:dyDescent="0.3">
      <c r="A874" t="s">
        <v>1523</v>
      </c>
      <c r="B874" t="s">
        <v>1990</v>
      </c>
      <c r="C874" t="s">
        <v>1992</v>
      </c>
      <c r="D874" t="s">
        <v>1139</v>
      </c>
    </row>
    <row r="875" spans="1:4" x14ac:dyDescent="0.3">
      <c r="A875" t="s">
        <v>1523</v>
      </c>
      <c r="B875" t="s">
        <v>1990</v>
      </c>
      <c r="C875" t="s">
        <v>1960</v>
      </c>
      <c r="D875" t="s">
        <v>1139</v>
      </c>
    </row>
    <row r="876" spans="1:4" x14ac:dyDescent="0.3">
      <c r="A876" t="s">
        <v>1523</v>
      </c>
      <c r="B876" t="s">
        <v>1990</v>
      </c>
      <c r="C876" t="s">
        <v>1962</v>
      </c>
      <c r="D876" t="s">
        <v>1139</v>
      </c>
    </row>
    <row r="877" spans="1:4" x14ac:dyDescent="0.3">
      <c r="A877" t="s">
        <v>1523</v>
      </c>
      <c r="B877" t="s">
        <v>1990</v>
      </c>
      <c r="C877" t="s">
        <v>1963</v>
      </c>
      <c r="D877" t="s">
        <v>1139</v>
      </c>
    </row>
    <row r="878" spans="1:4" x14ac:dyDescent="0.3">
      <c r="A878" t="s">
        <v>1523</v>
      </c>
      <c r="B878" t="s">
        <v>1993</v>
      </c>
      <c r="C878" t="s">
        <v>1954</v>
      </c>
      <c r="D878" t="s">
        <v>1139</v>
      </c>
    </row>
    <row r="879" spans="1:4" x14ac:dyDescent="0.3">
      <c r="A879" t="s">
        <v>1523</v>
      </c>
      <c r="B879" t="s">
        <v>1993</v>
      </c>
      <c r="C879" t="s">
        <v>1994</v>
      </c>
      <c r="D879" t="s">
        <v>1139</v>
      </c>
    </row>
    <row r="880" spans="1:4" x14ac:dyDescent="0.3">
      <c r="A880" t="s">
        <v>1523</v>
      </c>
      <c r="B880" t="s">
        <v>1993</v>
      </c>
      <c r="C880" t="s">
        <v>1689</v>
      </c>
      <c r="D880" t="s">
        <v>1139</v>
      </c>
    </row>
    <row r="881" spans="1:4" x14ac:dyDescent="0.3">
      <c r="A881" t="s">
        <v>1523</v>
      </c>
      <c r="B881" t="s">
        <v>1993</v>
      </c>
      <c r="C881" t="s">
        <v>1616</v>
      </c>
      <c r="D881" t="s">
        <v>1139</v>
      </c>
    </row>
    <row r="882" spans="1:4" x14ac:dyDescent="0.3">
      <c r="A882" t="s">
        <v>1523</v>
      </c>
      <c r="B882" t="s">
        <v>1993</v>
      </c>
      <c r="C882">
        <v>2002</v>
      </c>
      <c r="D882" t="s">
        <v>1139</v>
      </c>
    </row>
    <row r="883" spans="1:4" x14ac:dyDescent="0.3">
      <c r="A883" t="s">
        <v>1523</v>
      </c>
      <c r="B883" t="s">
        <v>1993</v>
      </c>
      <c r="C883">
        <v>2003</v>
      </c>
      <c r="D883" t="s">
        <v>1139</v>
      </c>
    </row>
    <row r="884" spans="1:4" x14ac:dyDescent="0.3">
      <c r="A884" t="s">
        <v>1523</v>
      </c>
      <c r="B884" t="s">
        <v>1993</v>
      </c>
      <c r="C884">
        <v>2004</v>
      </c>
      <c r="D884" t="s">
        <v>1139</v>
      </c>
    </row>
    <row r="885" spans="1:4" x14ac:dyDescent="0.3">
      <c r="A885" t="s">
        <v>1523</v>
      </c>
      <c r="B885" t="s">
        <v>1995</v>
      </c>
      <c r="C885" t="s">
        <v>1693</v>
      </c>
      <c r="D885" t="s">
        <v>1139</v>
      </c>
    </row>
    <row r="886" spans="1:4" x14ac:dyDescent="0.3">
      <c r="A886" t="s">
        <v>1523</v>
      </c>
      <c r="B886" t="s">
        <v>1995</v>
      </c>
      <c r="C886" t="s">
        <v>162</v>
      </c>
      <c r="D886" t="s">
        <v>1139</v>
      </c>
    </row>
    <row r="887" spans="1:4" x14ac:dyDescent="0.3">
      <c r="A887" t="s">
        <v>1523</v>
      </c>
      <c r="B887" t="s">
        <v>1995</v>
      </c>
      <c r="C887" t="s">
        <v>1229</v>
      </c>
      <c r="D887" t="s">
        <v>1139</v>
      </c>
    </row>
    <row r="888" spans="1:4" x14ac:dyDescent="0.3">
      <c r="A888" t="s">
        <v>1523</v>
      </c>
      <c r="B888" t="s">
        <v>1995</v>
      </c>
      <c r="C888" t="s">
        <v>1722</v>
      </c>
      <c r="D888" t="s">
        <v>1139</v>
      </c>
    </row>
    <row r="889" spans="1:4" x14ac:dyDescent="0.3">
      <c r="A889" t="s">
        <v>1523</v>
      </c>
      <c r="B889" t="s">
        <v>1995</v>
      </c>
      <c r="C889" t="s">
        <v>1723</v>
      </c>
      <c r="D889" t="s">
        <v>1139</v>
      </c>
    </row>
    <row r="890" spans="1:4" x14ac:dyDescent="0.3">
      <c r="A890" t="s">
        <v>1523</v>
      </c>
      <c r="B890" t="s">
        <v>1995</v>
      </c>
      <c r="C890" t="s">
        <v>1724</v>
      </c>
      <c r="D890" t="s">
        <v>1139</v>
      </c>
    </row>
    <row r="891" spans="1:4" x14ac:dyDescent="0.3">
      <c r="A891" t="s">
        <v>1523</v>
      </c>
      <c r="B891" t="s">
        <v>1995</v>
      </c>
      <c r="C891" t="s">
        <v>1725</v>
      </c>
      <c r="D891" t="s">
        <v>1139</v>
      </c>
    </row>
    <row r="892" spans="1:4" x14ac:dyDescent="0.3">
      <c r="A892" t="s">
        <v>1523</v>
      </c>
      <c r="B892" t="s">
        <v>1995</v>
      </c>
      <c r="C892" t="s">
        <v>1726</v>
      </c>
      <c r="D892" t="s">
        <v>1139</v>
      </c>
    </row>
    <row r="893" spans="1:4" x14ac:dyDescent="0.3">
      <c r="A893" t="s">
        <v>1523</v>
      </c>
      <c r="B893" t="s">
        <v>1995</v>
      </c>
      <c r="C893" t="s">
        <v>1727</v>
      </c>
      <c r="D893" t="s">
        <v>1139</v>
      </c>
    </row>
    <row r="894" spans="1:4" x14ac:dyDescent="0.3">
      <c r="A894" t="s">
        <v>1523</v>
      </c>
      <c r="B894" t="s">
        <v>1996</v>
      </c>
      <c r="C894" t="s">
        <v>1693</v>
      </c>
      <c r="D894" t="s">
        <v>1139</v>
      </c>
    </row>
    <row r="895" spans="1:4" x14ac:dyDescent="0.3">
      <c r="A895" t="s">
        <v>1523</v>
      </c>
      <c r="B895" t="s">
        <v>1996</v>
      </c>
      <c r="C895" t="s">
        <v>162</v>
      </c>
      <c r="D895" t="s">
        <v>1139</v>
      </c>
    </row>
    <row r="896" spans="1:4" x14ac:dyDescent="0.3">
      <c r="A896" t="s">
        <v>1523</v>
      </c>
      <c r="B896" t="s">
        <v>1996</v>
      </c>
      <c r="C896" t="s">
        <v>1245</v>
      </c>
      <c r="D896" t="s">
        <v>1139</v>
      </c>
    </row>
    <row r="897" spans="1:4" x14ac:dyDescent="0.3">
      <c r="A897" t="s">
        <v>1523</v>
      </c>
      <c r="B897" t="s">
        <v>1996</v>
      </c>
      <c r="C897" t="s">
        <v>165</v>
      </c>
      <c r="D897" t="s">
        <v>1139</v>
      </c>
    </row>
    <row r="898" spans="1:4" x14ac:dyDescent="0.3">
      <c r="A898" t="s">
        <v>1523</v>
      </c>
      <c r="B898" t="s">
        <v>1996</v>
      </c>
      <c r="C898" t="s">
        <v>1687</v>
      </c>
      <c r="D898" t="s">
        <v>1139</v>
      </c>
    </row>
    <row r="899" spans="1:4" x14ac:dyDescent="0.3">
      <c r="A899" t="s">
        <v>1523</v>
      </c>
      <c r="B899" t="s">
        <v>1996</v>
      </c>
      <c r="C899" t="s">
        <v>1718</v>
      </c>
      <c r="D899" t="s">
        <v>1139</v>
      </c>
    </row>
    <row r="900" spans="1:4" x14ac:dyDescent="0.3">
      <c r="A900" t="s">
        <v>1523</v>
      </c>
      <c r="B900" t="s">
        <v>1996</v>
      </c>
      <c r="C900" t="s">
        <v>1688</v>
      </c>
      <c r="D900" t="s">
        <v>1139</v>
      </c>
    </row>
    <row r="901" spans="1:4" x14ac:dyDescent="0.3">
      <c r="A901" t="s">
        <v>1523</v>
      </c>
      <c r="B901" t="s">
        <v>1996</v>
      </c>
      <c r="C901" t="s">
        <v>1719</v>
      </c>
      <c r="D901" t="s">
        <v>1139</v>
      </c>
    </row>
    <row r="902" spans="1:4" x14ac:dyDescent="0.3">
      <c r="A902" t="s">
        <v>1523</v>
      </c>
      <c r="B902" t="s">
        <v>1996</v>
      </c>
      <c r="C902" t="s">
        <v>1720</v>
      </c>
      <c r="D902" t="s">
        <v>1139</v>
      </c>
    </row>
    <row r="903" spans="1:4" x14ac:dyDescent="0.3">
      <c r="A903" t="s">
        <v>1523</v>
      </c>
      <c r="B903" t="s">
        <v>1996</v>
      </c>
      <c r="C903" t="s">
        <v>1283</v>
      </c>
      <c r="D903" t="s">
        <v>1139</v>
      </c>
    </row>
    <row r="904" spans="1:4" x14ac:dyDescent="0.3">
      <c r="A904" t="s">
        <v>1523</v>
      </c>
      <c r="B904" t="s">
        <v>1996</v>
      </c>
      <c r="C904" t="s">
        <v>1253</v>
      </c>
      <c r="D904" t="s">
        <v>1139</v>
      </c>
    </row>
    <row r="905" spans="1:4" x14ac:dyDescent="0.3">
      <c r="A905" t="s">
        <v>1523</v>
      </c>
      <c r="B905" t="s">
        <v>1996</v>
      </c>
      <c r="C905" t="s">
        <v>1721</v>
      </c>
      <c r="D905" t="s">
        <v>1139</v>
      </c>
    </row>
    <row r="906" spans="1:4" x14ac:dyDescent="0.3">
      <c r="A906" t="s">
        <v>1523</v>
      </c>
      <c r="B906" t="s">
        <v>1997</v>
      </c>
      <c r="C906" t="s">
        <v>1693</v>
      </c>
      <c r="D906" t="s">
        <v>1139</v>
      </c>
    </row>
    <row r="907" spans="1:4" x14ac:dyDescent="0.3">
      <c r="A907" t="s">
        <v>1523</v>
      </c>
      <c r="B907" t="s">
        <v>1997</v>
      </c>
      <c r="C907" t="s">
        <v>162</v>
      </c>
      <c r="D907" t="s">
        <v>1139</v>
      </c>
    </row>
    <row r="908" spans="1:4" x14ac:dyDescent="0.3">
      <c r="A908" t="s">
        <v>1523</v>
      </c>
      <c r="B908" t="s">
        <v>1997</v>
      </c>
      <c r="C908" t="s">
        <v>1998</v>
      </c>
      <c r="D908" t="s">
        <v>1139</v>
      </c>
    </row>
    <row r="909" spans="1:4" x14ac:dyDescent="0.3">
      <c r="A909" t="s">
        <v>1523</v>
      </c>
      <c r="B909" t="s">
        <v>1997</v>
      </c>
      <c r="C909" t="s">
        <v>1999</v>
      </c>
      <c r="D909" t="s">
        <v>1139</v>
      </c>
    </row>
    <row r="910" spans="1:4" x14ac:dyDescent="0.3">
      <c r="A910" t="s">
        <v>1523</v>
      </c>
      <c r="B910" t="s">
        <v>1997</v>
      </c>
      <c r="C910" t="s">
        <v>2000</v>
      </c>
      <c r="D910" t="s">
        <v>1139</v>
      </c>
    </row>
    <row r="911" spans="1:4" x14ac:dyDescent="0.3">
      <c r="A911" t="s">
        <v>1523</v>
      </c>
      <c r="B911" t="s">
        <v>1997</v>
      </c>
      <c r="C911" t="s">
        <v>2001</v>
      </c>
      <c r="D911" t="s">
        <v>1139</v>
      </c>
    </row>
    <row r="912" spans="1:4" x14ac:dyDescent="0.3">
      <c r="A912" t="s">
        <v>1523</v>
      </c>
      <c r="B912" t="s">
        <v>1997</v>
      </c>
      <c r="C912" t="s">
        <v>2002</v>
      </c>
      <c r="D912" t="s">
        <v>1139</v>
      </c>
    </row>
    <row r="913" spans="1:4" x14ac:dyDescent="0.3">
      <c r="A913" t="s">
        <v>1523</v>
      </c>
      <c r="B913" t="s">
        <v>1997</v>
      </c>
      <c r="C913" t="s">
        <v>2003</v>
      </c>
      <c r="D913" t="s">
        <v>1139</v>
      </c>
    </row>
    <row r="914" spans="1:4" x14ac:dyDescent="0.3">
      <c r="A914" t="s">
        <v>1523</v>
      </c>
      <c r="B914" t="s">
        <v>1997</v>
      </c>
      <c r="C914" t="s">
        <v>2004</v>
      </c>
      <c r="D914" t="s">
        <v>1139</v>
      </c>
    </row>
    <row r="915" spans="1:4" x14ac:dyDescent="0.3">
      <c r="A915" t="s">
        <v>1523</v>
      </c>
      <c r="B915" t="s">
        <v>1997</v>
      </c>
      <c r="C915" t="s">
        <v>2005</v>
      </c>
      <c r="D915" t="s">
        <v>1139</v>
      </c>
    </row>
    <row r="916" spans="1:4" x14ac:dyDescent="0.3">
      <c r="A916" t="s">
        <v>1523</v>
      </c>
      <c r="B916" t="s">
        <v>1997</v>
      </c>
      <c r="C916" t="s">
        <v>2006</v>
      </c>
      <c r="D916" t="s">
        <v>1139</v>
      </c>
    </row>
    <row r="917" spans="1:4" x14ac:dyDescent="0.3">
      <c r="A917" t="s">
        <v>1523</v>
      </c>
      <c r="B917" t="s">
        <v>1997</v>
      </c>
      <c r="C917" t="s">
        <v>2007</v>
      </c>
      <c r="D917" t="s">
        <v>1139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FB0E3-8411-49B8-B19F-28C0FE88E4E3}">
  <sheetPr codeName="Hoja6"/>
  <dimension ref="A1:K918"/>
  <sheetViews>
    <sheetView tabSelected="1" workbookViewId="0">
      <selection activeCell="J3" sqref="J3"/>
    </sheetView>
  </sheetViews>
  <sheetFormatPr baseColWidth="10" defaultRowHeight="14.4" x14ac:dyDescent="0.3"/>
  <cols>
    <col min="4" max="4" width="16.88671875" customWidth="1"/>
    <col min="5" max="5" width="16.77734375" bestFit="1" customWidth="1"/>
    <col min="6" max="6" width="19.33203125" bestFit="1" customWidth="1"/>
    <col min="7" max="7" width="34.109375" hidden="1" customWidth="1"/>
    <col min="8" max="8" width="28.109375" hidden="1" customWidth="1"/>
    <col min="9" max="9" width="11.21875" bestFit="1" customWidth="1"/>
    <col min="13" max="13" width="83.44140625" customWidth="1"/>
  </cols>
  <sheetData>
    <row r="1" spans="1:11" x14ac:dyDescent="0.3">
      <c r="K1" s="3" t="s">
        <v>674</v>
      </c>
    </row>
    <row r="2" spans="1:11" x14ac:dyDescent="0.3">
      <c r="A2" t="s">
        <v>0</v>
      </c>
      <c r="B2" t="s">
        <v>2</v>
      </c>
      <c r="C2" t="s">
        <v>57</v>
      </c>
      <c r="D2" t="s">
        <v>3</v>
      </c>
      <c r="E2" t="s">
        <v>551</v>
      </c>
      <c r="F2" t="s">
        <v>552</v>
      </c>
      <c r="G2" t="s">
        <v>670</v>
      </c>
      <c r="H2" t="s">
        <v>675</v>
      </c>
      <c r="I2" t="s">
        <v>1138</v>
      </c>
      <c r="J2" t="s">
        <v>671</v>
      </c>
      <c r="K2" t="s">
        <v>672</v>
      </c>
    </row>
    <row r="3" spans="1:11" ht="30" customHeight="1" x14ac:dyDescent="0.3">
      <c r="A3" t="str">
        <f>Columnas!A2</f>
        <v>dbo</v>
      </c>
      <c r="B3" t="str">
        <f>Columnas!B2</f>
        <v>AWBuildVersion</v>
      </c>
      <c r="C3" t="str">
        <f>Columnas!C2</f>
        <v>SystemInformationID</v>
      </c>
      <c r="D3" t="str">
        <f>Columnas!D2</f>
        <v>Primary key for AWBuildVersion records.</v>
      </c>
      <c r="G3" t="str">
        <f>IF(ISBLANK(Tabla2[[#This Row],[RENAMED TABLE]]),Tabla2[[#This Row],[TABLE]],Tabla2[[#This Row],[RENAMED TABLE]])</f>
        <v>AWBuildVersion</v>
      </c>
      <c r="H3" t="str">
        <f>IF(ISBLANK(Tabla2[[#This Row],[RENAMED COLUMN]]),Tabla2[[#This Row],[COLUMN]],Tabla2[[#This Row],[RENAMED COLUMN]])</f>
        <v>SystemInformationID</v>
      </c>
      <c r="I3" t="b">
        <f>ISNUMBER(SEARCH("view",Tabla2[[#This Row],[TABLE2]]))</f>
        <v>0</v>
      </c>
      <c r="J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fn_listextendedproperty('MS_Description','SCHEMA','dbo','TABLE','AWBuildVersion', 'COLUMN','SystemInformationID'))
	BEGIN			
		EXEC sys.sp_updateextendedproperty @name=N'MS_Description', @value=N'Primary key for AWBuildVersion records.'
								, @level0type=N'SCHEMA',@level0name=N'dbo'
								, @level1type=N'TABLE',@level1name=N'AWBuildVersion'
								, @level2type=N'COLUMN', @level2name=N'SystemInformationID'
	END
	ELSE
	BEGIN			
		EXEC sys.sp_addextendedproperty @name=N'MS_Description', @value=N'Primary key for AWBuildVersion records.'
                            , @level0type=N'SCHEMA',@level0name=N'dbo'
                            , @level1type=N'TABLE',@level1name=N'AWBuildVersion'
                            , @level2type=N'COLUMN', @level2name=N'SystemInformationID'
	END</v>
      </c>
    </row>
    <row r="4" spans="1:11" x14ac:dyDescent="0.3">
      <c r="A4" t="str">
        <f>Columnas!A3</f>
        <v>dbo</v>
      </c>
      <c r="B4" t="str">
        <f>Columnas!B3</f>
        <v>AWBuildVersion</v>
      </c>
      <c r="C4" t="str">
        <f>Columnas!C3</f>
        <v>SystemInformationID</v>
      </c>
      <c r="D4" t="str">
        <f>Columnas!D3</f>
        <v>Clustered index created by a primary key constraint.</v>
      </c>
      <c r="G4" t="str">
        <f>IF(ISBLANK(Tabla2[[#This Row],[RENAMED TABLE]]),Tabla2[[#This Row],[TABLE]],Tabla2[[#This Row],[RENAMED TABLE]])</f>
        <v>AWBuildVersion</v>
      </c>
      <c r="H4" t="str">
        <f>IF(ISBLANK(Tabla2[[#This Row],[RENAMED COLUMN]]),Tabla2[[#This Row],[COLUMN]],Tabla2[[#This Row],[RENAMED COLUMN]])</f>
        <v>SystemInformationID</v>
      </c>
      <c r="I4" t="b">
        <f>ISNUMBER(SEARCH("view",Tabla2[[#This Row],[TABLE2]]))</f>
        <v>0</v>
      </c>
      <c r="J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fn_listextendedproperty('MS_Description','SCHEMA','dbo','TABLE','AWBuildVersion', 'COLUMN','SystemInformationID'))
	BEGIN			
		EXEC sys.sp_updateextendedproperty @name=N'MS_Description', @value=N'Clustered index created by a primary key constraint.'
								, @level0type=N'SCHEMA',@level0name=N'dbo'
								, @level1type=N'TABLE',@level1name=N'AWBuildVersion'
								, @level2type=N'COLUMN', @level2name=N'SystemInformationID'
	END
	ELSE
	BEGIN			
		EXEC sys.sp_addextendedproperty @name=N'MS_Description', @value=N'Clustered index created by a primary key constraint.'
                            , @level0type=N'SCHEMA',@level0name=N'dbo'
                            , @level1type=N'TABLE',@level1name=N'AWBuildVersion'
                            , @level2type=N'COLUMN', @level2name=N'SystemInformationID'
	END</v>
      </c>
    </row>
    <row r="5" spans="1:11" x14ac:dyDescent="0.3">
      <c r="A5" t="str">
        <f>Columnas!A4</f>
        <v>dbo</v>
      </c>
      <c r="B5" t="str">
        <f>Columnas!B4</f>
        <v>AWBuildVersion</v>
      </c>
      <c r="C5" t="str">
        <f>Columnas!C4</f>
        <v>Database Version</v>
      </c>
      <c r="D5" t="str">
        <f>Columnas!D4</f>
        <v>Version number of the database in 9.yy.mm.dd.00 format.</v>
      </c>
      <c r="G5" t="str">
        <f>IF(ISBLANK(Tabla2[[#This Row],[RENAMED TABLE]]),Tabla2[[#This Row],[TABLE]],Tabla2[[#This Row],[RENAMED TABLE]])</f>
        <v>AWBuildVersion</v>
      </c>
      <c r="H5" t="str">
        <f>IF(ISBLANK(Tabla2[[#This Row],[RENAMED COLUMN]]),Tabla2[[#This Row],[COLUMN]],Tabla2[[#This Row],[RENAMED COLUMN]])</f>
        <v>Database Version</v>
      </c>
      <c r="I5" t="b">
        <f>ISNUMBER(SEARCH("view",Tabla2[[#This Row],[TABLE2]]))</f>
        <v>0</v>
      </c>
      <c r="J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fn_listextendedproperty('MS_Description','SCHEMA','dbo','TABLE','AWBuildVersion', 'COLUMN','Database Version'))
	BEGIN			
		EXEC sys.sp_updateextendedproperty @name=N'MS_Description', @value=N'Version number of the database in 9.yy.mm.dd.00 format.'
								, @level0type=N'SCHEMA',@level0name=N'dbo'
								, @level1type=N'TABLE',@level1name=N'AWBuildVersion'
								, @level2type=N'COLUMN', @level2name=N'Database Version'
	END
	ELSE
	BEGIN			
		EXEC sys.sp_addextendedproperty @name=N'MS_Description', @value=N'Version number of the database in 9.yy.mm.dd.00 format.'
                            , @level0type=N'SCHEMA',@level0name=N'dbo'
                            , @level1type=N'TABLE',@level1name=N'AWBuildVersion'
                            , @level2type=N'COLUMN', @level2name=N'Database Version'
	END</v>
      </c>
    </row>
    <row r="6" spans="1:11" x14ac:dyDescent="0.3">
      <c r="A6" t="str">
        <f>Columnas!A5</f>
        <v>dbo</v>
      </c>
      <c r="B6" t="str">
        <f>Columnas!B5</f>
        <v>AWBuildVersion</v>
      </c>
      <c r="C6" t="str">
        <f>Columnas!C5</f>
        <v>VersionDate</v>
      </c>
      <c r="D6" t="str">
        <f>Columnas!D5</f>
        <v>Date and time the record was last updated.</v>
      </c>
      <c r="G6" t="str">
        <f>IF(ISBLANK(Tabla2[[#This Row],[RENAMED TABLE]]),Tabla2[[#This Row],[TABLE]],Tabla2[[#This Row],[RENAMED TABLE]])</f>
        <v>AWBuildVersion</v>
      </c>
      <c r="H6" t="str">
        <f>IF(ISBLANK(Tabla2[[#This Row],[RENAMED COLUMN]]),Tabla2[[#This Row],[COLUMN]],Tabla2[[#This Row],[RENAMED COLUMN]])</f>
        <v>VersionDate</v>
      </c>
      <c r="I6" t="b">
        <f>ISNUMBER(SEARCH("view",Tabla2[[#This Row],[TABLE2]]))</f>
        <v>0</v>
      </c>
      <c r="J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fn_listextendedproperty('MS_Description','SCHEMA','dbo','TABLE','AWBuildVersion', 'COLUMN','VersionDate'))
	BEGIN			
		EXEC sys.sp_updateextendedproperty @name=N'MS_Description', @value=N'Date and time the record was last updated.'
								, @level0type=N'SCHEMA',@level0name=N'dbo'
								, @level1type=N'TABLE',@level1name=N'AWBuildVersion'
								, @level2type=N'COLUMN', @level2name=N'VersionDate'
	END
	ELSE
	BEGIN			
		EXEC sys.sp_addextendedproperty @name=N'MS_Description', @value=N'Date and time the record was last updated.'
                            , @level0type=N'SCHEMA',@level0name=N'dbo'
                            , @level1type=N'TABLE',@level1name=N'AWBuildVersion'
                            , @level2type=N'COLUMN', @level2name=N'VersionDate'
	END</v>
      </c>
    </row>
    <row r="7" spans="1:11" x14ac:dyDescent="0.3">
      <c r="A7" t="str">
        <f>Columnas!A6</f>
        <v>dbo</v>
      </c>
      <c r="B7" t="str">
        <f>Columnas!B6</f>
        <v>AWBuildVersion</v>
      </c>
      <c r="C7" t="str">
        <f>Columnas!C6</f>
        <v>ModifiedDate</v>
      </c>
      <c r="D7" t="str">
        <f>Columnas!D6</f>
        <v>Date and time the record was last updated.</v>
      </c>
      <c r="G7" t="str">
        <f>IF(ISBLANK(Tabla2[[#This Row],[RENAMED TABLE]]),Tabla2[[#This Row],[TABLE]],Tabla2[[#This Row],[RENAMED TABLE]])</f>
        <v>AWBuildVersion</v>
      </c>
      <c r="H7" t="str">
        <f>IF(ISBLANK(Tabla2[[#This Row],[RENAMED COLUMN]]),Tabla2[[#This Row],[COLUMN]],Tabla2[[#This Row],[RENAMED COLUMN]])</f>
        <v>ModifiedDate</v>
      </c>
      <c r="I7" t="b">
        <f>ISNUMBER(SEARCH("view",Tabla2[[#This Row],[TABLE2]]))</f>
        <v>0</v>
      </c>
      <c r="J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fn_listextendedproperty('MS_Description','SCHEMA','dbo','TABLE','AWBuildVersion', 'COLUMN','ModifiedDate'))
	BEGIN			
		EXEC sys.sp_updateextendedproperty @name=N'MS_Description', @value=N'Date and time the record was last updated.'
								, @level0type=N'SCHEMA',@level0name=N'dbo'
								, @level1type=N'TABLE',@level1name=N'AWBuildVersion'
								, @level2type=N'COLUMN', @level2name=N'ModifiedDate'
	END
	ELSE
	BEGIN			
		EXEC sys.sp_addextendedproperty @name=N'MS_Description', @value=N'Date and time the record was last updated.'
                            , @level0type=N'SCHEMA',@level0name=N'dbo'
                            , @level1type=N'TABLE',@level1name=N'AWBuildVersion'
                            , @level2type=N'COLUMN', @level2name=N'ModifiedDate'
	END</v>
      </c>
    </row>
    <row r="8" spans="1:11" x14ac:dyDescent="0.3">
      <c r="A8" t="str">
        <f>Columnas!A7</f>
        <v>dbo</v>
      </c>
      <c r="B8" t="str">
        <f>Columnas!B7</f>
        <v>DatabaseLog</v>
      </c>
      <c r="C8" t="str">
        <f>Columnas!C7</f>
        <v>DatabaseLogID</v>
      </c>
      <c r="D8" t="str">
        <f>Columnas!D7</f>
        <v>Primary key for DatabaseLog records.</v>
      </c>
      <c r="G8" t="str">
        <f>IF(ISBLANK(Tabla2[[#This Row],[RENAMED TABLE]]),Tabla2[[#This Row],[TABLE]],Tabla2[[#This Row],[RENAMED TABLE]])</f>
        <v>DatabaseLog</v>
      </c>
      <c r="H8" t="str">
        <f>IF(ISBLANK(Tabla2[[#This Row],[RENAMED COLUMN]]),Tabla2[[#This Row],[COLUMN]],Tabla2[[#This Row],[RENAMED COLUMN]])</f>
        <v>DatabaseLogID</v>
      </c>
      <c r="I8" t="b">
        <f>ISNUMBER(SEARCH("view",Tabla2[[#This Row],[TABLE2]]))</f>
        <v>0</v>
      </c>
      <c r="J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fn_listextendedproperty('MS_Description','SCHEMA','dbo','TABLE','DatabaseLog', 'COLUMN','DatabaseLogID'))
	BEGIN			
		EXEC sys.sp_updateextendedproperty @name=N'MS_Description', @value=N'Primary key for DatabaseLog records.'
								, @level0type=N'SCHEMA',@level0name=N'dbo'
								, @level1type=N'TABLE',@level1name=N'DatabaseLog'
								, @level2type=N'COLUMN', @level2name=N'DatabaseLogID'
	END
	ELSE
	BEGIN			
		EXEC sys.sp_addextendedproperty @name=N'MS_Description', @value=N'Primary key for DatabaseLog records.'
                            , @level0type=N'SCHEMA',@level0name=N'dbo'
                            , @level1type=N'TABLE',@level1name=N'DatabaseLog'
                            , @level2type=N'COLUMN', @level2name=N'DatabaseLogID'
	END</v>
      </c>
    </row>
    <row r="9" spans="1:11" x14ac:dyDescent="0.3">
      <c r="A9" t="str">
        <f>Columnas!A8</f>
        <v>dbo</v>
      </c>
      <c r="B9" t="str">
        <f>Columnas!B8</f>
        <v>DatabaseLog</v>
      </c>
      <c r="C9" t="str">
        <f>Columnas!C8</f>
        <v>PostTime</v>
      </c>
      <c r="D9" t="str">
        <f>Columnas!D8</f>
        <v>The date and time the DDL change occurred.</v>
      </c>
      <c r="G9" t="str">
        <f>IF(ISBLANK(Tabla2[[#This Row],[RENAMED TABLE]]),Tabla2[[#This Row],[TABLE]],Tabla2[[#This Row],[RENAMED TABLE]])</f>
        <v>DatabaseLog</v>
      </c>
      <c r="H9" t="str">
        <f>IF(ISBLANK(Tabla2[[#This Row],[RENAMED COLUMN]]),Tabla2[[#This Row],[COLUMN]],Tabla2[[#This Row],[RENAMED COLUMN]])</f>
        <v>PostTime</v>
      </c>
      <c r="I9" t="b">
        <f>ISNUMBER(SEARCH("view",Tabla2[[#This Row],[TABLE2]]))</f>
        <v>0</v>
      </c>
      <c r="J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fn_listextendedproperty('MS_Description','SCHEMA','dbo','TABLE','DatabaseLog', 'COLUMN','PostTime'))
	BEGIN			
		EXEC sys.sp_updateextendedproperty @name=N'MS_Description', @value=N'The date and time the DDL change occurred.'
								, @level0type=N'SCHEMA',@level0name=N'dbo'
								, @level1type=N'TABLE',@level1name=N'DatabaseLog'
								, @level2type=N'COLUMN', @level2name=N'PostTime'
	END
	ELSE
	BEGIN			
		EXEC sys.sp_addextendedproperty @name=N'MS_Description', @value=N'The date and time the DDL change occurred.'
                            , @level0type=N'SCHEMA',@level0name=N'dbo'
                            , @level1type=N'TABLE',@level1name=N'DatabaseLog'
                            , @level2type=N'COLUMN', @level2name=N'PostTime'
	END</v>
      </c>
    </row>
    <row r="10" spans="1:11" x14ac:dyDescent="0.3">
      <c r="A10" t="str">
        <f>Columnas!A9</f>
        <v>dbo</v>
      </c>
      <c r="B10" t="str">
        <f>Columnas!B9</f>
        <v>DatabaseLog</v>
      </c>
      <c r="C10" t="str">
        <f>Columnas!C9</f>
        <v>PostTime</v>
      </c>
      <c r="D10" t="str">
        <f>Columnas!D9</f>
        <v>Nonclustered index created by a primary key constraint.</v>
      </c>
      <c r="G10" t="str">
        <f>IF(ISBLANK(Tabla2[[#This Row],[RENAMED TABLE]]),Tabla2[[#This Row],[TABLE]],Tabla2[[#This Row],[RENAMED TABLE]])</f>
        <v>DatabaseLog</v>
      </c>
      <c r="H10" t="str">
        <f>IF(ISBLANK(Tabla2[[#This Row],[RENAMED COLUMN]]),Tabla2[[#This Row],[COLUMN]],Tabla2[[#This Row],[RENAMED COLUMN]])</f>
        <v>PostTime</v>
      </c>
      <c r="I10" t="b">
        <f>ISNUMBER(SEARCH("view",Tabla2[[#This Row],[TABLE2]]))</f>
        <v>0</v>
      </c>
      <c r="J1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fn_listextendedproperty('MS_Description','SCHEMA','dbo','TABLE','DatabaseLog', 'COLUMN','PostTime'))
	BEGIN			
		EXEC sys.sp_updateextendedproperty @name=N'MS_Description', @value=N'Nonclustered index created by a primary key constraint.'
								, @level0type=N'SCHEMA',@level0name=N'dbo'
								, @level1type=N'TABLE',@level1name=N'DatabaseLog'
								, @level2type=N'COLUMN', @level2name=N'PostTime'
	END
	ELSE
	BEGIN			
		EXEC sys.sp_addextendedproperty @name=N'MS_Description', @value=N'Nonclustered index created by a primary key constraint.'
                            , @level0type=N'SCHEMA',@level0name=N'dbo'
                            , @level1type=N'TABLE',@level1name=N'DatabaseLog'
                            , @level2type=N'COLUMN', @level2name=N'PostTime'
	END</v>
      </c>
    </row>
    <row r="11" spans="1:11" x14ac:dyDescent="0.3">
      <c r="A11" t="str">
        <f>Columnas!A10</f>
        <v>dbo</v>
      </c>
      <c r="B11" t="str">
        <f>Columnas!B10</f>
        <v>DatabaseLog</v>
      </c>
      <c r="C11" t="str">
        <f>Columnas!C10</f>
        <v>DatabaseUser</v>
      </c>
      <c r="D11" t="str">
        <f>Columnas!D10</f>
        <v>The user who implemented the DDL change.</v>
      </c>
      <c r="G11" t="str">
        <f>IF(ISBLANK(Tabla2[[#This Row],[RENAMED TABLE]]),Tabla2[[#This Row],[TABLE]],Tabla2[[#This Row],[RENAMED TABLE]])</f>
        <v>DatabaseLog</v>
      </c>
      <c r="H11" t="str">
        <f>IF(ISBLANK(Tabla2[[#This Row],[RENAMED COLUMN]]),Tabla2[[#This Row],[COLUMN]],Tabla2[[#This Row],[RENAMED COLUMN]])</f>
        <v>DatabaseUser</v>
      </c>
      <c r="I11" t="b">
        <f>ISNUMBER(SEARCH("view",Tabla2[[#This Row],[TABLE2]]))</f>
        <v>0</v>
      </c>
      <c r="J1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fn_listextendedproperty('MS_Description','SCHEMA','dbo','TABLE','DatabaseLog', 'COLUMN','DatabaseUser'))
	BEGIN			
		EXEC sys.sp_updateextendedproperty @name=N'MS_Description', @value=N'The user who implemented the DDL change.'
								, @level0type=N'SCHEMA',@level0name=N'dbo'
								, @level1type=N'TABLE',@level1name=N'DatabaseLog'
								, @level2type=N'COLUMN', @level2name=N'DatabaseUser'
	END
	ELSE
	BEGIN			
		EXEC sys.sp_addextendedproperty @name=N'MS_Description', @value=N'The user who implemented the DDL change.'
                            , @level0type=N'SCHEMA',@level0name=N'dbo'
                            , @level1type=N'TABLE',@level1name=N'DatabaseLog'
                            , @level2type=N'COLUMN', @level2name=N'DatabaseUser'
	END</v>
      </c>
    </row>
    <row r="12" spans="1:11" x14ac:dyDescent="0.3">
      <c r="A12" t="str">
        <f>Columnas!A11</f>
        <v>dbo</v>
      </c>
      <c r="B12" t="str">
        <f>Columnas!B11</f>
        <v>DatabaseLog</v>
      </c>
      <c r="C12" t="str">
        <f>Columnas!C11</f>
        <v>Event</v>
      </c>
      <c r="D12" t="str">
        <f>Columnas!D11</f>
        <v>The type of DDL statement that was executed.</v>
      </c>
      <c r="G12" t="str">
        <f>IF(ISBLANK(Tabla2[[#This Row],[RENAMED TABLE]]),Tabla2[[#This Row],[TABLE]],Tabla2[[#This Row],[RENAMED TABLE]])</f>
        <v>DatabaseLog</v>
      </c>
      <c r="H12" t="str">
        <f>IF(ISBLANK(Tabla2[[#This Row],[RENAMED COLUMN]]),Tabla2[[#This Row],[COLUMN]],Tabla2[[#This Row],[RENAMED COLUMN]])</f>
        <v>Event</v>
      </c>
      <c r="I12" t="b">
        <f>ISNUMBER(SEARCH("view",Tabla2[[#This Row],[TABLE2]]))</f>
        <v>0</v>
      </c>
      <c r="J1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fn_listextendedproperty('MS_Description','SCHEMA','dbo','TABLE','DatabaseLog', 'COLUMN','Event'))
	BEGIN			
		EXEC sys.sp_updateextendedproperty @name=N'MS_Description', @value=N'The type of DDL statement that was executed.'
								, @level0type=N'SCHEMA',@level0name=N'dbo'
								, @level1type=N'TABLE',@level1name=N'DatabaseLog'
								, @level2type=N'COLUMN', @level2name=N'Event'
	END
	ELSE
	BEGIN			
		EXEC sys.sp_addextendedproperty @name=N'MS_Description', @value=N'The type of DDL statement that was executed.'
                            , @level0type=N'SCHEMA',@level0name=N'dbo'
                            , @level1type=N'TABLE',@level1name=N'DatabaseLog'
                            , @level2type=N'COLUMN', @level2name=N'Event'
	END</v>
      </c>
    </row>
    <row r="13" spans="1:11" x14ac:dyDescent="0.3">
      <c r="A13" t="str">
        <f>Columnas!A12</f>
        <v>dbo</v>
      </c>
      <c r="B13" t="str">
        <f>Columnas!B12</f>
        <v>DatabaseLog</v>
      </c>
      <c r="C13" t="str">
        <f>Columnas!C12</f>
        <v>Schema</v>
      </c>
      <c r="D13" t="str">
        <f>Columnas!D12</f>
        <v>The schema to which the changed object belongs.</v>
      </c>
      <c r="G13" t="str">
        <f>IF(ISBLANK(Tabla2[[#This Row],[RENAMED TABLE]]),Tabla2[[#This Row],[TABLE]],Tabla2[[#This Row],[RENAMED TABLE]])</f>
        <v>DatabaseLog</v>
      </c>
      <c r="H13" t="str">
        <f>IF(ISBLANK(Tabla2[[#This Row],[RENAMED COLUMN]]),Tabla2[[#This Row],[COLUMN]],Tabla2[[#This Row],[RENAMED COLUMN]])</f>
        <v>Schema</v>
      </c>
      <c r="I13" t="b">
        <f>ISNUMBER(SEARCH("view",Tabla2[[#This Row],[TABLE2]]))</f>
        <v>0</v>
      </c>
      <c r="J1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fn_listextendedproperty('MS_Description','SCHEMA','dbo','TABLE','DatabaseLog', 'COLUMN','Schema'))
	BEGIN			
		EXEC sys.sp_updateextendedproperty @name=N'MS_Description', @value=N'The schema to which the changed object belongs.'
								, @level0type=N'SCHEMA',@level0name=N'dbo'
								, @level1type=N'TABLE',@level1name=N'DatabaseLog'
								, @level2type=N'COLUMN', @level2name=N'Schema'
	END
	ELSE
	BEGIN			
		EXEC sys.sp_addextendedproperty @name=N'MS_Description', @value=N'The schema to which the changed object belongs.'
                            , @level0type=N'SCHEMA',@level0name=N'dbo'
                            , @level1type=N'TABLE',@level1name=N'DatabaseLog'
                            , @level2type=N'COLUMN', @level2name=N'Schema'
	END</v>
      </c>
    </row>
    <row r="14" spans="1:11" x14ac:dyDescent="0.3">
      <c r="A14" t="str">
        <f>Columnas!A13</f>
        <v>dbo</v>
      </c>
      <c r="B14" t="str">
        <f>Columnas!B13</f>
        <v>DatabaseLog</v>
      </c>
      <c r="C14" t="str">
        <f>Columnas!C13</f>
        <v>Object</v>
      </c>
      <c r="D14" t="str">
        <f>Columnas!D13</f>
        <v>The object that was changed by the DDL statment.</v>
      </c>
      <c r="G14" t="str">
        <f>IF(ISBLANK(Tabla2[[#This Row],[RENAMED TABLE]]),Tabla2[[#This Row],[TABLE]],Tabla2[[#This Row],[RENAMED TABLE]])</f>
        <v>DatabaseLog</v>
      </c>
      <c r="H14" t="str">
        <f>IF(ISBLANK(Tabla2[[#This Row],[RENAMED COLUMN]]),Tabla2[[#This Row],[COLUMN]],Tabla2[[#This Row],[RENAMED COLUMN]])</f>
        <v>Object</v>
      </c>
      <c r="I14" t="b">
        <f>ISNUMBER(SEARCH("view",Tabla2[[#This Row],[TABLE2]]))</f>
        <v>0</v>
      </c>
      <c r="J1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fn_listextendedproperty('MS_Description','SCHEMA','dbo','TABLE','DatabaseLog', 'COLUMN','Object'))
	BEGIN			
		EXEC sys.sp_updateextendedproperty @name=N'MS_Description', @value=N'The object that was changed by the DDL statment.'
								, @level0type=N'SCHEMA',@level0name=N'dbo'
								, @level1type=N'TABLE',@level1name=N'DatabaseLog'
								, @level2type=N'COLUMN', @level2name=N'Object'
	END
	ELSE
	BEGIN			
		EXEC sys.sp_addextendedproperty @name=N'MS_Description', @value=N'The object that was changed by the DDL statment.'
                            , @level0type=N'SCHEMA',@level0name=N'dbo'
                            , @level1type=N'TABLE',@level1name=N'DatabaseLog'
                            , @level2type=N'COLUMN', @level2name=N'Object'
	END</v>
      </c>
    </row>
    <row r="15" spans="1:11" x14ac:dyDescent="0.3">
      <c r="A15" t="str">
        <f>Columnas!A14</f>
        <v>dbo</v>
      </c>
      <c r="B15" t="str">
        <f>Columnas!B14</f>
        <v>DatabaseLog</v>
      </c>
      <c r="C15" t="str">
        <f>Columnas!C14</f>
        <v>TSQL</v>
      </c>
      <c r="D15" t="str">
        <f>Columnas!D14</f>
        <v>The exact Transact-SQL statement that was executed.</v>
      </c>
      <c r="G15" t="str">
        <f>IF(ISBLANK(Tabla2[[#This Row],[RENAMED TABLE]]),Tabla2[[#This Row],[TABLE]],Tabla2[[#This Row],[RENAMED TABLE]])</f>
        <v>DatabaseLog</v>
      </c>
      <c r="H15" t="str">
        <f>IF(ISBLANK(Tabla2[[#This Row],[RENAMED COLUMN]]),Tabla2[[#This Row],[COLUMN]],Tabla2[[#This Row],[RENAMED COLUMN]])</f>
        <v>TSQL</v>
      </c>
      <c r="I15" t="b">
        <f>ISNUMBER(SEARCH("view",Tabla2[[#This Row],[TABLE2]]))</f>
        <v>0</v>
      </c>
      <c r="J1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fn_listextendedproperty('MS_Description','SCHEMA','dbo','TABLE','DatabaseLog', 'COLUMN','TSQL'))
	BEGIN			
		EXEC sys.sp_updateextendedproperty @name=N'MS_Description', @value=N'The exact Transact-SQL statement that was executed.'
								, @level0type=N'SCHEMA',@level0name=N'dbo'
								, @level1type=N'TABLE',@level1name=N'DatabaseLog'
								, @level2type=N'COLUMN', @level2name=N'TSQL'
	END
	ELSE
	BEGIN			
		EXEC sys.sp_addextendedproperty @name=N'MS_Description', @value=N'The exact Transact-SQL statement that was executed.'
                            , @level0type=N'SCHEMA',@level0name=N'dbo'
                            , @level1type=N'TABLE',@level1name=N'DatabaseLog'
                            , @level2type=N'COLUMN', @level2name=N'TSQL'
	END</v>
      </c>
    </row>
    <row r="16" spans="1:11" x14ac:dyDescent="0.3">
      <c r="A16" t="str">
        <f>Columnas!A15</f>
        <v>dbo</v>
      </c>
      <c r="B16" t="str">
        <f>Columnas!B15</f>
        <v>DatabaseLog</v>
      </c>
      <c r="C16" t="str">
        <f>Columnas!C15</f>
        <v>XmlEvent</v>
      </c>
      <c r="D16" t="str">
        <f>Columnas!D15</f>
        <v>The raw XML data generated by database trigger.</v>
      </c>
      <c r="G16" t="str">
        <f>IF(ISBLANK(Tabla2[[#This Row],[RENAMED TABLE]]),Tabla2[[#This Row],[TABLE]],Tabla2[[#This Row],[RENAMED TABLE]])</f>
        <v>DatabaseLog</v>
      </c>
      <c r="H16" t="str">
        <f>IF(ISBLANK(Tabla2[[#This Row],[RENAMED COLUMN]]),Tabla2[[#This Row],[COLUMN]],Tabla2[[#This Row],[RENAMED COLUMN]])</f>
        <v>XmlEvent</v>
      </c>
      <c r="I16" t="b">
        <f>ISNUMBER(SEARCH("view",Tabla2[[#This Row],[TABLE2]]))</f>
        <v>0</v>
      </c>
      <c r="J1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fn_listextendedproperty('MS_Description','SCHEMA','dbo','TABLE','DatabaseLog', 'COLUMN','XmlEvent'))
	BEGIN			
		EXEC sys.sp_updateextendedproperty @name=N'MS_Description', @value=N'The raw XML data generated by database trigger.'
								, @level0type=N'SCHEMA',@level0name=N'dbo'
								, @level1type=N'TABLE',@level1name=N'DatabaseLog'
								, @level2type=N'COLUMN', @level2name=N'XmlEvent'
	END
	ELSE
	BEGIN			
		EXEC sys.sp_addextendedproperty @name=N'MS_Description', @value=N'The raw XML data generated by database trigger.'
                            , @level0type=N'SCHEMA',@level0name=N'dbo'
                            , @level1type=N'TABLE',@level1name=N'DatabaseLog'
                            , @level2type=N'COLUMN', @level2name=N'XmlEvent'
	END</v>
      </c>
    </row>
    <row r="17" spans="1:11" x14ac:dyDescent="0.3">
      <c r="A17" t="str">
        <f>Columnas!A16</f>
        <v>dbo</v>
      </c>
      <c r="B17" t="str">
        <f>Columnas!B16</f>
        <v>ErrorLog</v>
      </c>
      <c r="C17" t="str">
        <f>Columnas!C16</f>
        <v>ErrorLogID</v>
      </c>
      <c r="D17" t="str">
        <f>Columnas!D16</f>
        <v>Primary key for ErrorLog records.</v>
      </c>
      <c r="G17" t="str">
        <f>IF(ISBLANK(Tabla2[[#This Row],[RENAMED TABLE]]),Tabla2[[#This Row],[TABLE]],Tabla2[[#This Row],[RENAMED TABLE]])</f>
        <v>ErrorLog</v>
      </c>
      <c r="H17" t="str">
        <f>IF(ISBLANK(Tabla2[[#This Row],[RENAMED COLUMN]]),Tabla2[[#This Row],[COLUMN]],Tabla2[[#This Row],[RENAMED COLUMN]])</f>
        <v>ErrorLogID</v>
      </c>
      <c r="I17" t="b">
        <f>ISNUMBER(SEARCH("view",Tabla2[[#This Row],[TABLE2]]))</f>
        <v>0</v>
      </c>
      <c r="J1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fn_listextendedproperty('MS_Description','SCHEMA','dbo','TABLE','ErrorLog', 'COLUMN','ErrorLogID'))
	BEGIN			
		EXEC sys.sp_updateextendedproperty @name=N'MS_Description', @value=N'Primary key for ErrorLog records.'
								, @level0type=N'SCHEMA',@level0name=N'dbo'
								, @level1type=N'TABLE',@level1name=N'ErrorLog'
								, @level2type=N'COLUMN', @level2name=N'ErrorLogID'
	END
	ELSE
	BEGIN			
		EXEC sys.sp_addextendedproperty @name=N'MS_Description', @value=N'Primary key for ErrorLog records.'
                            , @level0type=N'SCHEMA',@level0name=N'dbo'
                            , @level1type=N'TABLE',@level1name=N'ErrorLog'
                            , @level2type=N'COLUMN', @level2name=N'ErrorLogID'
	END</v>
      </c>
    </row>
    <row r="18" spans="1:11" x14ac:dyDescent="0.3">
      <c r="A18" t="str">
        <f>Columnas!A17</f>
        <v>dbo</v>
      </c>
      <c r="B18" t="str">
        <f>Columnas!B17</f>
        <v>ErrorLog</v>
      </c>
      <c r="C18" t="str">
        <f>Columnas!C17</f>
        <v>ErrorLogID</v>
      </c>
      <c r="D18" t="str">
        <f>Columnas!D17</f>
        <v>Clustered index created by a primary key constraint.</v>
      </c>
      <c r="G18" t="str">
        <f>IF(ISBLANK(Tabla2[[#This Row],[RENAMED TABLE]]),Tabla2[[#This Row],[TABLE]],Tabla2[[#This Row],[RENAMED TABLE]])</f>
        <v>ErrorLog</v>
      </c>
      <c r="H18" t="str">
        <f>IF(ISBLANK(Tabla2[[#This Row],[RENAMED COLUMN]]),Tabla2[[#This Row],[COLUMN]],Tabla2[[#This Row],[RENAMED COLUMN]])</f>
        <v>ErrorLogID</v>
      </c>
      <c r="I18" t="b">
        <f>ISNUMBER(SEARCH("view",Tabla2[[#This Row],[TABLE2]]))</f>
        <v>0</v>
      </c>
      <c r="J1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fn_listextendedproperty('MS_Description','SCHEMA','dbo','TABLE','ErrorLog', 'COLUMN','ErrorLogID'))
	BEGIN			
		EXEC sys.sp_updateextendedproperty @name=N'MS_Description', @value=N'Clustered index created by a primary key constraint.'
								, @level0type=N'SCHEMA',@level0name=N'dbo'
								, @level1type=N'TABLE',@level1name=N'ErrorLog'
								, @level2type=N'COLUMN', @level2name=N'ErrorLogID'
	END
	ELSE
	BEGIN			
		EXEC sys.sp_addextendedproperty @name=N'MS_Description', @value=N'Clustered index created by a primary key constraint.'
                            , @level0type=N'SCHEMA',@level0name=N'dbo'
                            , @level1type=N'TABLE',@level1name=N'ErrorLog'
                            , @level2type=N'COLUMN', @level2name=N'ErrorLogID'
	END</v>
      </c>
    </row>
    <row r="19" spans="1:11" x14ac:dyDescent="0.3">
      <c r="A19" t="str">
        <f>Columnas!A18</f>
        <v>dbo</v>
      </c>
      <c r="B19" t="str">
        <f>Columnas!B18</f>
        <v>ErrorLog</v>
      </c>
      <c r="C19" t="str">
        <f>Columnas!C18</f>
        <v>ErrorTime</v>
      </c>
      <c r="D19" t="str">
        <f>Columnas!D18</f>
        <v>The date and time at which the error occurred.</v>
      </c>
      <c r="G19" t="str">
        <f>IF(ISBLANK(Tabla2[[#This Row],[RENAMED TABLE]]),Tabla2[[#This Row],[TABLE]],Tabla2[[#This Row],[RENAMED TABLE]])</f>
        <v>ErrorLog</v>
      </c>
      <c r="H19" t="str">
        <f>IF(ISBLANK(Tabla2[[#This Row],[RENAMED COLUMN]]),Tabla2[[#This Row],[COLUMN]],Tabla2[[#This Row],[RENAMED COLUMN]])</f>
        <v>ErrorTime</v>
      </c>
      <c r="I19" t="b">
        <f>ISNUMBER(SEARCH("view",Tabla2[[#This Row],[TABLE2]]))</f>
        <v>0</v>
      </c>
      <c r="J1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fn_listextendedproperty('MS_Description','SCHEMA','dbo','TABLE','ErrorLog', 'COLUMN','ErrorTime'))
	BEGIN			
		EXEC sys.sp_updateextendedproperty @name=N'MS_Description', @value=N'The date and time at which the error occurred.'
								, @level0type=N'SCHEMA',@level0name=N'dbo'
								, @level1type=N'TABLE',@level1name=N'ErrorLog'
								, @level2type=N'COLUMN', @level2name=N'ErrorTime'
	END
	ELSE
	BEGIN			
		EXEC sys.sp_addextendedproperty @name=N'MS_Description', @value=N'The date and time at which the error occurred.'
                            , @level0type=N'SCHEMA',@level0name=N'dbo'
                            , @level1type=N'TABLE',@level1name=N'ErrorLog'
                            , @level2type=N'COLUMN', @level2name=N'ErrorTime'
	END</v>
      </c>
    </row>
    <row r="20" spans="1:11" x14ac:dyDescent="0.3">
      <c r="A20" t="str">
        <f>Columnas!A19</f>
        <v>dbo</v>
      </c>
      <c r="B20" t="str">
        <f>Columnas!B19</f>
        <v>ErrorLog</v>
      </c>
      <c r="C20" t="str">
        <f>Columnas!C19</f>
        <v>UserName</v>
      </c>
      <c r="D20" t="str">
        <f>Columnas!D19</f>
        <v>The user who executed the batch in which the error occurred.</v>
      </c>
      <c r="G20" t="str">
        <f>IF(ISBLANK(Tabla2[[#This Row],[RENAMED TABLE]]),Tabla2[[#This Row],[TABLE]],Tabla2[[#This Row],[RENAMED TABLE]])</f>
        <v>ErrorLog</v>
      </c>
      <c r="H20" t="str">
        <f>IF(ISBLANK(Tabla2[[#This Row],[RENAMED COLUMN]]),Tabla2[[#This Row],[COLUMN]],Tabla2[[#This Row],[RENAMED COLUMN]])</f>
        <v>UserName</v>
      </c>
      <c r="I20" t="b">
        <f>ISNUMBER(SEARCH("view",Tabla2[[#This Row],[TABLE2]]))</f>
        <v>0</v>
      </c>
      <c r="J2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fn_listextendedproperty('MS_Description','SCHEMA','dbo','TABLE','ErrorLog', 'COLUMN','UserName'))
	BEGIN			
		EXEC sys.sp_updateextendedproperty @name=N'MS_Description', @value=N'The user who executed the batch in which the error occurred.'
								, @level0type=N'SCHEMA',@level0name=N'dbo'
								, @level1type=N'TABLE',@level1name=N'ErrorLog'
								, @level2type=N'COLUMN', @level2name=N'UserName'
	END
	ELSE
	BEGIN			
		EXEC sys.sp_addextendedproperty @name=N'MS_Description', @value=N'The user who executed the batch in which the error occurred.'
                            , @level0type=N'SCHEMA',@level0name=N'dbo'
                            , @level1type=N'TABLE',@level1name=N'ErrorLog'
                            , @level2type=N'COLUMN', @level2name=N'UserName'
	END</v>
      </c>
    </row>
    <row r="21" spans="1:11" x14ac:dyDescent="0.3">
      <c r="A21" t="str">
        <f>Columnas!A20</f>
        <v>dbo</v>
      </c>
      <c r="B21" t="str">
        <f>Columnas!B20</f>
        <v>ErrorLog</v>
      </c>
      <c r="C21" t="str">
        <f>Columnas!C20</f>
        <v>ErrorNumber</v>
      </c>
      <c r="D21" t="str">
        <f>Columnas!D20</f>
        <v>The error number of the error that occurred.</v>
      </c>
      <c r="G21" t="str">
        <f>IF(ISBLANK(Tabla2[[#This Row],[RENAMED TABLE]]),Tabla2[[#This Row],[TABLE]],Tabla2[[#This Row],[RENAMED TABLE]])</f>
        <v>ErrorLog</v>
      </c>
      <c r="H21" t="str">
        <f>IF(ISBLANK(Tabla2[[#This Row],[RENAMED COLUMN]]),Tabla2[[#This Row],[COLUMN]],Tabla2[[#This Row],[RENAMED COLUMN]])</f>
        <v>ErrorNumber</v>
      </c>
      <c r="I21" t="b">
        <f>ISNUMBER(SEARCH("view",Tabla2[[#This Row],[TABLE2]]))</f>
        <v>0</v>
      </c>
      <c r="J2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fn_listextendedproperty('MS_Description','SCHEMA','dbo','TABLE','ErrorLog', 'COLUMN','ErrorNumber'))
	BEGIN			
		EXEC sys.sp_updateextendedproperty @name=N'MS_Description', @value=N'The error number of the error that occurred.'
								, @level0type=N'SCHEMA',@level0name=N'dbo'
								, @level1type=N'TABLE',@level1name=N'ErrorLog'
								, @level2type=N'COLUMN', @level2name=N'ErrorNumber'
	END
	ELSE
	BEGIN			
		EXEC sys.sp_addextendedproperty @name=N'MS_Description', @value=N'The error number of the error that occurred.'
                            , @level0type=N'SCHEMA',@level0name=N'dbo'
                            , @level1type=N'TABLE',@level1name=N'ErrorLog'
                            , @level2type=N'COLUMN', @level2name=N'ErrorNumber'
	END</v>
      </c>
    </row>
    <row r="22" spans="1:11" x14ac:dyDescent="0.3">
      <c r="A22" t="str">
        <f>Columnas!A21</f>
        <v>dbo</v>
      </c>
      <c r="B22" t="str">
        <f>Columnas!B21</f>
        <v>ErrorLog</v>
      </c>
      <c r="C22" t="str">
        <f>Columnas!C21</f>
        <v>ErrorSeverity</v>
      </c>
      <c r="D22" t="str">
        <f>Columnas!D21</f>
        <v>The severity of the error that occurred.</v>
      </c>
      <c r="G22" t="str">
        <f>IF(ISBLANK(Tabla2[[#This Row],[RENAMED TABLE]]),Tabla2[[#This Row],[TABLE]],Tabla2[[#This Row],[RENAMED TABLE]])</f>
        <v>ErrorLog</v>
      </c>
      <c r="H22" t="str">
        <f>IF(ISBLANK(Tabla2[[#This Row],[RENAMED COLUMN]]),Tabla2[[#This Row],[COLUMN]],Tabla2[[#This Row],[RENAMED COLUMN]])</f>
        <v>ErrorSeverity</v>
      </c>
      <c r="I22" t="b">
        <f>ISNUMBER(SEARCH("view",Tabla2[[#This Row],[TABLE2]]))</f>
        <v>0</v>
      </c>
      <c r="J2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fn_listextendedproperty('MS_Description','SCHEMA','dbo','TABLE','ErrorLog', 'COLUMN','ErrorSeverity'))
	BEGIN			
		EXEC sys.sp_updateextendedproperty @name=N'MS_Description', @value=N'The severity of the error that occurred.'
								, @level0type=N'SCHEMA',@level0name=N'dbo'
								, @level1type=N'TABLE',@level1name=N'ErrorLog'
								, @level2type=N'COLUMN', @level2name=N'ErrorSeverity'
	END
	ELSE
	BEGIN			
		EXEC sys.sp_addextendedproperty @name=N'MS_Description', @value=N'The severity of the error that occurred.'
                            , @level0type=N'SCHEMA',@level0name=N'dbo'
                            , @level1type=N'TABLE',@level1name=N'ErrorLog'
                            , @level2type=N'COLUMN', @level2name=N'ErrorSeverity'
	END</v>
      </c>
    </row>
    <row r="23" spans="1:11" x14ac:dyDescent="0.3">
      <c r="A23" t="str">
        <f>Columnas!A22</f>
        <v>dbo</v>
      </c>
      <c r="B23" t="str">
        <f>Columnas!B22</f>
        <v>ErrorLog</v>
      </c>
      <c r="C23" t="str">
        <f>Columnas!C22</f>
        <v>ErrorState</v>
      </c>
      <c r="D23" t="str">
        <f>Columnas!D22</f>
        <v>The state number of the error that occurred.</v>
      </c>
      <c r="G23" t="str">
        <f>IF(ISBLANK(Tabla2[[#This Row],[RENAMED TABLE]]),Tabla2[[#This Row],[TABLE]],Tabla2[[#This Row],[RENAMED TABLE]])</f>
        <v>ErrorLog</v>
      </c>
      <c r="H23" t="str">
        <f>IF(ISBLANK(Tabla2[[#This Row],[RENAMED COLUMN]]),Tabla2[[#This Row],[COLUMN]],Tabla2[[#This Row],[RENAMED COLUMN]])</f>
        <v>ErrorState</v>
      </c>
      <c r="I23" t="b">
        <f>ISNUMBER(SEARCH("view",Tabla2[[#This Row],[TABLE2]]))</f>
        <v>0</v>
      </c>
      <c r="J2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fn_listextendedproperty('MS_Description','SCHEMA','dbo','TABLE','ErrorLog', 'COLUMN','ErrorState'))
	BEGIN			
		EXEC sys.sp_updateextendedproperty @name=N'MS_Description', @value=N'The state number of the error that occurred.'
								, @level0type=N'SCHEMA',@level0name=N'dbo'
								, @level1type=N'TABLE',@level1name=N'ErrorLog'
								, @level2type=N'COLUMN', @level2name=N'ErrorState'
	END
	ELSE
	BEGIN			
		EXEC sys.sp_addextendedproperty @name=N'MS_Description', @value=N'The state number of the error that occurred.'
                            , @level0type=N'SCHEMA',@level0name=N'dbo'
                            , @level1type=N'TABLE',@level1name=N'ErrorLog'
                            , @level2type=N'COLUMN', @level2name=N'ErrorState'
	END</v>
      </c>
    </row>
    <row r="24" spans="1:11" x14ac:dyDescent="0.3">
      <c r="A24" t="str">
        <f>Columnas!A23</f>
        <v>dbo</v>
      </c>
      <c r="B24" t="str">
        <f>Columnas!B23</f>
        <v>ErrorLog</v>
      </c>
      <c r="C24" t="str">
        <f>Columnas!C23</f>
        <v>ErrorProcedure</v>
      </c>
      <c r="D24" t="str">
        <f>Columnas!D23</f>
        <v>The name of the stored procedure or trigger where the error occurred.</v>
      </c>
      <c r="G24" t="str">
        <f>IF(ISBLANK(Tabla2[[#This Row],[RENAMED TABLE]]),Tabla2[[#This Row],[TABLE]],Tabla2[[#This Row],[RENAMED TABLE]])</f>
        <v>ErrorLog</v>
      </c>
      <c r="H24" t="str">
        <f>IF(ISBLANK(Tabla2[[#This Row],[RENAMED COLUMN]]),Tabla2[[#This Row],[COLUMN]],Tabla2[[#This Row],[RENAMED COLUMN]])</f>
        <v>ErrorProcedure</v>
      </c>
      <c r="I24" t="b">
        <f>ISNUMBER(SEARCH("view",Tabla2[[#This Row],[TABLE2]]))</f>
        <v>0</v>
      </c>
      <c r="J2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fn_listextendedproperty('MS_Description','SCHEMA','dbo','TABLE','ErrorLog', 'COLUMN','ErrorProcedure'))
	BEGIN			
		EXEC sys.sp_updateextendedproperty @name=N'MS_Description', @value=N'The name of the stored procedure or trigger where the error occurred.'
								, @level0type=N'SCHEMA',@level0name=N'dbo'
								, @level1type=N'TABLE',@level1name=N'ErrorLog'
								, @level2type=N'COLUMN', @level2name=N'ErrorProcedure'
	END
	ELSE
	BEGIN			
		EXEC sys.sp_addextendedproperty @name=N'MS_Description', @value=N'The name of the stored procedure or trigger where the error occurred.'
                            , @level0type=N'SCHEMA',@level0name=N'dbo'
                            , @level1type=N'TABLE',@level1name=N'ErrorLog'
                            , @level2type=N'COLUMN', @level2name=N'ErrorProcedure'
	END</v>
      </c>
    </row>
    <row r="25" spans="1:11" x14ac:dyDescent="0.3">
      <c r="A25" t="str">
        <f>Columnas!A24</f>
        <v>dbo</v>
      </c>
      <c r="B25" t="str">
        <f>Columnas!B24</f>
        <v>ErrorLog</v>
      </c>
      <c r="C25" t="str">
        <f>Columnas!C24</f>
        <v>ErrorLine</v>
      </c>
      <c r="D25" t="str">
        <f>Columnas!D24</f>
        <v>The line number at which the error occurred.</v>
      </c>
      <c r="G25" t="str">
        <f>IF(ISBLANK(Tabla2[[#This Row],[RENAMED TABLE]]),Tabla2[[#This Row],[TABLE]],Tabla2[[#This Row],[RENAMED TABLE]])</f>
        <v>ErrorLog</v>
      </c>
      <c r="H25" t="str">
        <f>IF(ISBLANK(Tabla2[[#This Row],[RENAMED COLUMN]]),Tabla2[[#This Row],[COLUMN]],Tabla2[[#This Row],[RENAMED COLUMN]])</f>
        <v>ErrorLine</v>
      </c>
      <c r="I25" t="b">
        <f>ISNUMBER(SEARCH("view",Tabla2[[#This Row],[TABLE2]]))</f>
        <v>0</v>
      </c>
      <c r="J2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fn_listextendedproperty('MS_Description','SCHEMA','dbo','TABLE','ErrorLog', 'COLUMN','ErrorLine'))
	BEGIN			
		EXEC sys.sp_updateextendedproperty @name=N'MS_Description', @value=N'The line number at which the error occurred.'
								, @level0type=N'SCHEMA',@level0name=N'dbo'
								, @level1type=N'TABLE',@level1name=N'ErrorLog'
								, @level2type=N'COLUMN', @level2name=N'ErrorLine'
	END
	ELSE
	BEGIN			
		EXEC sys.sp_addextendedproperty @name=N'MS_Description', @value=N'The line number at which the error occurred.'
                            , @level0type=N'SCHEMA',@level0name=N'dbo'
                            , @level1type=N'TABLE',@level1name=N'ErrorLog'
                            , @level2type=N'COLUMN', @level2name=N'ErrorLine'
	END</v>
      </c>
    </row>
    <row r="26" spans="1:11" x14ac:dyDescent="0.3">
      <c r="A26" t="str">
        <f>Columnas!A25</f>
        <v>dbo</v>
      </c>
      <c r="B26" t="str">
        <f>Columnas!B25</f>
        <v>ErrorLog</v>
      </c>
      <c r="C26" t="str">
        <f>Columnas!C25</f>
        <v>ErrorMessage</v>
      </c>
      <c r="D26" t="str">
        <f>Columnas!D25</f>
        <v>The message text of the error that occurred.</v>
      </c>
      <c r="G26" t="str">
        <f>IF(ISBLANK(Tabla2[[#This Row],[RENAMED TABLE]]),Tabla2[[#This Row],[TABLE]],Tabla2[[#This Row],[RENAMED TABLE]])</f>
        <v>ErrorLog</v>
      </c>
      <c r="H26" t="str">
        <f>IF(ISBLANK(Tabla2[[#This Row],[RENAMED COLUMN]]),Tabla2[[#This Row],[COLUMN]],Tabla2[[#This Row],[RENAMED COLUMN]])</f>
        <v>ErrorMessage</v>
      </c>
      <c r="I26" t="b">
        <f>ISNUMBER(SEARCH("view",Tabla2[[#This Row],[TABLE2]]))</f>
        <v>0</v>
      </c>
      <c r="J2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fn_listextendedproperty('MS_Description','SCHEMA','dbo','TABLE','ErrorLog', 'COLUMN','ErrorMessage'))
	BEGIN			
		EXEC sys.sp_updateextendedproperty @name=N'MS_Description', @value=N'The message text of the error that occurred.'
								, @level0type=N'SCHEMA',@level0name=N'dbo'
								, @level1type=N'TABLE',@level1name=N'ErrorLog'
								, @level2type=N'COLUMN', @level2name=N'ErrorMessage'
	END
	ELSE
	BEGIN			
		EXEC sys.sp_addextendedproperty @name=N'MS_Description', @value=N'The message text of the error that occurred.'
                            , @level0type=N'SCHEMA',@level0name=N'dbo'
                            , @level1type=N'TABLE',@level1name=N'ErrorLog'
                            , @level2type=N'COLUMN', @level2name=N'ErrorMessage'
	END</v>
      </c>
    </row>
    <row r="27" spans="1:11" x14ac:dyDescent="0.3">
      <c r="A27" t="str">
        <f>Columnas!A26</f>
        <v>dbo</v>
      </c>
      <c r="B27" t="str">
        <f>Columnas!B26</f>
        <v>sysdiagrams</v>
      </c>
      <c r="C27" t="str">
        <f>Columnas!C26</f>
        <v>name</v>
      </c>
      <c r="D27" t="str">
        <f>Columnas!D26</f>
        <v>NULL</v>
      </c>
      <c r="G27" t="str">
        <f>IF(ISBLANK(Tabla2[[#This Row],[RENAMED TABLE]]),Tabla2[[#This Row],[TABLE]],Tabla2[[#This Row],[RENAMED TABLE]])</f>
        <v>sysdiagrams</v>
      </c>
      <c r="H27" t="str">
        <f>IF(ISBLANK(Tabla2[[#This Row],[RENAMED COLUMN]]),Tabla2[[#This Row],[COLUMN]],Tabla2[[#This Row],[RENAMED COLUMN]])</f>
        <v>name</v>
      </c>
      <c r="I27" t="b">
        <f>ISNUMBER(SEARCH("view",Tabla2[[#This Row],[TABLE2]]))</f>
        <v>0</v>
      </c>
      <c r="J2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fn_listextendedproperty('MS_Description','SCHEMA','dbo','TABLE','sysdiagrams', 'COLUMN','name'))
	BEGIN			
		EXEC sys.sp_updateextendedproperty @name=N'MS_Description', @value=N'NULL'
								, @level0type=N'SCHEMA',@level0name=N'dbo'
								, @level1type=N'TABLE',@level1name=N'sysdiagrams'
								, @level2type=N'COLUMN', @level2name=N'name'
	END
	ELSE
	BEGIN			
		EXEC sys.sp_addextendedproperty @name=N'MS_Description', @value=N'NULL'
                            , @level0type=N'SCHEMA',@level0name=N'dbo'
                            , @level1type=N'TABLE',@level1name=N'sysdiagrams'
                            , @level2type=N'COLUMN', @level2name=N'name'
	END</v>
      </c>
    </row>
    <row r="28" spans="1:11" x14ac:dyDescent="0.3">
      <c r="A28" t="str">
        <f>Columnas!A27</f>
        <v>dbo</v>
      </c>
      <c r="B28" t="str">
        <f>Columnas!B27</f>
        <v>sysdiagrams</v>
      </c>
      <c r="C28" t="str">
        <f>Columnas!C27</f>
        <v>principal_id</v>
      </c>
      <c r="D28" t="str">
        <f>Columnas!D27</f>
        <v>NULL</v>
      </c>
      <c r="G28" t="str">
        <f>IF(ISBLANK(Tabla2[[#This Row],[RENAMED TABLE]]),Tabla2[[#This Row],[TABLE]],Tabla2[[#This Row],[RENAMED TABLE]])</f>
        <v>sysdiagrams</v>
      </c>
      <c r="H28" t="str">
        <f>IF(ISBLANK(Tabla2[[#This Row],[RENAMED COLUMN]]),Tabla2[[#This Row],[COLUMN]],Tabla2[[#This Row],[RENAMED COLUMN]])</f>
        <v>principal_id</v>
      </c>
      <c r="I28" t="b">
        <f>ISNUMBER(SEARCH("view",Tabla2[[#This Row],[TABLE2]]))</f>
        <v>0</v>
      </c>
      <c r="J2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fn_listextendedproperty('MS_Description','SCHEMA','dbo','TABLE','sysdiagrams', 'COLUMN','principal_id'))
	BEGIN			
		EXEC sys.sp_updateextendedproperty @name=N'MS_Description', @value=N'NULL'
								, @level0type=N'SCHEMA',@level0name=N'dbo'
								, @level1type=N'TABLE',@level1name=N'sysdiagrams'
								, @level2type=N'COLUMN', @level2name=N'principal_id'
	END
	ELSE
	BEGIN			
		EXEC sys.sp_addextendedproperty @name=N'MS_Description', @value=N'NULL'
                            , @level0type=N'SCHEMA',@level0name=N'dbo'
                            , @level1type=N'TABLE',@level1name=N'sysdiagrams'
                            , @level2type=N'COLUMN', @level2name=N'principal_id'
	END</v>
      </c>
    </row>
    <row r="29" spans="1:11" x14ac:dyDescent="0.3">
      <c r="A29" t="str">
        <f>Columnas!A28</f>
        <v>dbo</v>
      </c>
      <c r="B29" t="str">
        <f>Columnas!B28</f>
        <v>sysdiagrams</v>
      </c>
      <c r="C29" t="str">
        <f>Columnas!C28</f>
        <v>diagram_id</v>
      </c>
      <c r="D29" t="str">
        <f>Columnas!D28</f>
        <v>NULL</v>
      </c>
      <c r="G29" t="str">
        <f>IF(ISBLANK(Tabla2[[#This Row],[RENAMED TABLE]]),Tabla2[[#This Row],[TABLE]],Tabla2[[#This Row],[RENAMED TABLE]])</f>
        <v>sysdiagrams</v>
      </c>
      <c r="H29" t="str">
        <f>IF(ISBLANK(Tabla2[[#This Row],[RENAMED COLUMN]]),Tabla2[[#This Row],[COLUMN]],Tabla2[[#This Row],[RENAMED COLUMN]])</f>
        <v>diagram_id</v>
      </c>
      <c r="I29" t="b">
        <f>ISNUMBER(SEARCH("view",Tabla2[[#This Row],[TABLE2]]))</f>
        <v>0</v>
      </c>
      <c r="J2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fn_listextendedproperty('MS_Description','SCHEMA','dbo','TABLE','sysdiagrams', 'COLUMN','diagram_id'))
	BEGIN			
		EXEC sys.sp_updateextendedproperty @name=N'MS_Description', @value=N'NULL'
								, @level0type=N'SCHEMA',@level0name=N'dbo'
								, @level1type=N'TABLE',@level1name=N'sysdiagrams'
								, @level2type=N'COLUMN', @level2name=N'diagram_id'
	END
	ELSE
	BEGIN			
		EXEC sys.sp_addextendedproperty @name=N'MS_Description', @value=N'NULL'
                            , @level0type=N'SCHEMA',@level0name=N'dbo'
                            , @level1type=N'TABLE',@level1name=N'sysdiagrams'
                            , @level2type=N'COLUMN', @level2name=N'diagram_id'
	END</v>
      </c>
    </row>
    <row r="30" spans="1:11" x14ac:dyDescent="0.3">
      <c r="A30" t="str">
        <f>Columnas!A29</f>
        <v>dbo</v>
      </c>
      <c r="B30" t="str">
        <f>Columnas!B29</f>
        <v>sysdiagrams</v>
      </c>
      <c r="C30" t="str">
        <f>Columnas!C29</f>
        <v>version</v>
      </c>
      <c r="D30" t="str">
        <f>Columnas!D29</f>
        <v>NULL</v>
      </c>
      <c r="G30" t="str">
        <f>IF(ISBLANK(Tabla2[[#This Row],[RENAMED TABLE]]),Tabla2[[#This Row],[TABLE]],Tabla2[[#This Row],[RENAMED TABLE]])</f>
        <v>sysdiagrams</v>
      </c>
      <c r="H30" t="str">
        <f>IF(ISBLANK(Tabla2[[#This Row],[RENAMED COLUMN]]),Tabla2[[#This Row],[COLUMN]],Tabla2[[#This Row],[RENAMED COLUMN]])</f>
        <v>version</v>
      </c>
      <c r="I30" t="b">
        <f>ISNUMBER(SEARCH("view",Tabla2[[#This Row],[TABLE2]]))</f>
        <v>0</v>
      </c>
      <c r="J3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fn_listextendedproperty('MS_Description','SCHEMA','dbo','TABLE','sysdiagrams', 'COLUMN','version'))
	BEGIN			
		EXEC sys.sp_updateextendedproperty @name=N'MS_Description', @value=N'NULL'
								, @level0type=N'SCHEMA',@level0name=N'dbo'
								, @level1type=N'TABLE',@level1name=N'sysdiagrams'
								, @level2type=N'COLUMN', @level2name=N'version'
	END
	ELSE
	BEGIN			
		EXEC sys.sp_addextendedproperty @name=N'MS_Description', @value=N'NULL'
                            , @level0type=N'SCHEMA',@level0name=N'dbo'
                            , @level1type=N'TABLE',@level1name=N'sysdiagrams'
                            , @level2type=N'COLUMN', @level2name=N'version'
	END</v>
      </c>
    </row>
    <row r="31" spans="1:11" x14ac:dyDescent="0.3">
      <c r="A31" t="str">
        <f>Columnas!A30</f>
        <v>dbo</v>
      </c>
      <c r="B31" t="str">
        <f>Columnas!B30</f>
        <v>sysdiagrams</v>
      </c>
      <c r="C31" t="str">
        <f>Columnas!C30</f>
        <v>definition</v>
      </c>
      <c r="D31" t="str">
        <f>Columnas!D30</f>
        <v>NULL</v>
      </c>
      <c r="G31" t="str">
        <f>IF(ISBLANK(Tabla2[[#This Row],[RENAMED TABLE]]),Tabla2[[#This Row],[TABLE]],Tabla2[[#This Row],[RENAMED TABLE]])</f>
        <v>sysdiagrams</v>
      </c>
      <c r="H31" t="str">
        <f>IF(ISBLANK(Tabla2[[#This Row],[RENAMED COLUMN]]),Tabla2[[#This Row],[COLUMN]],Tabla2[[#This Row],[RENAMED COLUMN]])</f>
        <v>definition</v>
      </c>
      <c r="I31" t="b">
        <f>ISNUMBER(SEARCH("view",Tabla2[[#This Row],[TABLE2]]))</f>
        <v>0</v>
      </c>
      <c r="J3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fn_listextendedproperty('MS_Description','SCHEMA','dbo','TABLE','sysdiagrams', 'COLUMN','definition'))
	BEGIN			
		EXEC sys.sp_updateextendedproperty @name=N'MS_Description', @value=N'NULL'
								, @level0type=N'SCHEMA',@level0name=N'dbo'
								, @level1type=N'TABLE',@level1name=N'sysdiagrams'
								, @level2type=N'COLUMN', @level2name=N'definition'
	END
	ELSE
	BEGIN			
		EXEC sys.sp_addextendedproperty @name=N'MS_Description', @value=N'NULL'
                            , @level0type=N'SCHEMA',@level0name=N'dbo'
                            , @level1type=N'TABLE',@level1name=N'sysdiagrams'
                            , @level2type=N'COLUMN', @level2name=N'definition'
	END</v>
      </c>
    </row>
    <row r="32" spans="1:11" x14ac:dyDescent="0.3">
      <c r="A32" t="str">
        <f>Columnas!A31</f>
        <v>dbo</v>
      </c>
      <c r="B32" t="str">
        <f>Columnas!B31</f>
        <v>ufnGetContactInformation</v>
      </c>
      <c r="C32" t="str">
        <f>Columnas!C31</f>
        <v>PersonID</v>
      </c>
      <c r="D32" t="str">
        <f>Columnas!D31</f>
        <v>Input parameter for the table value function ufnGetContactInformation. Enter a valid PersonID from the Person.Contact table.</v>
      </c>
      <c r="G32" t="str">
        <f>IF(ISBLANK(Tabla2[[#This Row],[RENAMED TABLE]]),Tabla2[[#This Row],[TABLE]],Tabla2[[#This Row],[RENAMED TABLE]])</f>
        <v>ufnGetContactInformation</v>
      </c>
      <c r="H32" t="str">
        <f>IF(ISBLANK(Tabla2[[#This Row],[RENAMED COLUMN]]),Tabla2[[#This Row],[COLUMN]],Tabla2[[#This Row],[RENAMED COLUMN]])</f>
        <v>PersonID</v>
      </c>
      <c r="I32" t="b">
        <f>ISNUMBER(SEARCH("view",Tabla2[[#This Row],[TABLE2]]))</f>
        <v>0</v>
      </c>
      <c r="J3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fn_listextendedproperty('MS_Description','SCHEMA','dbo','TABLE','ufnGetContactInformation', 'COLUMN','PersonID'))
	BEGIN			
		EXEC sys.sp_updateextendedproperty @name=N'MS_Description', @value=N'Input parameter for the table value function ufnGetContactInformation. Enter a valid PersonID from the Person.Contact table.'
								, @level0type=N'SCHEMA',@level0name=N'dbo'
								, @level1type=N'TABLE',@level1name=N'ufnGetContactInformation'
								, @level2type=N'COLUMN', @level2name=N'PersonID'
	END
	ELSE
	BEGIN			
		EXEC sys.sp_addextendedproperty @name=N'MS_Description', @value=N'Input parameter for the table value function ufnGetContactInformation. Enter a valid PersonID from the Person.Contact table.'
                            , @level0type=N'SCHEMA',@level0name=N'dbo'
                            , @level1type=N'TABLE',@level1name=N'ufnGetContactInformation'
                            , @level2type=N'COLUMN', @level2name=N'PersonID'
	END</v>
      </c>
    </row>
    <row r="33" spans="1:11" x14ac:dyDescent="0.3">
      <c r="A33" t="str">
        <f>Columnas!A32</f>
        <v>dbo</v>
      </c>
      <c r="B33" t="str">
        <f>Columnas!B32</f>
        <v>ufnGetContactInformation</v>
      </c>
      <c r="C33" t="str">
        <f>Columnas!C32</f>
        <v>FirstName</v>
      </c>
      <c r="D33" t="str">
        <f>Columnas!D32</f>
        <v>NULL</v>
      </c>
      <c r="G33" t="str">
        <f>IF(ISBLANK(Tabla2[[#This Row],[RENAMED TABLE]]),Tabla2[[#This Row],[TABLE]],Tabla2[[#This Row],[RENAMED TABLE]])</f>
        <v>ufnGetContactInformation</v>
      </c>
      <c r="H33" t="str">
        <f>IF(ISBLANK(Tabla2[[#This Row],[RENAMED COLUMN]]),Tabla2[[#This Row],[COLUMN]],Tabla2[[#This Row],[RENAMED COLUMN]])</f>
        <v>FirstName</v>
      </c>
      <c r="I33" t="b">
        <f>ISNUMBER(SEARCH("view",Tabla2[[#This Row],[TABLE2]]))</f>
        <v>0</v>
      </c>
      <c r="J3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fn_listextendedproperty('MS_Description','SCHEMA','dbo','TABLE','ufnGetContactInformation', 'COLUMN','FirstName'))
	BEGIN			
		EXEC sys.sp_updateextendedproperty @name=N'MS_Description', @value=N'NULL'
								, @level0type=N'SCHEMA',@level0name=N'dbo'
								, @level1type=N'TABLE',@level1name=N'ufnGetContactInformation'
								, @level2type=N'COLUMN', @level2name=N'FirstName'
	END
	ELSE
	BEGIN			
		EXEC sys.sp_addextendedproperty @name=N'MS_Description', @value=N'NULL'
                            , @level0type=N'SCHEMA',@level0name=N'dbo'
                            , @level1type=N'TABLE',@level1name=N'ufnGetContactInformation'
                            , @level2type=N'COLUMN', @level2name=N'FirstName'
	END</v>
      </c>
    </row>
    <row r="34" spans="1:11" x14ac:dyDescent="0.3">
      <c r="A34" t="str">
        <f>Columnas!A33</f>
        <v>dbo</v>
      </c>
      <c r="B34" t="str">
        <f>Columnas!B33</f>
        <v>ufnGetContactInformation</v>
      </c>
      <c r="C34" t="str">
        <f>Columnas!C33</f>
        <v>LastName</v>
      </c>
      <c r="D34" t="str">
        <f>Columnas!D33</f>
        <v>NULL</v>
      </c>
      <c r="G34" t="str">
        <f>IF(ISBLANK(Tabla2[[#This Row],[RENAMED TABLE]]),Tabla2[[#This Row],[TABLE]],Tabla2[[#This Row],[RENAMED TABLE]])</f>
        <v>ufnGetContactInformation</v>
      </c>
      <c r="H34" t="str">
        <f>IF(ISBLANK(Tabla2[[#This Row],[RENAMED COLUMN]]),Tabla2[[#This Row],[COLUMN]],Tabla2[[#This Row],[RENAMED COLUMN]])</f>
        <v>LastName</v>
      </c>
      <c r="I34" t="b">
        <f>ISNUMBER(SEARCH("view",Tabla2[[#This Row],[TABLE2]]))</f>
        <v>0</v>
      </c>
      <c r="J3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fn_listextendedproperty('MS_Description','SCHEMA','dbo','TABLE','ufnGetContactInformation', 'COLUMN','LastName'))
	BEGIN			
		EXEC sys.sp_updateextendedproperty @name=N'MS_Description', @value=N'NULL'
								, @level0type=N'SCHEMA',@level0name=N'dbo'
								, @level1type=N'TABLE',@level1name=N'ufnGetContactInformation'
								, @level2type=N'COLUMN', @level2name=N'LastName'
	END
	ELSE
	BEGIN			
		EXEC sys.sp_addextendedproperty @name=N'MS_Description', @value=N'NULL'
                            , @level0type=N'SCHEMA',@level0name=N'dbo'
                            , @level1type=N'TABLE',@level1name=N'ufnGetContactInformation'
                            , @level2type=N'COLUMN', @level2name=N'LastName'
	END</v>
      </c>
    </row>
    <row r="35" spans="1:11" x14ac:dyDescent="0.3">
      <c r="A35" t="str">
        <f>Columnas!A34</f>
        <v>dbo</v>
      </c>
      <c r="B35" t="str">
        <f>Columnas!B34</f>
        <v>ufnGetContactInformation</v>
      </c>
      <c r="C35" t="str">
        <f>Columnas!C34</f>
        <v>JobTitle</v>
      </c>
      <c r="D35" t="str">
        <f>Columnas!D34</f>
        <v>NULL</v>
      </c>
      <c r="G35" t="str">
        <f>IF(ISBLANK(Tabla2[[#This Row],[RENAMED TABLE]]),Tabla2[[#This Row],[TABLE]],Tabla2[[#This Row],[RENAMED TABLE]])</f>
        <v>ufnGetContactInformation</v>
      </c>
      <c r="H35" t="str">
        <f>IF(ISBLANK(Tabla2[[#This Row],[RENAMED COLUMN]]),Tabla2[[#This Row],[COLUMN]],Tabla2[[#This Row],[RENAMED COLUMN]])</f>
        <v>JobTitle</v>
      </c>
      <c r="I35" t="b">
        <f>ISNUMBER(SEARCH("view",Tabla2[[#This Row],[TABLE2]]))</f>
        <v>0</v>
      </c>
      <c r="J3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fn_listextendedproperty('MS_Description','SCHEMA','dbo','TABLE','ufnGetContactInformation', 'COLUMN','JobTitle'))
	BEGIN			
		EXEC sys.sp_updateextendedproperty @name=N'MS_Description', @value=N'NULL'
								, @level0type=N'SCHEMA',@level0name=N'dbo'
								, @level1type=N'TABLE',@level1name=N'ufnGetContactInformation'
								, @level2type=N'COLUMN', @level2name=N'JobTitle'
	END
	ELSE
	BEGIN			
		EXEC sys.sp_addextendedproperty @name=N'MS_Description', @value=N'NULL'
                            , @level0type=N'SCHEMA',@level0name=N'dbo'
                            , @level1type=N'TABLE',@level1name=N'ufnGetContactInformation'
                            , @level2type=N'COLUMN', @level2name=N'JobTitle'
	END</v>
      </c>
    </row>
    <row r="36" spans="1:11" x14ac:dyDescent="0.3">
      <c r="A36" t="str">
        <f>Columnas!A35</f>
        <v>dbo</v>
      </c>
      <c r="B36" t="str">
        <f>Columnas!B35</f>
        <v>ufnGetContactInformation</v>
      </c>
      <c r="C36" t="str">
        <f>Columnas!C35</f>
        <v>BusinessEntityType</v>
      </c>
      <c r="D36" t="str">
        <f>Columnas!D35</f>
        <v>NULL</v>
      </c>
      <c r="G36" t="str">
        <f>IF(ISBLANK(Tabla2[[#This Row],[RENAMED TABLE]]),Tabla2[[#This Row],[TABLE]],Tabla2[[#This Row],[RENAMED TABLE]])</f>
        <v>ufnGetContactInformation</v>
      </c>
      <c r="H36" t="str">
        <f>IF(ISBLANK(Tabla2[[#This Row],[RENAMED COLUMN]]),Tabla2[[#This Row],[COLUMN]],Tabla2[[#This Row],[RENAMED COLUMN]])</f>
        <v>BusinessEntityType</v>
      </c>
      <c r="I36" t="b">
        <f>ISNUMBER(SEARCH("view",Tabla2[[#This Row],[TABLE2]]))</f>
        <v>0</v>
      </c>
      <c r="J3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fn_listextendedproperty('MS_Description','SCHEMA','dbo','TABLE','ufnGetContactInformation', 'COLUMN','BusinessEntityType'))
	BEGIN			
		EXEC sys.sp_updateextendedproperty @name=N'MS_Description', @value=N'NULL'
								, @level0type=N'SCHEMA',@level0name=N'dbo'
								, @level1type=N'TABLE',@level1name=N'ufnGetContactInformation'
								, @level2type=N'COLUMN', @level2name=N'BusinessEntityType'
	END
	ELSE
	BEGIN			
		EXEC sys.sp_addextendedproperty @name=N'MS_Description', @value=N'NULL'
                            , @level0type=N'SCHEMA',@level0name=N'dbo'
                            , @level1type=N'TABLE',@level1name=N'ufnGetContactInformation'
                            , @level2type=N'COLUMN', @level2name=N'BusinessEntityType'
	END</v>
      </c>
    </row>
    <row r="37" spans="1:11" x14ac:dyDescent="0.3">
      <c r="A37" t="str">
        <f>Columnas!A36</f>
        <v>HumanResources</v>
      </c>
      <c r="B37" t="str">
        <f>Columnas!B36</f>
        <v>Department</v>
      </c>
      <c r="C37" t="str">
        <f>Columnas!C36</f>
        <v>DepartmentID</v>
      </c>
      <c r="D37" t="str">
        <f>Columnas!D36</f>
        <v>Clustered index created by a primary key constraint.</v>
      </c>
      <c r="G37" t="str">
        <f>IF(ISBLANK(Tabla2[[#This Row],[RENAMED TABLE]]),Tabla2[[#This Row],[TABLE]],Tabla2[[#This Row],[RENAMED TABLE]])</f>
        <v>Department</v>
      </c>
      <c r="H37" t="str">
        <f>IF(ISBLANK(Tabla2[[#This Row],[RENAMED COLUMN]]),Tabla2[[#This Row],[COLUMN]],Tabla2[[#This Row],[RENAMED COLUMN]])</f>
        <v>DepartmentID</v>
      </c>
      <c r="I37" t="b">
        <f>ISNUMBER(SEARCH("view",Tabla2[[#This Row],[TABLE2]]))</f>
        <v>0</v>
      </c>
      <c r="J3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fn_listextendedproperty('MS_Description','SCHEMA','HumanResources','TABLE','Department', 'COLUMN','DepartmentID'))
	BEGIN			
		EXEC sys.sp_updateextendedproperty @name=N'MS_Description', @value=N'Clustered index created by a primary key constraint.'
								, @level0type=N'SCHEMA',@level0name=N'HumanResources'
								, @level1type=N'TABLE',@level1name=N'Department'
								, @level2type=N'COLUMN', @level2name=N'DepartmentID'
	END
	ELSE
	BEGIN			
		EXEC sys.sp_addextendedproperty @name=N'MS_Description', @value=N'Clustered index created by a primary key constraint.'
                            , @level0type=N'SCHEMA',@level0name=N'HumanResources'
                            , @level1type=N'TABLE',@level1name=N'Department'
                            , @level2type=N'COLUMN', @level2name=N'DepartmentID'
	END</v>
      </c>
    </row>
    <row r="38" spans="1:11" x14ac:dyDescent="0.3">
      <c r="A38" t="str">
        <f>Columnas!A37</f>
        <v>HumanResources</v>
      </c>
      <c r="B38" t="str">
        <f>Columnas!B37</f>
        <v>Department</v>
      </c>
      <c r="C38" t="str">
        <f>Columnas!C37</f>
        <v>DepartmentID</v>
      </c>
      <c r="D38" t="str">
        <f>Columnas!D37</f>
        <v>Primary key for Department records.</v>
      </c>
      <c r="G38" t="str">
        <f>IF(ISBLANK(Tabla2[[#This Row],[RENAMED TABLE]]),Tabla2[[#This Row],[TABLE]],Tabla2[[#This Row],[RENAMED TABLE]])</f>
        <v>Department</v>
      </c>
      <c r="H38" t="str">
        <f>IF(ISBLANK(Tabla2[[#This Row],[RENAMED COLUMN]]),Tabla2[[#This Row],[COLUMN]],Tabla2[[#This Row],[RENAMED COLUMN]])</f>
        <v>DepartmentID</v>
      </c>
      <c r="I38" t="b">
        <f>ISNUMBER(SEARCH("view",Tabla2[[#This Row],[TABLE2]]))</f>
        <v>0</v>
      </c>
      <c r="J3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fn_listextendedproperty('MS_Description','SCHEMA','HumanResources','TABLE','Department', 'COLUMN','DepartmentID'))
	BEGIN			
		EXEC sys.sp_updateextendedproperty @name=N'MS_Description', @value=N'Primary key for Department records.'
								, @level0type=N'SCHEMA',@level0name=N'HumanResources'
								, @level1type=N'TABLE',@level1name=N'Department'
								, @level2type=N'COLUMN', @level2name=N'DepartmentID'
	END
	ELSE
	BEGIN			
		EXEC sys.sp_addextendedproperty @name=N'MS_Description', @value=N'Primary key for Department records.'
                            , @level0type=N'SCHEMA',@level0name=N'HumanResources'
                            , @level1type=N'TABLE',@level1name=N'Department'
                            , @level2type=N'COLUMN', @level2name=N'DepartmentID'
	END</v>
      </c>
    </row>
    <row r="39" spans="1:11" x14ac:dyDescent="0.3">
      <c r="A39" t="str">
        <f>Columnas!A38</f>
        <v>HumanResources</v>
      </c>
      <c r="B39" t="str">
        <f>Columnas!B38</f>
        <v>Department</v>
      </c>
      <c r="C39" t="str">
        <f>Columnas!C38</f>
        <v>Name</v>
      </c>
      <c r="D39" t="str">
        <f>Columnas!D38</f>
        <v>Name of the department.</v>
      </c>
      <c r="G39" t="str">
        <f>IF(ISBLANK(Tabla2[[#This Row],[RENAMED TABLE]]),Tabla2[[#This Row],[TABLE]],Tabla2[[#This Row],[RENAMED TABLE]])</f>
        <v>Department</v>
      </c>
      <c r="H39" t="str">
        <f>IF(ISBLANK(Tabla2[[#This Row],[RENAMED COLUMN]]),Tabla2[[#This Row],[COLUMN]],Tabla2[[#This Row],[RENAMED COLUMN]])</f>
        <v>Name</v>
      </c>
      <c r="I39" t="b">
        <f>ISNUMBER(SEARCH("view",Tabla2[[#This Row],[TABLE2]]))</f>
        <v>0</v>
      </c>
      <c r="J3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fn_listextendedproperty('MS_Description','SCHEMA','HumanResources','TABLE','Department', 'COLUMN','Name'))
	BEGIN			
		EXEC sys.sp_updateextendedproperty @name=N'MS_Description', @value=N'Name of the department.'
								, @level0type=N'SCHEMA',@level0name=N'HumanResources'
								, @level1type=N'TABLE',@level1name=N'Department'
								, @level2type=N'COLUMN', @level2name=N'Name'
	END
	ELSE
	BEGIN			
		EXEC sys.sp_addextendedproperty @name=N'MS_Description', @value=N'Name of the department.'
                            , @level0type=N'SCHEMA',@level0name=N'HumanResources'
                            , @level1type=N'TABLE',@level1name=N'Department'
                            , @level2type=N'COLUMN', @level2name=N'Name'
	END</v>
      </c>
    </row>
    <row r="40" spans="1:11" x14ac:dyDescent="0.3">
      <c r="A40" t="str">
        <f>Columnas!A39</f>
        <v>HumanResources</v>
      </c>
      <c r="B40" t="str">
        <f>Columnas!B39</f>
        <v>Department</v>
      </c>
      <c r="C40" t="str">
        <f>Columnas!C39</f>
        <v>Name</v>
      </c>
      <c r="D40" t="str">
        <f>Columnas!D39</f>
        <v>Unique nonclustered index.</v>
      </c>
      <c r="G40" t="str">
        <f>IF(ISBLANK(Tabla2[[#This Row],[RENAMED TABLE]]),Tabla2[[#This Row],[TABLE]],Tabla2[[#This Row],[RENAMED TABLE]])</f>
        <v>Department</v>
      </c>
      <c r="H40" t="str">
        <f>IF(ISBLANK(Tabla2[[#This Row],[RENAMED COLUMN]]),Tabla2[[#This Row],[COLUMN]],Tabla2[[#This Row],[RENAMED COLUMN]])</f>
        <v>Name</v>
      </c>
      <c r="I40" t="b">
        <f>ISNUMBER(SEARCH("view",Tabla2[[#This Row],[TABLE2]]))</f>
        <v>0</v>
      </c>
      <c r="J4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fn_listextendedproperty('MS_Description','SCHEMA','HumanResources','TABLE','Department', 'COLUMN','Name'))
	BEGIN			
		EXEC sys.sp_updateextendedproperty @name=N'MS_Description', @value=N'Unique nonclustered index.'
								, @level0type=N'SCHEMA',@level0name=N'HumanResources'
								, @level1type=N'TABLE',@level1name=N'Department'
								, @level2type=N'COLUMN', @level2name=N'Name'
	END
	ELSE
	BEGIN			
		EXEC sys.sp_addextendedproperty @name=N'MS_Description', @value=N'Unique nonclustered index.'
                            , @level0type=N'SCHEMA',@level0name=N'HumanResources'
                            , @level1type=N'TABLE',@level1name=N'Department'
                            , @level2type=N'COLUMN', @level2name=N'Name'
	END</v>
      </c>
    </row>
    <row r="41" spans="1:11" x14ac:dyDescent="0.3">
      <c r="A41" t="str">
        <f>Columnas!A40</f>
        <v>HumanResources</v>
      </c>
      <c r="B41" t="str">
        <f>Columnas!B40</f>
        <v>Department</v>
      </c>
      <c r="C41" t="str">
        <f>Columnas!C40</f>
        <v>GroupName</v>
      </c>
      <c r="D41" t="str">
        <f>Columnas!D40</f>
        <v>Name of the group to which the department belongs.</v>
      </c>
      <c r="G41" t="str">
        <f>IF(ISBLANK(Tabla2[[#This Row],[RENAMED TABLE]]),Tabla2[[#This Row],[TABLE]],Tabla2[[#This Row],[RENAMED TABLE]])</f>
        <v>Department</v>
      </c>
      <c r="H41" t="str">
        <f>IF(ISBLANK(Tabla2[[#This Row],[RENAMED COLUMN]]),Tabla2[[#This Row],[COLUMN]],Tabla2[[#This Row],[RENAMED COLUMN]])</f>
        <v>GroupName</v>
      </c>
      <c r="I41" t="b">
        <f>ISNUMBER(SEARCH("view",Tabla2[[#This Row],[TABLE2]]))</f>
        <v>0</v>
      </c>
      <c r="J4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fn_listextendedproperty('MS_Description','SCHEMA','HumanResources','TABLE','Department', 'COLUMN','GroupName'))
	BEGIN			
		EXEC sys.sp_updateextendedproperty @name=N'MS_Description', @value=N'Name of the group to which the department belongs.'
								, @level0type=N'SCHEMA',@level0name=N'HumanResources'
								, @level1type=N'TABLE',@level1name=N'Department'
								, @level2type=N'COLUMN', @level2name=N'GroupName'
	END
	ELSE
	BEGIN			
		EXEC sys.sp_addextendedproperty @name=N'MS_Description', @value=N'Name of the group to which the department belongs.'
                            , @level0type=N'SCHEMA',@level0name=N'HumanResources'
                            , @level1type=N'TABLE',@level1name=N'Department'
                            , @level2type=N'COLUMN', @level2name=N'GroupName'
	END</v>
      </c>
    </row>
    <row r="42" spans="1:11" x14ac:dyDescent="0.3">
      <c r="A42" t="str">
        <f>Columnas!A41</f>
        <v>HumanResources</v>
      </c>
      <c r="B42" t="str">
        <f>Columnas!B41</f>
        <v>Department</v>
      </c>
      <c r="C42" t="str">
        <f>Columnas!C41</f>
        <v>ModifiedDate</v>
      </c>
      <c r="D42" t="str">
        <f>Columnas!D41</f>
        <v>Date and time the record was last updated.</v>
      </c>
      <c r="G42" t="str">
        <f>IF(ISBLANK(Tabla2[[#This Row],[RENAMED TABLE]]),Tabla2[[#This Row],[TABLE]],Tabla2[[#This Row],[RENAMED TABLE]])</f>
        <v>Department</v>
      </c>
      <c r="H42" t="str">
        <f>IF(ISBLANK(Tabla2[[#This Row],[RENAMED COLUMN]]),Tabla2[[#This Row],[COLUMN]],Tabla2[[#This Row],[RENAMED COLUMN]])</f>
        <v>ModifiedDate</v>
      </c>
      <c r="I42" t="b">
        <f>ISNUMBER(SEARCH("view",Tabla2[[#This Row],[TABLE2]]))</f>
        <v>0</v>
      </c>
      <c r="J4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fn_listextendedproperty('MS_Description','SCHEMA','HumanResources','TABLE','Department', 'COLUMN','ModifiedDate'))
	BEGIN			
		EXEC sys.sp_updateextendedproperty @name=N'MS_Description', @value=N'Date and time the record was last updated.'
								, @level0type=N'SCHEMA',@level0name=N'HumanResources'
								, @level1type=N'TABLE',@level1name=N'Department'
								, @level2type=N'COLUMN', @level2name=N'ModifiedDate'
	END
	ELSE
	BEGIN			
		EXEC sys.sp_addextendedproperty @name=N'MS_Description', @value=N'Date and time the record was last updated.'
                            , @level0type=N'SCHEMA',@level0name=N'HumanResources'
                            , @level1type=N'TABLE',@level1name=N'Department'
                            , @level2type=N'COLUMN', @level2name=N'ModifiedDate'
	END</v>
      </c>
    </row>
    <row r="43" spans="1:11" x14ac:dyDescent="0.3">
      <c r="A43" t="str">
        <f>Columnas!A42</f>
        <v>HumanResources</v>
      </c>
      <c r="B43" t="str">
        <f>Columnas!B42</f>
        <v>Employee</v>
      </c>
      <c r="C43" t="str">
        <f>Columnas!C42</f>
        <v>BusinessEntityID</v>
      </c>
      <c r="D43" t="str">
        <f>Columnas!D42</f>
        <v>Clustered index created by a primary key constraint.</v>
      </c>
      <c r="G43" t="str">
        <f>IF(ISBLANK(Tabla2[[#This Row],[RENAMED TABLE]]),Tabla2[[#This Row],[TABLE]],Tabla2[[#This Row],[RENAMED TABLE]])</f>
        <v>Employee</v>
      </c>
      <c r="H43" t="str">
        <f>IF(ISBLANK(Tabla2[[#This Row],[RENAMED COLUMN]]),Tabla2[[#This Row],[COLUMN]],Tabla2[[#This Row],[RENAMED COLUMN]])</f>
        <v>BusinessEntityID</v>
      </c>
      <c r="I43" t="b">
        <f>ISNUMBER(SEARCH("view",Tabla2[[#This Row],[TABLE2]]))</f>
        <v>0</v>
      </c>
      <c r="J4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fn_listextendedproperty('MS_Description','SCHEMA','HumanResources','TABLE','Employee', 'COLUMN','BusinessEntityID'))
	BEGIN			
		EXEC sys.sp_updateextendedproperty @name=N'MS_Description', @value=N'Clustered index created by a primary key constraint.'
								, @level0type=N'SCHEMA',@level0name=N'HumanResources'
								, @level1type=N'TABLE',@level1name=N'Employee'
								, @level2type=N'COLUMN', @level2name=N'BusinessEntityID'
	END
	ELSE
	BEGIN			
		EXEC sys.sp_addextendedproperty @name=N'MS_Description', @value=N'Clustered index created by a primary key constraint.'
                            , @level0type=N'SCHEMA',@level0name=N'HumanResources'
                            , @level1type=N'TABLE',@level1name=N'Employee'
                            , @level2type=N'COLUMN', @level2name=N'BusinessEntityID'
	END</v>
      </c>
    </row>
    <row r="44" spans="1:11" x14ac:dyDescent="0.3">
      <c r="A44" t="str">
        <f>Columnas!A43</f>
        <v>HumanResources</v>
      </c>
      <c r="B44" t="str">
        <f>Columnas!B43</f>
        <v>Employee</v>
      </c>
      <c r="C44" t="str">
        <f>Columnas!C43</f>
        <v>BusinessEntityID</v>
      </c>
      <c r="D44" t="str">
        <f>Columnas!D43</f>
        <v>Primary key for Employee records.  Foreign key to BusinessEntity.BusinessEntityID.</v>
      </c>
      <c r="G44" t="str">
        <f>IF(ISBLANK(Tabla2[[#This Row],[RENAMED TABLE]]),Tabla2[[#This Row],[TABLE]],Tabla2[[#This Row],[RENAMED TABLE]])</f>
        <v>Employee</v>
      </c>
      <c r="H44" t="str">
        <f>IF(ISBLANK(Tabla2[[#This Row],[RENAMED COLUMN]]),Tabla2[[#This Row],[COLUMN]],Tabla2[[#This Row],[RENAMED COLUMN]])</f>
        <v>BusinessEntityID</v>
      </c>
      <c r="I44" t="b">
        <f>ISNUMBER(SEARCH("view",Tabla2[[#This Row],[TABLE2]]))</f>
        <v>0</v>
      </c>
      <c r="J4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fn_listextendedproperty('MS_Description','SCHEMA','HumanResources','TABLE','Employee', 'COLUMN','BusinessEntityID'))
	BEGIN			
		EXEC sys.sp_updateextendedproperty @name=N'MS_Description', @value=N'Primary key for Employee records.  Foreign key to BusinessEntity.BusinessEntityID.'
								, @level0type=N'SCHEMA',@level0name=N'HumanResources'
								, @level1type=N'TABLE',@level1name=N'Employee'
								, @level2type=N'COLUMN', @level2name=N'BusinessEntityID'
	END
	ELSE
	BEGIN			
		EXEC sys.sp_addextendedproperty @name=N'MS_Description', @value=N'Primary key for Employee records.  Foreign key to BusinessEntity.BusinessEntityID.'
                            , @level0type=N'SCHEMA',@level0name=N'HumanResources'
                            , @level1type=N'TABLE',@level1name=N'Employee'
                            , @level2type=N'COLUMN', @level2name=N'BusinessEntityID'
	END</v>
      </c>
    </row>
    <row r="45" spans="1:11" x14ac:dyDescent="0.3">
      <c r="A45" t="str">
        <f>Columnas!A44</f>
        <v>HumanResources</v>
      </c>
      <c r="B45" t="str">
        <f>Columnas!B44</f>
        <v>Employee</v>
      </c>
      <c r="C45" t="str">
        <f>Columnas!C44</f>
        <v>NationalIDNumber</v>
      </c>
      <c r="D45" t="str">
        <f>Columnas!D44</f>
        <v>Unique national identification number such as a social security number.</v>
      </c>
      <c r="G45" t="str">
        <f>IF(ISBLANK(Tabla2[[#This Row],[RENAMED TABLE]]),Tabla2[[#This Row],[TABLE]],Tabla2[[#This Row],[RENAMED TABLE]])</f>
        <v>Employee</v>
      </c>
      <c r="H45" t="str">
        <f>IF(ISBLANK(Tabla2[[#This Row],[RENAMED COLUMN]]),Tabla2[[#This Row],[COLUMN]],Tabla2[[#This Row],[RENAMED COLUMN]])</f>
        <v>NationalIDNumber</v>
      </c>
      <c r="I45" t="b">
        <f>ISNUMBER(SEARCH("view",Tabla2[[#This Row],[TABLE2]]))</f>
        <v>0</v>
      </c>
      <c r="J4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fn_listextendedproperty('MS_Description','SCHEMA','HumanResources','TABLE','Employee', 'COLUMN','NationalIDNumber'))
	BEGIN			
		EXEC sys.sp_updateextendedproperty @name=N'MS_Description', @value=N'Unique national identification number such as a social security number.'
								, @level0type=N'SCHEMA',@level0name=N'HumanResources'
								, @level1type=N'TABLE',@level1name=N'Employee'
								, @level2type=N'COLUMN', @level2name=N'NationalIDNumber'
	END
	ELSE
	BEGIN			
		EXEC sys.sp_addextendedproperty @name=N'MS_Description', @value=N'Unique national identification number such as a social security number.'
                            , @level0type=N'SCHEMA',@level0name=N'HumanResources'
                            , @level1type=N'TABLE',@level1name=N'Employee'
                            , @level2type=N'COLUMN', @level2name=N'NationalIDNumber'
	END</v>
      </c>
    </row>
    <row r="46" spans="1:11" x14ac:dyDescent="0.3">
      <c r="A46" t="str">
        <f>Columnas!A45</f>
        <v>HumanResources</v>
      </c>
      <c r="B46" t="str">
        <f>Columnas!B45</f>
        <v>Employee</v>
      </c>
      <c r="C46" t="str">
        <f>Columnas!C45</f>
        <v>NationalIDNumber</v>
      </c>
      <c r="D46" t="str">
        <f>Columnas!D45</f>
        <v>Unique nonclustered index.</v>
      </c>
      <c r="G46" t="str">
        <f>IF(ISBLANK(Tabla2[[#This Row],[RENAMED TABLE]]),Tabla2[[#This Row],[TABLE]],Tabla2[[#This Row],[RENAMED TABLE]])</f>
        <v>Employee</v>
      </c>
      <c r="H46" t="str">
        <f>IF(ISBLANK(Tabla2[[#This Row],[RENAMED COLUMN]]),Tabla2[[#This Row],[COLUMN]],Tabla2[[#This Row],[RENAMED COLUMN]])</f>
        <v>NationalIDNumber</v>
      </c>
      <c r="I46" t="b">
        <f>ISNUMBER(SEARCH("view",Tabla2[[#This Row],[TABLE2]]))</f>
        <v>0</v>
      </c>
      <c r="J4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fn_listextendedproperty('MS_Description','SCHEMA','HumanResources','TABLE','Employee', 'COLUMN','NationalIDNumber'))
	BEGIN			
		EXEC sys.sp_updateextendedproperty @name=N'MS_Description', @value=N'Unique nonclustered index.'
								, @level0type=N'SCHEMA',@level0name=N'HumanResources'
								, @level1type=N'TABLE',@level1name=N'Employee'
								, @level2type=N'COLUMN', @level2name=N'NationalIDNumber'
	END
	ELSE
	BEGIN			
		EXEC sys.sp_addextendedproperty @name=N'MS_Description', @value=N'Unique nonclustered index.'
                            , @level0type=N'SCHEMA',@level0name=N'HumanResources'
                            , @level1type=N'TABLE',@level1name=N'Employee'
                            , @level2type=N'COLUMN', @level2name=N'NationalIDNumber'
	END</v>
      </c>
    </row>
    <row r="47" spans="1:11" x14ac:dyDescent="0.3">
      <c r="A47" t="str">
        <f>Columnas!A46</f>
        <v>HumanResources</v>
      </c>
      <c r="B47" t="str">
        <f>Columnas!B46</f>
        <v>Employee</v>
      </c>
      <c r="C47" t="str">
        <f>Columnas!C46</f>
        <v>LoginID</v>
      </c>
      <c r="D47" t="str">
        <f>Columnas!D46</f>
        <v>Unique nonclustered index.</v>
      </c>
      <c r="G47" t="str">
        <f>IF(ISBLANK(Tabla2[[#This Row],[RENAMED TABLE]]),Tabla2[[#This Row],[TABLE]],Tabla2[[#This Row],[RENAMED TABLE]])</f>
        <v>Employee</v>
      </c>
      <c r="H47" t="str">
        <f>IF(ISBLANK(Tabla2[[#This Row],[RENAMED COLUMN]]),Tabla2[[#This Row],[COLUMN]],Tabla2[[#This Row],[RENAMED COLUMN]])</f>
        <v>LoginID</v>
      </c>
      <c r="I47" t="b">
        <f>ISNUMBER(SEARCH("view",Tabla2[[#This Row],[TABLE2]]))</f>
        <v>0</v>
      </c>
      <c r="J4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fn_listextendedproperty('MS_Description','SCHEMA','HumanResources','TABLE','Employee', 'COLUMN','LoginID'))
	BEGIN			
		EXEC sys.sp_updateextendedproperty @name=N'MS_Description', @value=N'Unique nonclustered index.'
								, @level0type=N'SCHEMA',@level0name=N'HumanResources'
								, @level1type=N'TABLE',@level1name=N'Employee'
								, @level2type=N'COLUMN', @level2name=N'LoginID'
	END
	ELSE
	BEGIN			
		EXEC sys.sp_addextendedproperty @name=N'MS_Description', @value=N'Unique nonclustered index.'
                            , @level0type=N'SCHEMA',@level0name=N'HumanResources'
                            , @level1type=N'TABLE',@level1name=N'Employee'
                            , @level2type=N'COLUMN', @level2name=N'LoginID'
	END</v>
      </c>
    </row>
    <row r="48" spans="1:11" x14ac:dyDescent="0.3">
      <c r="A48" t="str">
        <f>Columnas!A47</f>
        <v>HumanResources</v>
      </c>
      <c r="B48" t="str">
        <f>Columnas!B47</f>
        <v>Employee</v>
      </c>
      <c r="C48" t="str">
        <f>Columnas!C47</f>
        <v>LoginID</v>
      </c>
      <c r="D48" t="str">
        <f>Columnas!D47</f>
        <v>Network login.</v>
      </c>
      <c r="G48" t="str">
        <f>IF(ISBLANK(Tabla2[[#This Row],[RENAMED TABLE]]),Tabla2[[#This Row],[TABLE]],Tabla2[[#This Row],[RENAMED TABLE]])</f>
        <v>Employee</v>
      </c>
      <c r="H48" t="str">
        <f>IF(ISBLANK(Tabla2[[#This Row],[RENAMED COLUMN]]),Tabla2[[#This Row],[COLUMN]],Tabla2[[#This Row],[RENAMED COLUMN]])</f>
        <v>LoginID</v>
      </c>
      <c r="I48" t="b">
        <f>ISNUMBER(SEARCH("view",Tabla2[[#This Row],[TABLE2]]))</f>
        <v>0</v>
      </c>
      <c r="J4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fn_listextendedproperty('MS_Description','SCHEMA','HumanResources','TABLE','Employee', 'COLUMN','LoginID'))
	BEGIN			
		EXEC sys.sp_updateextendedproperty @name=N'MS_Description', @value=N'Network login.'
								, @level0type=N'SCHEMA',@level0name=N'HumanResources'
								, @level1type=N'TABLE',@level1name=N'Employee'
								, @level2type=N'COLUMN', @level2name=N'LoginID'
	END
	ELSE
	BEGIN			
		EXEC sys.sp_addextendedproperty @name=N'MS_Description', @value=N'Network login.'
                            , @level0type=N'SCHEMA',@level0name=N'HumanResources'
                            , @level1type=N'TABLE',@level1name=N'Employee'
                            , @level2type=N'COLUMN', @level2name=N'LoginID'
	END</v>
      </c>
    </row>
    <row r="49" spans="1:11" x14ac:dyDescent="0.3">
      <c r="A49" t="str">
        <f>Columnas!A48</f>
        <v>HumanResources</v>
      </c>
      <c r="B49" t="str">
        <f>Columnas!B48</f>
        <v>Employee</v>
      </c>
      <c r="C49" t="str">
        <f>Columnas!C48</f>
        <v>OrganizationNode</v>
      </c>
      <c r="D49" t="str">
        <f>Columnas!D48</f>
        <v>Where the employee is located in corporate hierarchy.</v>
      </c>
      <c r="G49" t="str">
        <f>IF(ISBLANK(Tabla2[[#This Row],[RENAMED TABLE]]),Tabla2[[#This Row],[TABLE]],Tabla2[[#This Row],[RENAMED TABLE]])</f>
        <v>Employee</v>
      </c>
      <c r="H49" t="str">
        <f>IF(ISBLANK(Tabla2[[#This Row],[RENAMED COLUMN]]),Tabla2[[#This Row],[COLUMN]],Tabla2[[#This Row],[RENAMED COLUMN]])</f>
        <v>OrganizationNode</v>
      </c>
      <c r="I49" t="b">
        <f>ISNUMBER(SEARCH("view",Tabla2[[#This Row],[TABLE2]]))</f>
        <v>0</v>
      </c>
      <c r="J4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fn_listextendedproperty('MS_Description','SCHEMA','HumanResources','TABLE','Employee', 'COLUMN','OrganizationNode'))
	BEGIN			
		EXEC sys.sp_updateextendedproperty @name=N'MS_Description', @value=N'Where the employee is located in corporate hierarchy.'
								, @level0type=N'SCHEMA',@level0name=N'HumanResources'
								, @level1type=N'TABLE',@level1name=N'Employee'
								, @level2type=N'COLUMN', @level2name=N'OrganizationNode'
	END
	ELSE
	BEGIN			
		EXEC sys.sp_addextendedproperty @name=N'MS_Description', @value=N'Where the employee is located in corporate hierarchy.'
                            , @level0type=N'SCHEMA',@level0name=N'HumanResources'
                            , @level1type=N'TABLE',@level1name=N'Employee'
                            , @level2type=N'COLUMN', @level2name=N'OrganizationNode'
	END</v>
      </c>
    </row>
    <row r="50" spans="1:11" x14ac:dyDescent="0.3">
      <c r="A50" t="str">
        <f>Columnas!A49</f>
        <v>HumanResources</v>
      </c>
      <c r="B50" t="str">
        <f>Columnas!B49</f>
        <v>Employee</v>
      </c>
      <c r="C50" t="str">
        <f>Columnas!C49</f>
        <v>OrganizationNode</v>
      </c>
      <c r="D50" t="str">
        <f>Columnas!D49</f>
        <v>Unique nonclustered index.</v>
      </c>
      <c r="G50" t="str">
        <f>IF(ISBLANK(Tabla2[[#This Row],[RENAMED TABLE]]),Tabla2[[#This Row],[TABLE]],Tabla2[[#This Row],[RENAMED TABLE]])</f>
        <v>Employee</v>
      </c>
      <c r="H50" t="str">
        <f>IF(ISBLANK(Tabla2[[#This Row],[RENAMED COLUMN]]),Tabla2[[#This Row],[COLUMN]],Tabla2[[#This Row],[RENAMED COLUMN]])</f>
        <v>OrganizationNode</v>
      </c>
      <c r="I50" t="b">
        <f>ISNUMBER(SEARCH("view",Tabla2[[#This Row],[TABLE2]]))</f>
        <v>0</v>
      </c>
      <c r="J5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fn_listextendedproperty('MS_Description','SCHEMA','HumanResources','TABLE','Employee', 'COLUMN','OrganizationNode'))
	BEGIN			
		EXEC sys.sp_updateextendedproperty @name=N'MS_Description', @value=N'Unique nonclustered index.'
								, @level0type=N'SCHEMA',@level0name=N'HumanResources'
								, @level1type=N'TABLE',@level1name=N'Employee'
								, @level2type=N'COLUMN', @level2name=N'OrganizationNode'
	END
	ELSE
	BEGIN			
		EXEC sys.sp_addextendedproperty @name=N'MS_Description', @value=N'Unique nonclustered index.'
                            , @level0type=N'SCHEMA',@level0name=N'HumanResources'
                            , @level1type=N'TABLE',@level1name=N'Employee'
                            , @level2type=N'COLUMN', @level2name=N'OrganizationNode'
	END</v>
      </c>
    </row>
    <row r="51" spans="1:11" x14ac:dyDescent="0.3">
      <c r="A51" t="str">
        <f>Columnas!A50</f>
        <v>HumanResources</v>
      </c>
      <c r="B51" t="str">
        <f>Columnas!B50</f>
        <v>Employee</v>
      </c>
      <c r="C51" t="str">
        <f>Columnas!C50</f>
        <v>OrganizationLevel</v>
      </c>
      <c r="D51" t="str">
        <f>Columnas!D50</f>
        <v>Unique nonclustered index.</v>
      </c>
      <c r="G51" t="str">
        <f>IF(ISBLANK(Tabla2[[#This Row],[RENAMED TABLE]]),Tabla2[[#This Row],[TABLE]],Tabla2[[#This Row],[RENAMED TABLE]])</f>
        <v>Employee</v>
      </c>
      <c r="H51" t="str">
        <f>IF(ISBLANK(Tabla2[[#This Row],[RENAMED COLUMN]]),Tabla2[[#This Row],[COLUMN]],Tabla2[[#This Row],[RENAMED COLUMN]])</f>
        <v>OrganizationLevel</v>
      </c>
      <c r="I51" t="b">
        <f>ISNUMBER(SEARCH("view",Tabla2[[#This Row],[TABLE2]]))</f>
        <v>0</v>
      </c>
      <c r="J5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fn_listextendedproperty('MS_Description','SCHEMA','HumanResources','TABLE','Employee', 'COLUMN','OrganizationLevel'))
	BEGIN			
		EXEC sys.sp_updateextendedproperty @name=N'MS_Description', @value=N'Unique nonclustered index.'
								, @level0type=N'SCHEMA',@level0name=N'HumanResources'
								, @level1type=N'TABLE',@level1name=N'Employee'
								, @level2type=N'COLUMN', @level2name=N'OrganizationLevel'
	END
	ELSE
	BEGIN			
		EXEC sys.sp_addextendedproperty @name=N'MS_Description', @value=N'Unique nonclustered index.'
                            , @level0type=N'SCHEMA',@level0name=N'HumanResources'
                            , @level1type=N'TABLE',@level1name=N'Employee'
                            , @level2type=N'COLUMN', @level2name=N'OrganizationLevel'
	END</v>
      </c>
    </row>
    <row r="52" spans="1:11" x14ac:dyDescent="0.3">
      <c r="A52" t="str">
        <f>Columnas!A51</f>
        <v>HumanResources</v>
      </c>
      <c r="B52" t="str">
        <f>Columnas!B51</f>
        <v>Employee</v>
      </c>
      <c r="C52" t="str">
        <f>Columnas!C51</f>
        <v>OrganizationLevel</v>
      </c>
      <c r="D52" t="str">
        <f>Columnas!D51</f>
        <v>The depth of the employee in the corporate hierarchy.</v>
      </c>
      <c r="G52" t="str">
        <f>IF(ISBLANK(Tabla2[[#This Row],[RENAMED TABLE]]),Tabla2[[#This Row],[TABLE]],Tabla2[[#This Row],[RENAMED TABLE]])</f>
        <v>Employee</v>
      </c>
      <c r="H52" t="str">
        <f>IF(ISBLANK(Tabla2[[#This Row],[RENAMED COLUMN]]),Tabla2[[#This Row],[COLUMN]],Tabla2[[#This Row],[RENAMED COLUMN]])</f>
        <v>OrganizationLevel</v>
      </c>
      <c r="I52" t="b">
        <f>ISNUMBER(SEARCH("view",Tabla2[[#This Row],[TABLE2]]))</f>
        <v>0</v>
      </c>
      <c r="J5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fn_listextendedproperty('MS_Description','SCHEMA','HumanResources','TABLE','Employee', 'COLUMN','OrganizationLevel'))
	BEGIN			
		EXEC sys.sp_updateextendedproperty @name=N'MS_Description', @value=N'The depth of the employee in the corporate hierarchy.'
								, @level0type=N'SCHEMA',@level0name=N'HumanResources'
								, @level1type=N'TABLE',@level1name=N'Employee'
								, @level2type=N'COLUMN', @level2name=N'OrganizationLevel'
	END
	ELSE
	BEGIN			
		EXEC sys.sp_addextendedproperty @name=N'MS_Description', @value=N'The depth of the employee in the corporate hierarchy.'
                            , @level0type=N'SCHEMA',@level0name=N'HumanResources'
                            , @level1type=N'TABLE',@level1name=N'Employee'
                            , @level2type=N'COLUMN', @level2name=N'OrganizationLevel'
	END</v>
      </c>
    </row>
    <row r="53" spans="1:11" x14ac:dyDescent="0.3">
      <c r="A53" t="str">
        <f>Columnas!A52</f>
        <v>HumanResources</v>
      </c>
      <c r="B53" t="str">
        <f>Columnas!B52</f>
        <v>Employee</v>
      </c>
      <c r="C53" t="str">
        <f>Columnas!C52</f>
        <v>JobTitle</v>
      </c>
      <c r="D53" t="str">
        <f>Columnas!D52</f>
        <v>Work title such as Buyer or Sales Representative.</v>
      </c>
      <c r="G53" t="str">
        <f>IF(ISBLANK(Tabla2[[#This Row],[RENAMED TABLE]]),Tabla2[[#This Row],[TABLE]],Tabla2[[#This Row],[RENAMED TABLE]])</f>
        <v>Employee</v>
      </c>
      <c r="H53" t="str">
        <f>IF(ISBLANK(Tabla2[[#This Row],[RENAMED COLUMN]]),Tabla2[[#This Row],[COLUMN]],Tabla2[[#This Row],[RENAMED COLUMN]])</f>
        <v>JobTitle</v>
      </c>
      <c r="I53" t="b">
        <f>ISNUMBER(SEARCH("view",Tabla2[[#This Row],[TABLE2]]))</f>
        <v>0</v>
      </c>
      <c r="J5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fn_listextendedproperty('MS_Description','SCHEMA','HumanResources','TABLE','Employee', 'COLUMN','JobTitle'))
	BEGIN			
		EXEC sys.sp_updateextendedproperty @name=N'MS_Description', @value=N'Work title such as Buyer or Sales Representative.'
								, @level0type=N'SCHEMA',@level0name=N'HumanResources'
								, @level1type=N'TABLE',@level1name=N'Employee'
								, @level2type=N'COLUMN', @level2name=N'JobTitle'
	END
	ELSE
	BEGIN			
		EXEC sys.sp_addextendedproperty @name=N'MS_Description', @value=N'Work title such as Buyer or Sales Representative.'
                            , @level0type=N'SCHEMA',@level0name=N'HumanResources'
                            , @level1type=N'TABLE',@level1name=N'Employee'
                            , @level2type=N'COLUMN', @level2name=N'JobTitle'
	END</v>
      </c>
    </row>
    <row r="54" spans="1:11" x14ac:dyDescent="0.3">
      <c r="A54" t="str">
        <f>Columnas!A53</f>
        <v>HumanResources</v>
      </c>
      <c r="B54" t="str">
        <f>Columnas!B53</f>
        <v>Employee</v>
      </c>
      <c r="C54" t="str">
        <f>Columnas!C53</f>
        <v>JobTitle</v>
      </c>
      <c r="D54" t="str">
        <f>Columnas!D53</f>
        <v>Unique nonclustered index. Used to support replication samples.</v>
      </c>
      <c r="G54" t="str">
        <f>IF(ISBLANK(Tabla2[[#This Row],[RENAMED TABLE]]),Tabla2[[#This Row],[TABLE]],Tabla2[[#This Row],[RENAMED TABLE]])</f>
        <v>Employee</v>
      </c>
      <c r="H54" t="str">
        <f>IF(ISBLANK(Tabla2[[#This Row],[RENAMED COLUMN]]),Tabla2[[#This Row],[COLUMN]],Tabla2[[#This Row],[RENAMED COLUMN]])</f>
        <v>JobTitle</v>
      </c>
      <c r="I54" t="b">
        <f>ISNUMBER(SEARCH("view",Tabla2[[#This Row],[TABLE2]]))</f>
        <v>0</v>
      </c>
      <c r="J5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fn_listextendedproperty('MS_Description','SCHEMA','HumanResources','TABLE','Employee', 'COLUMN','JobTitle'))
	BEGIN			
		EXEC sys.sp_updateextendedproperty @name=N'MS_Description', @value=N'Unique nonclustered index. Used to support replication samples.'
								, @level0type=N'SCHEMA',@level0name=N'HumanResources'
								, @level1type=N'TABLE',@level1name=N'Employee'
								, @level2type=N'COLUMN', @level2name=N'JobTitle'
	END
	ELSE
	BEGIN			
		EXEC sys.sp_addextendedproperty @name=N'MS_Description', @value=N'Unique nonclustered index. Used to support replication samples.'
                            , @level0type=N'SCHEMA',@level0name=N'HumanResources'
                            , @level1type=N'TABLE',@level1name=N'Employee'
                            , @level2type=N'COLUMN', @level2name=N'JobTitle'
	END</v>
      </c>
    </row>
    <row r="55" spans="1:11" x14ac:dyDescent="0.3">
      <c r="A55" t="str">
        <f>Columnas!A54</f>
        <v>HumanResources</v>
      </c>
      <c r="B55" t="str">
        <f>Columnas!B54</f>
        <v>Employee</v>
      </c>
      <c r="C55" t="str">
        <f>Columnas!C54</f>
        <v>BirthDate</v>
      </c>
      <c r="D55" t="str">
        <f>Columnas!D54</f>
        <v>Date of birth.</v>
      </c>
      <c r="G55" t="str">
        <f>IF(ISBLANK(Tabla2[[#This Row],[RENAMED TABLE]]),Tabla2[[#This Row],[TABLE]],Tabla2[[#This Row],[RENAMED TABLE]])</f>
        <v>Employee</v>
      </c>
      <c r="H55" t="str">
        <f>IF(ISBLANK(Tabla2[[#This Row],[RENAMED COLUMN]]),Tabla2[[#This Row],[COLUMN]],Tabla2[[#This Row],[RENAMED COLUMN]])</f>
        <v>BirthDate</v>
      </c>
      <c r="I55" t="b">
        <f>ISNUMBER(SEARCH("view",Tabla2[[#This Row],[TABLE2]]))</f>
        <v>0</v>
      </c>
      <c r="J5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fn_listextendedproperty('MS_Description','SCHEMA','HumanResources','TABLE','Employee', 'COLUMN','BirthDate'))
	BEGIN			
		EXEC sys.sp_updateextendedproperty @name=N'MS_Description', @value=N'Date of birth.'
								, @level0type=N'SCHEMA',@level0name=N'HumanResources'
								, @level1type=N'TABLE',@level1name=N'Employee'
								, @level2type=N'COLUMN', @level2name=N'BirthDate'
	END
	ELSE
	BEGIN			
		EXEC sys.sp_addextendedproperty @name=N'MS_Description', @value=N'Date of birth.'
                            , @level0type=N'SCHEMA',@level0name=N'HumanResources'
                            , @level1type=N'TABLE',@level1name=N'Employee'
                            , @level2type=N'COLUMN', @level2name=N'BirthDate'
	END</v>
      </c>
    </row>
    <row r="56" spans="1:11" x14ac:dyDescent="0.3">
      <c r="A56" t="str">
        <f>Columnas!A55</f>
        <v>HumanResources</v>
      </c>
      <c r="B56" t="str">
        <f>Columnas!B55</f>
        <v>Employee</v>
      </c>
      <c r="C56" t="str">
        <f>Columnas!C55</f>
        <v>MaritalStatus</v>
      </c>
      <c r="D56" t="str">
        <f>Columnas!D55</f>
        <v>M = Married, S = Single</v>
      </c>
      <c r="G56" t="str">
        <f>IF(ISBLANK(Tabla2[[#This Row],[RENAMED TABLE]]),Tabla2[[#This Row],[TABLE]],Tabla2[[#This Row],[RENAMED TABLE]])</f>
        <v>Employee</v>
      </c>
      <c r="H56" t="str">
        <f>IF(ISBLANK(Tabla2[[#This Row],[RENAMED COLUMN]]),Tabla2[[#This Row],[COLUMN]],Tabla2[[#This Row],[RENAMED COLUMN]])</f>
        <v>MaritalStatus</v>
      </c>
      <c r="I56" t="b">
        <f>ISNUMBER(SEARCH("view",Tabla2[[#This Row],[TABLE2]]))</f>
        <v>0</v>
      </c>
      <c r="J5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fn_listextendedproperty('MS_Description','SCHEMA','HumanResources','TABLE','Employee', 'COLUMN','MaritalStatus'))
	BEGIN			
		EXEC sys.sp_updateextendedproperty @name=N'MS_Description', @value=N'M = Married, S = Single'
								, @level0type=N'SCHEMA',@level0name=N'HumanResources'
								, @level1type=N'TABLE',@level1name=N'Employee'
								, @level2type=N'COLUMN', @level2name=N'MaritalStatus'
	END
	ELSE
	BEGIN			
		EXEC sys.sp_addextendedproperty @name=N'MS_Description', @value=N'M = Married, S = Single'
                            , @level0type=N'SCHEMA',@level0name=N'HumanResources'
                            , @level1type=N'TABLE',@level1name=N'Employee'
                            , @level2type=N'COLUMN', @level2name=N'MaritalStatus'
	END</v>
      </c>
    </row>
    <row r="57" spans="1:11" x14ac:dyDescent="0.3">
      <c r="A57" t="str">
        <f>Columnas!A56</f>
        <v>HumanResources</v>
      </c>
      <c r="B57" t="str">
        <f>Columnas!B56</f>
        <v>Employee</v>
      </c>
      <c r="C57" t="str">
        <f>Columnas!C56</f>
        <v>Gender</v>
      </c>
      <c r="D57" t="str">
        <f>Columnas!D56</f>
        <v>M = Male, F = Female</v>
      </c>
      <c r="G57" t="str">
        <f>IF(ISBLANK(Tabla2[[#This Row],[RENAMED TABLE]]),Tabla2[[#This Row],[TABLE]],Tabla2[[#This Row],[RENAMED TABLE]])</f>
        <v>Employee</v>
      </c>
      <c r="H57" t="str">
        <f>IF(ISBLANK(Tabla2[[#This Row],[RENAMED COLUMN]]),Tabla2[[#This Row],[COLUMN]],Tabla2[[#This Row],[RENAMED COLUMN]])</f>
        <v>Gender</v>
      </c>
      <c r="I57" t="b">
        <f>ISNUMBER(SEARCH("view",Tabla2[[#This Row],[TABLE2]]))</f>
        <v>0</v>
      </c>
      <c r="J5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fn_listextendedproperty('MS_Description','SCHEMA','HumanResources','TABLE','Employee', 'COLUMN','Gender'))
	BEGIN			
		EXEC sys.sp_updateextendedproperty @name=N'MS_Description', @value=N'M = Male, F = Female'
								, @level0type=N'SCHEMA',@level0name=N'HumanResources'
								, @level1type=N'TABLE',@level1name=N'Employee'
								, @level2type=N'COLUMN', @level2name=N'Gender'
	END
	ELSE
	BEGIN			
		EXEC sys.sp_addextendedproperty @name=N'MS_Description', @value=N'M = Male, F = Female'
                            , @level0type=N'SCHEMA',@level0name=N'HumanResources'
                            , @level1type=N'TABLE',@level1name=N'Employee'
                            , @level2type=N'COLUMN', @level2name=N'Gender'
	END</v>
      </c>
    </row>
    <row r="58" spans="1:11" x14ac:dyDescent="0.3">
      <c r="A58" t="str">
        <f>Columnas!A57</f>
        <v>HumanResources</v>
      </c>
      <c r="B58" t="str">
        <f>Columnas!B57</f>
        <v>Employee</v>
      </c>
      <c r="C58" t="str">
        <f>Columnas!C57</f>
        <v>HireDate</v>
      </c>
      <c r="D58" t="str">
        <f>Columnas!D57</f>
        <v>Employee hired on this date.</v>
      </c>
      <c r="G58" t="str">
        <f>IF(ISBLANK(Tabla2[[#This Row],[RENAMED TABLE]]),Tabla2[[#This Row],[TABLE]],Tabla2[[#This Row],[RENAMED TABLE]])</f>
        <v>Employee</v>
      </c>
      <c r="H58" t="str">
        <f>IF(ISBLANK(Tabla2[[#This Row],[RENAMED COLUMN]]),Tabla2[[#This Row],[COLUMN]],Tabla2[[#This Row],[RENAMED COLUMN]])</f>
        <v>HireDate</v>
      </c>
      <c r="I58" t="b">
        <f>ISNUMBER(SEARCH("view",Tabla2[[#This Row],[TABLE2]]))</f>
        <v>0</v>
      </c>
      <c r="J5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fn_listextendedproperty('MS_Description','SCHEMA','HumanResources','TABLE','Employee', 'COLUMN','HireDate'))
	BEGIN			
		EXEC sys.sp_updateextendedproperty @name=N'MS_Description', @value=N'Employee hired on this date.'
								, @level0type=N'SCHEMA',@level0name=N'HumanResources'
								, @level1type=N'TABLE',@level1name=N'Employee'
								, @level2type=N'COLUMN', @level2name=N'HireDate'
	END
	ELSE
	BEGIN			
		EXEC sys.sp_addextendedproperty @name=N'MS_Description', @value=N'Employee hired on this date.'
                            , @level0type=N'SCHEMA',@level0name=N'HumanResources'
                            , @level1type=N'TABLE',@level1name=N'Employee'
                            , @level2type=N'COLUMN', @level2name=N'HireDate'
	END</v>
      </c>
    </row>
    <row r="59" spans="1:11" x14ac:dyDescent="0.3">
      <c r="A59" t="str">
        <f>Columnas!A58</f>
        <v>HumanResources</v>
      </c>
      <c r="B59" t="str">
        <f>Columnas!B58</f>
        <v>Employee</v>
      </c>
      <c r="C59" t="str">
        <f>Columnas!C58</f>
        <v>SalariedFlag</v>
      </c>
      <c r="D59" t="str">
        <f>Columnas!D58</f>
        <v>Job classification. 0 = Hourly, not exempt from collective bargaining. 1 = Salaried, exempt from collective bargaining.</v>
      </c>
      <c r="G59" t="str">
        <f>IF(ISBLANK(Tabla2[[#This Row],[RENAMED TABLE]]),Tabla2[[#This Row],[TABLE]],Tabla2[[#This Row],[RENAMED TABLE]])</f>
        <v>Employee</v>
      </c>
      <c r="H59" t="str">
        <f>IF(ISBLANK(Tabla2[[#This Row],[RENAMED COLUMN]]),Tabla2[[#This Row],[COLUMN]],Tabla2[[#This Row],[RENAMED COLUMN]])</f>
        <v>SalariedFlag</v>
      </c>
      <c r="I59" t="b">
        <f>ISNUMBER(SEARCH("view",Tabla2[[#This Row],[TABLE2]]))</f>
        <v>0</v>
      </c>
      <c r="J5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fn_listextendedproperty('MS_Description','SCHEMA','HumanResources','TABLE','Employee', 'COLUMN','SalariedFlag'))
	BEGIN			
		EXEC sys.sp_updateextendedproperty @name=N'MS_Description', @value=N'Job classification. 0 = Hourly, not exempt from collective bargaining. 1 = Salaried, exempt from collective bargaining.'
								, @level0type=N'SCHEMA',@level0name=N'HumanResources'
								, @level1type=N'TABLE',@level1name=N'Employee'
								, @level2type=N'COLUMN', @level2name=N'SalariedFlag'
	END
	ELSE
	BEGIN			
		EXEC sys.sp_addextendedproperty @name=N'MS_Description', @value=N'Job classification. 0 = Hourly, not exempt from collective bargaining. 1 = Salaried, exempt from collective bargaining.'
                            , @level0type=N'SCHEMA',@level0name=N'HumanResources'
                            , @level1type=N'TABLE',@level1name=N'Employee'
                            , @level2type=N'COLUMN', @level2name=N'SalariedFlag'
	END</v>
      </c>
    </row>
    <row r="60" spans="1:11" x14ac:dyDescent="0.3">
      <c r="A60" t="str">
        <f>Columnas!A59</f>
        <v>HumanResources</v>
      </c>
      <c r="B60" t="str">
        <f>Columnas!B59</f>
        <v>Employee</v>
      </c>
      <c r="C60" t="str">
        <f>Columnas!C59</f>
        <v>VacationHours</v>
      </c>
      <c r="D60" t="str">
        <f>Columnas!D59</f>
        <v>Number of available vacation hours.</v>
      </c>
      <c r="G60" t="str">
        <f>IF(ISBLANK(Tabla2[[#This Row],[RENAMED TABLE]]),Tabla2[[#This Row],[TABLE]],Tabla2[[#This Row],[RENAMED TABLE]])</f>
        <v>Employee</v>
      </c>
      <c r="H60" t="str">
        <f>IF(ISBLANK(Tabla2[[#This Row],[RENAMED COLUMN]]),Tabla2[[#This Row],[COLUMN]],Tabla2[[#This Row],[RENAMED COLUMN]])</f>
        <v>VacationHours</v>
      </c>
      <c r="I60" t="b">
        <f>ISNUMBER(SEARCH("view",Tabla2[[#This Row],[TABLE2]]))</f>
        <v>0</v>
      </c>
      <c r="J6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fn_listextendedproperty('MS_Description','SCHEMA','HumanResources','TABLE','Employee', 'COLUMN','VacationHours'))
	BEGIN			
		EXEC sys.sp_updateextendedproperty @name=N'MS_Description', @value=N'Number of available vacation hours.'
								, @level0type=N'SCHEMA',@level0name=N'HumanResources'
								, @level1type=N'TABLE',@level1name=N'Employee'
								, @level2type=N'COLUMN', @level2name=N'VacationHours'
	END
	ELSE
	BEGIN			
		EXEC sys.sp_addextendedproperty @name=N'MS_Description', @value=N'Number of available vacation hours.'
                            , @level0type=N'SCHEMA',@level0name=N'HumanResources'
                            , @level1type=N'TABLE',@level1name=N'Employee'
                            , @level2type=N'COLUMN', @level2name=N'VacationHours'
	END</v>
      </c>
    </row>
    <row r="61" spans="1:11" x14ac:dyDescent="0.3">
      <c r="A61" t="str">
        <f>Columnas!A60</f>
        <v>HumanResources</v>
      </c>
      <c r="B61" t="str">
        <f>Columnas!B60</f>
        <v>Employee</v>
      </c>
      <c r="C61" t="str">
        <f>Columnas!C60</f>
        <v>SickLeaveHours</v>
      </c>
      <c r="D61" t="str">
        <f>Columnas!D60</f>
        <v>Number of available sick leave hours.</v>
      </c>
      <c r="G61" t="str">
        <f>IF(ISBLANK(Tabla2[[#This Row],[RENAMED TABLE]]),Tabla2[[#This Row],[TABLE]],Tabla2[[#This Row],[RENAMED TABLE]])</f>
        <v>Employee</v>
      </c>
      <c r="H61" t="str">
        <f>IF(ISBLANK(Tabla2[[#This Row],[RENAMED COLUMN]]),Tabla2[[#This Row],[COLUMN]],Tabla2[[#This Row],[RENAMED COLUMN]])</f>
        <v>SickLeaveHours</v>
      </c>
      <c r="I61" t="b">
        <f>ISNUMBER(SEARCH("view",Tabla2[[#This Row],[TABLE2]]))</f>
        <v>0</v>
      </c>
      <c r="J6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fn_listextendedproperty('MS_Description','SCHEMA','HumanResources','TABLE','Employee', 'COLUMN','SickLeaveHours'))
	BEGIN			
		EXEC sys.sp_updateextendedproperty @name=N'MS_Description', @value=N'Number of available sick leave hours.'
								, @level0type=N'SCHEMA',@level0name=N'HumanResources'
								, @level1type=N'TABLE',@level1name=N'Employee'
								, @level2type=N'COLUMN', @level2name=N'SickLeaveHours'
	END
	ELSE
	BEGIN			
		EXEC sys.sp_addextendedproperty @name=N'MS_Description', @value=N'Number of available sick leave hours.'
                            , @level0type=N'SCHEMA',@level0name=N'HumanResources'
                            , @level1type=N'TABLE',@level1name=N'Employee'
                            , @level2type=N'COLUMN', @level2name=N'SickLeaveHours'
	END</v>
      </c>
    </row>
    <row r="62" spans="1:11" x14ac:dyDescent="0.3">
      <c r="A62" t="str">
        <f>Columnas!A61</f>
        <v>HumanResources</v>
      </c>
      <c r="B62" t="str">
        <f>Columnas!B61</f>
        <v>Employee</v>
      </c>
      <c r="C62" t="str">
        <f>Columnas!C61</f>
        <v>CurrentFlag</v>
      </c>
      <c r="D62" t="str">
        <f>Columnas!D61</f>
        <v>0 = Inactive, 1 = Active</v>
      </c>
      <c r="G62" t="str">
        <f>IF(ISBLANK(Tabla2[[#This Row],[RENAMED TABLE]]),Tabla2[[#This Row],[TABLE]],Tabla2[[#This Row],[RENAMED TABLE]])</f>
        <v>Employee</v>
      </c>
      <c r="H62" t="str">
        <f>IF(ISBLANK(Tabla2[[#This Row],[RENAMED COLUMN]]),Tabla2[[#This Row],[COLUMN]],Tabla2[[#This Row],[RENAMED COLUMN]])</f>
        <v>CurrentFlag</v>
      </c>
      <c r="I62" t="b">
        <f>ISNUMBER(SEARCH("view",Tabla2[[#This Row],[TABLE2]]))</f>
        <v>0</v>
      </c>
      <c r="J6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fn_listextendedproperty('MS_Description','SCHEMA','HumanResources','TABLE','Employee', 'COLUMN','CurrentFlag'))
	BEGIN			
		EXEC sys.sp_updateextendedproperty @name=N'MS_Description', @value=N'0 = Inactive, 1 = Active'
								, @level0type=N'SCHEMA',@level0name=N'HumanResources'
								, @level1type=N'TABLE',@level1name=N'Employee'
								, @level2type=N'COLUMN', @level2name=N'CurrentFlag'
	END
	ELSE
	BEGIN			
		EXEC sys.sp_addextendedproperty @name=N'MS_Description', @value=N'0 = Inactive, 1 = Active'
                            , @level0type=N'SCHEMA',@level0name=N'HumanResources'
                            , @level1type=N'TABLE',@level1name=N'Employee'
                            , @level2type=N'COLUMN', @level2name=N'CurrentFlag'
	END</v>
      </c>
    </row>
    <row r="63" spans="1:11" x14ac:dyDescent="0.3">
      <c r="A63" t="str">
        <f>Columnas!A62</f>
        <v>HumanResources</v>
      </c>
      <c r="B63" t="str">
        <f>Columnas!B62</f>
        <v>Employee</v>
      </c>
      <c r="C63" t="str">
        <f>Columnas!C62</f>
        <v>rowguid</v>
      </c>
      <c r="D63" t="str">
        <f>Columnas!D62</f>
        <v>ROWGUIDCOL number uniquely identifying the record. Used to support a merge replication sample.</v>
      </c>
      <c r="G63" t="str">
        <f>IF(ISBLANK(Tabla2[[#This Row],[RENAMED TABLE]]),Tabla2[[#This Row],[TABLE]],Tabla2[[#This Row],[RENAMED TABLE]])</f>
        <v>Employee</v>
      </c>
      <c r="H63" t="str">
        <f>IF(ISBLANK(Tabla2[[#This Row],[RENAMED COLUMN]]),Tabla2[[#This Row],[COLUMN]],Tabla2[[#This Row],[RENAMED COLUMN]])</f>
        <v>rowguid</v>
      </c>
      <c r="I63" t="b">
        <f>ISNUMBER(SEARCH("view",Tabla2[[#This Row],[TABLE2]]))</f>
        <v>0</v>
      </c>
      <c r="J6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fn_listextendedproperty('MS_Description','SCHEMA','HumanResources','TABLE','Employee', 'COLUMN','rowguid'))
	BEGIN			
		EXEC sys.sp_updateextendedproperty @name=N'MS_Description', @value=N'ROWGUIDCOL number uniquely identifying the record. Used to support a merge replication sample.'
								, @level0type=N'SCHEMA',@level0name=N'HumanResources'
								, @level1type=N'TABLE',@level1name=N'Employee'
								, @level2type=N'COLUMN', @level2name=N'rowguid'
	END
	ELSE
	BEGIN			
		EXEC sys.sp_addextendedproperty @name=N'MS_Description', @value=N'ROWGUIDCOL number uniquely identifying the record. Used to support a merge replication sample.'
                            , @level0type=N'SCHEMA',@level0name=N'HumanResources'
                            , @level1type=N'TABLE',@level1name=N'Employee'
                            , @level2type=N'COLUMN', @level2name=N'rowguid'
	END</v>
      </c>
    </row>
    <row r="64" spans="1:11" x14ac:dyDescent="0.3">
      <c r="A64" t="str">
        <f>Columnas!A63</f>
        <v>HumanResources</v>
      </c>
      <c r="B64" t="str">
        <f>Columnas!B63</f>
        <v>Employee</v>
      </c>
      <c r="C64" t="str">
        <f>Columnas!C63</f>
        <v>ModifiedDate</v>
      </c>
      <c r="D64" t="str">
        <f>Columnas!D63</f>
        <v>Date and time the record was last updated.</v>
      </c>
      <c r="G64" t="str">
        <f>IF(ISBLANK(Tabla2[[#This Row],[RENAMED TABLE]]),Tabla2[[#This Row],[TABLE]],Tabla2[[#This Row],[RENAMED TABLE]])</f>
        <v>Employee</v>
      </c>
      <c r="H64" t="str">
        <f>IF(ISBLANK(Tabla2[[#This Row],[RENAMED COLUMN]]),Tabla2[[#This Row],[COLUMN]],Tabla2[[#This Row],[RENAMED COLUMN]])</f>
        <v>ModifiedDate</v>
      </c>
      <c r="I64" t="b">
        <f>ISNUMBER(SEARCH("view",Tabla2[[#This Row],[TABLE2]]))</f>
        <v>0</v>
      </c>
      <c r="J6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fn_listextendedproperty('MS_Description','SCHEMA','HumanResources','TABLE','Employee', 'COLUMN','ModifiedDate'))
	BEGIN			
		EXEC sys.sp_updateextendedproperty @name=N'MS_Description', @value=N'Date and time the record was last updated.'
								, @level0type=N'SCHEMA',@level0name=N'HumanResources'
								, @level1type=N'TABLE',@level1name=N'Employee'
								, @level2type=N'COLUMN', @level2name=N'ModifiedDate'
	END
	ELSE
	BEGIN			
		EXEC sys.sp_addextendedproperty @name=N'MS_Description', @value=N'Date and time the record was last updated.'
                            , @level0type=N'SCHEMA',@level0name=N'HumanResources'
                            , @level1type=N'TABLE',@level1name=N'Employee'
                            , @level2type=N'COLUMN', @level2name=N'ModifiedDate'
	END</v>
      </c>
    </row>
    <row r="65" spans="1:11" x14ac:dyDescent="0.3">
      <c r="A65" t="str">
        <f>Columnas!A64</f>
        <v>HumanResources</v>
      </c>
      <c r="B65" t="str">
        <f>Columnas!B64</f>
        <v>EmployeeDepartmentHistory</v>
      </c>
      <c r="C65" t="str">
        <f>Columnas!C64</f>
        <v>BusinessEntityID</v>
      </c>
      <c r="D65" t="str">
        <f>Columnas!D64</f>
        <v>Employee identification number. Foreign key to Employee.BusinessEntityID.</v>
      </c>
      <c r="G65" t="str">
        <f>IF(ISBLANK(Tabla2[[#This Row],[RENAMED TABLE]]),Tabla2[[#This Row],[TABLE]],Tabla2[[#This Row],[RENAMED TABLE]])</f>
        <v>EmployeeDepartmentHistory</v>
      </c>
      <c r="H65" t="str">
        <f>IF(ISBLANK(Tabla2[[#This Row],[RENAMED COLUMN]]),Tabla2[[#This Row],[COLUMN]],Tabla2[[#This Row],[RENAMED COLUMN]])</f>
        <v>BusinessEntityID</v>
      </c>
      <c r="I65" t="b">
        <f>ISNUMBER(SEARCH("view",Tabla2[[#This Row],[TABLE2]]))</f>
        <v>0</v>
      </c>
      <c r="J6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fn_listextendedproperty('MS_Description','SCHEMA','HumanResources','TABLE','EmployeeDepartmentHistory', 'COLUMN','BusinessEntityID'))
	BEGIN			
		EXEC sys.sp_updateextendedproperty @name=N'MS_Description', @value=N'Employee identification number. Foreign key to Employee.BusinessEntityID.'
								, @level0type=N'SCHEMA',@level0name=N'HumanResources'
								, @level1type=N'TABLE',@level1name=N'EmployeeDepartmentHistory'
								, @level2type=N'COLUMN', @level2name=N'BusinessEntityID'
	END
	ELSE
	BEGIN			
		EXEC sys.sp_addextendedproperty @name=N'MS_Description', @value=N'Employee identification number. Foreign key to Employee.BusinessEntityID.'
                            , @level0type=N'SCHEMA',@level0name=N'HumanResources'
                            , @level1type=N'TABLE',@level1name=N'EmployeeDepartmentHistory'
                            , @level2type=N'COLUMN', @level2name=N'BusinessEntityID'
	END</v>
      </c>
    </row>
    <row r="66" spans="1:11" x14ac:dyDescent="0.3">
      <c r="A66" t="str">
        <f>Columnas!A65</f>
        <v>HumanResources</v>
      </c>
      <c r="B66" t="str">
        <f>Columnas!B65</f>
        <v>EmployeeDepartmentHistory</v>
      </c>
      <c r="C66" t="str">
        <f>Columnas!C65</f>
        <v>BusinessEntityID</v>
      </c>
      <c r="D66" t="str">
        <f>Columnas!D65</f>
        <v>Clustered index created by a primary key constraint.</v>
      </c>
      <c r="G66" t="str">
        <f>IF(ISBLANK(Tabla2[[#This Row],[RENAMED TABLE]]),Tabla2[[#This Row],[TABLE]],Tabla2[[#This Row],[RENAMED TABLE]])</f>
        <v>EmployeeDepartmentHistory</v>
      </c>
      <c r="H66" t="str">
        <f>IF(ISBLANK(Tabla2[[#This Row],[RENAMED COLUMN]]),Tabla2[[#This Row],[COLUMN]],Tabla2[[#This Row],[RENAMED COLUMN]])</f>
        <v>BusinessEntityID</v>
      </c>
      <c r="I66" t="b">
        <f>ISNUMBER(SEARCH("view",Tabla2[[#This Row],[TABLE2]]))</f>
        <v>0</v>
      </c>
      <c r="J6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fn_listextendedproperty('MS_Description','SCHEMA','HumanResources','TABLE','EmployeeDepartmentHistory', 'COLUMN','BusinessEntityID'))
	BEGIN			
		EXEC sys.sp_updateextendedproperty @name=N'MS_Description', @value=N'Clustered index created by a primary key constraint.'
								, @level0type=N'SCHEMA',@level0name=N'HumanResources'
								, @level1type=N'TABLE',@level1name=N'EmployeeDepartmentHistory'
								, @level2type=N'COLUMN', @level2name=N'BusinessEntityID'
	END
	ELSE
	BEGIN			
		EXEC sys.sp_addextendedproperty @name=N'MS_Description', @value=N'Clustered index created by a primary key constraint.'
                            , @level0type=N'SCHEMA',@level0name=N'HumanResources'
                            , @level1type=N'TABLE',@level1name=N'EmployeeDepartmentHistory'
                            , @level2type=N'COLUMN', @level2name=N'BusinessEntityID'
	END</v>
      </c>
    </row>
    <row r="67" spans="1:11" x14ac:dyDescent="0.3">
      <c r="A67" t="str">
        <f>Columnas!A66</f>
        <v>HumanResources</v>
      </c>
      <c r="B67" t="str">
        <f>Columnas!B66</f>
        <v>EmployeeDepartmentHistory</v>
      </c>
      <c r="C67" t="str">
        <f>Columnas!C66</f>
        <v>DepartmentID</v>
      </c>
      <c r="D67" t="str">
        <f>Columnas!D66</f>
        <v>Nonclustered index.</v>
      </c>
      <c r="G67" t="str">
        <f>IF(ISBLANK(Tabla2[[#This Row],[RENAMED TABLE]]),Tabla2[[#This Row],[TABLE]],Tabla2[[#This Row],[RENAMED TABLE]])</f>
        <v>EmployeeDepartmentHistory</v>
      </c>
      <c r="H67" t="str">
        <f>IF(ISBLANK(Tabla2[[#This Row],[RENAMED COLUMN]]),Tabla2[[#This Row],[COLUMN]],Tabla2[[#This Row],[RENAMED COLUMN]])</f>
        <v>DepartmentID</v>
      </c>
      <c r="I67" t="b">
        <f>ISNUMBER(SEARCH("view",Tabla2[[#This Row],[TABLE2]]))</f>
        <v>0</v>
      </c>
      <c r="J6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fn_listextendedproperty('MS_Description','SCHEMA','HumanResources','TABLE','EmployeeDepartmentHistory', 'COLUMN','DepartmentID'))
	BEGIN			
		EXEC sys.sp_updateextendedproperty @name=N'MS_Description', @value=N'Nonclustered index.'
								, @level0type=N'SCHEMA',@level0name=N'HumanResources'
								, @level1type=N'TABLE',@level1name=N'EmployeeDepartmentHistory'
								, @level2type=N'COLUMN', @level2name=N'DepartmentID'
	END
	ELSE
	BEGIN			
		EXEC sys.sp_addextendedproperty @name=N'MS_Description', @value=N'Nonclustered index.'
                            , @level0type=N'SCHEMA',@level0name=N'HumanResources'
                            , @level1type=N'TABLE',@level1name=N'EmployeeDepartmentHistory'
                            , @level2type=N'COLUMN', @level2name=N'DepartmentID'
	END</v>
      </c>
    </row>
    <row r="68" spans="1:11" x14ac:dyDescent="0.3">
      <c r="A68" t="str">
        <f>Columnas!A67</f>
        <v>HumanResources</v>
      </c>
      <c r="B68" t="str">
        <f>Columnas!B67</f>
        <v>EmployeeDepartmentHistory</v>
      </c>
      <c r="C68" t="str">
        <f>Columnas!C67</f>
        <v>DepartmentID</v>
      </c>
      <c r="D68" t="str">
        <f>Columnas!D67</f>
        <v>Department in which the employee worked including currently. Foreign key to Department.DepartmentID.</v>
      </c>
      <c r="G68" t="str">
        <f>IF(ISBLANK(Tabla2[[#This Row],[RENAMED TABLE]]),Tabla2[[#This Row],[TABLE]],Tabla2[[#This Row],[RENAMED TABLE]])</f>
        <v>EmployeeDepartmentHistory</v>
      </c>
      <c r="H68" t="str">
        <f>IF(ISBLANK(Tabla2[[#This Row],[RENAMED COLUMN]]),Tabla2[[#This Row],[COLUMN]],Tabla2[[#This Row],[RENAMED COLUMN]])</f>
        <v>DepartmentID</v>
      </c>
      <c r="I68" t="b">
        <f>ISNUMBER(SEARCH("view",Tabla2[[#This Row],[TABLE2]]))</f>
        <v>0</v>
      </c>
      <c r="J6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fn_listextendedproperty('MS_Description','SCHEMA','HumanResources','TABLE','EmployeeDepartmentHistory', 'COLUMN','DepartmentID'))
	BEGIN			
		EXEC sys.sp_updateextendedproperty @name=N'MS_Description', @value=N'Department in which the employee worked including currently. Foreign key to Department.DepartmentID.'
								, @level0type=N'SCHEMA',@level0name=N'HumanResources'
								, @level1type=N'TABLE',@level1name=N'EmployeeDepartmentHistory'
								, @level2type=N'COLUMN', @level2name=N'DepartmentID'
	END
	ELSE
	BEGIN			
		EXEC sys.sp_addextendedproperty @name=N'MS_Description', @value=N'Department in which the employee worked including currently. Foreign key to Department.DepartmentID.'
                            , @level0type=N'SCHEMA',@level0name=N'HumanResources'
                            , @level1type=N'TABLE',@level1name=N'EmployeeDepartmentHistory'
                            , @level2type=N'COLUMN', @level2name=N'DepartmentID'
	END</v>
      </c>
    </row>
    <row r="69" spans="1:11" x14ac:dyDescent="0.3">
      <c r="A69" t="str">
        <f>Columnas!A68</f>
        <v>HumanResources</v>
      </c>
      <c r="B69" t="str">
        <f>Columnas!B68</f>
        <v>EmployeeDepartmentHistory</v>
      </c>
      <c r="C69" t="str">
        <f>Columnas!C68</f>
        <v>ShiftID</v>
      </c>
      <c r="D69" t="str">
        <f>Columnas!D68</f>
        <v>Identifies which 8-hour shift the employee works. Foreign key to Shift.Shift.ID.</v>
      </c>
      <c r="G69" t="str">
        <f>IF(ISBLANK(Tabla2[[#This Row],[RENAMED TABLE]]),Tabla2[[#This Row],[TABLE]],Tabla2[[#This Row],[RENAMED TABLE]])</f>
        <v>EmployeeDepartmentHistory</v>
      </c>
      <c r="H69" t="str">
        <f>IF(ISBLANK(Tabla2[[#This Row],[RENAMED COLUMN]]),Tabla2[[#This Row],[COLUMN]],Tabla2[[#This Row],[RENAMED COLUMN]])</f>
        <v>ShiftID</v>
      </c>
      <c r="I69" t="b">
        <f>ISNUMBER(SEARCH("view",Tabla2[[#This Row],[TABLE2]]))</f>
        <v>0</v>
      </c>
      <c r="J6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fn_listextendedproperty('MS_Description','SCHEMA','HumanResources','TABLE','EmployeeDepartmentHistory', 'COLUMN','ShiftID'))
	BEGIN			
		EXEC sys.sp_updateextendedproperty @name=N'MS_Description', @value=N'Identifies which 8-hour shift the employee works. Foreign key to Shift.Shift.ID.'
								, @level0type=N'SCHEMA',@level0name=N'HumanResources'
								, @level1type=N'TABLE',@level1name=N'EmployeeDepartmentHistory'
								, @level2type=N'COLUMN', @level2name=N'ShiftID'
	END
	ELSE
	BEGIN			
		EXEC sys.sp_addextendedproperty @name=N'MS_Description', @value=N'Identifies which 8-hour shift the employee works. Foreign key to Shift.Shift.ID.'
                            , @level0type=N'SCHEMA',@level0name=N'HumanResources'
                            , @level1type=N'TABLE',@level1name=N'EmployeeDepartmentHistory'
                            , @level2type=N'COLUMN', @level2name=N'ShiftID'
	END</v>
      </c>
    </row>
    <row r="70" spans="1:11" x14ac:dyDescent="0.3">
      <c r="A70" t="str">
        <f>Columnas!A69</f>
        <v>HumanResources</v>
      </c>
      <c r="B70" t="str">
        <f>Columnas!B69</f>
        <v>EmployeeDepartmentHistory</v>
      </c>
      <c r="C70" t="str">
        <f>Columnas!C69</f>
        <v>ShiftID</v>
      </c>
      <c r="D70" t="str">
        <f>Columnas!D69</f>
        <v>Nonclustered index.</v>
      </c>
      <c r="G70" t="str">
        <f>IF(ISBLANK(Tabla2[[#This Row],[RENAMED TABLE]]),Tabla2[[#This Row],[TABLE]],Tabla2[[#This Row],[RENAMED TABLE]])</f>
        <v>EmployeeDepartmentHistory</v>
      </c>
      <c r="H70" t="str">
        <f>IF(ISBLANK(Tabla2[[#This Row],[RENAMED COLUMN]]),Tabla2[[#This Row],[COLUMN]],Tabla2[[#This Row],[RENAMED COLUMN]])</f>
        <v>ShiftID</v>
      </c>
      <c r="I70" t="b">
        <f>ISNUMBER(SEARCH("view",Tabla2[[#This Row],[TABLE2]]))</f>
        <v>0</v>
      </c>
      <c r="J7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fn_listextendedproperty('MS_Description','SCHEMA','HumanResources','TABLE','EmployeeDepartmentHistory', 'COLUMN','ShiftID'))
	BEGIN			
		EXEC sys.sp_updateextendedproperty @name=N'MS_Description', @value=N'Nonclustered index.'
								, @level0type=N'SCHEMA',@level0name=N'HumanResources'
								, @level1type=N'TABLE',@level1name=N'EmployeeDepartmentHistory'
								, @level2type=N'COLUMN', @level2name=N'ShiftID'
	END
	ELSE
	BEGIN			
		EXEC sys.sp_addextendedproperty @name=N'MS_Description', @value=N'Nonclustered index.'
                            , @level0type=N'SCHEMA',@level0name=N'HumanResources'
                            , @level1type=N'TABLE',@level1name=N'EmployeeDepartmentHistory'
                            , @level2type=N'COLUMN', @level2name=N'ShiftID'
	END</v>
      </c>
    </row>
    <row r="71" spans="1:11" x14ac:dyDescent="0.3">
      <c r="A71" t="str">
        <f>Columnas!A70</f>
        <v>HumanResources</v>
      </c>
      <c r="B71" t="str">
        <f>Columnas!B70</f>
        <v>EmployeeDepartmentHistory</v>
      </c>
      <c r="C71" t="str">
        <f>Columnas!C70</f>
        <v>StartDate</v>
      </c>
      <c r="D71" t="str">
        <f>Columnas!D70</f>
        <v>Date the employee started work in the department.</v>
      </c>
      <c r="G71" t="str">
        <f>IF(ISBLANK(Tabla2[[#This Row],[RENAMED TABLE]]),Tabla2[[#This Row],[TABLE]],Tabla2[[#This Row],[RENAMED TABLE]])</f>
        <v>EmployeeDepartmentHistory</v>
      </c>
      <c r="H71" t="str">
        <f>IF(ISBLANK(Tabla2[[#This Row],[RENAMED COLUMN]]),Tabla2[[#This Row],[COLUMN]],Tabla2[[#This Row],[RENAMED COLUMN]])</f>
        <v>StartDate</v>
      </c>
      <c r="I71" t="b">
        <f>ISNUMBER(SEARCH("view",Tabla2[[#This Row],[TABLE2]]))</f>
        <v>0</v>
      </c>
      <c r="J7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fn_listextendedproperty('MS_Description','SCHEMA','HumanResources','TABLE','EmployeeDepartmentHistory', 'COLUMN','StartDate'))
	BEGIN			
		EXEC sys.sp_updateextendedproperty @name=N'MS_Description', @value=N'Date the employee started work in the department.'
								, @level0type=N'SCHEMA',@level0name=N'HumanResources'
								, @level1type=N'TABLE',@level1name=N'EmployeeDepartmentHistory'
								, @level2type=N'COLUMN', @level2name=N'StartDate'
	END
	ELSE
	BEGIN			
		EXEC sys.sp_addextendedproperty @name=N'MS_Description', @value=N'Date the employee started work in the department.'
                            , @level0type=N'SCHEMA',@level0name=N'HumanResources'
                            , @level1type=N'TABLE',@level1name=N'EmployeeDepartmentHistory'
                            , @level2type=N'COLUMN', @level2name=N'StartDate'
	END</v>
      </c>
    </row>
    <row r="72" spans="1:11" x14ac:dyDescent="0.3">
      <c r="A72" t="str">
        <f>Columnas!A71</f>
        <v>HumanResources</v>
      </c>
      <c r="B72" t="str">
        <f>Columnas!B71</f>
        <v>EmployeeDepartmentHistory</v>
      </c>
      <c r="C72" t="str">
        <f>Columnas!C71</f>
        <v>EndDate</v>
      </c>
      <c r="D72" t="str">
        <f>Columnas!D71</f>
        <v>Date the employee left the department. NULL = Current department.</v>
      </c>
      <c r="G72" t="str">
        <f>IF(ISBLANK(Tabla2[[#This Row],[RENAMED TABLE]]),Tabla2[[#This Row],[TABLE]],Tabla2[[#This Row],[RENAMED TABLE]])</f>
        <v>EmployeeDepartmentHistory</v>
      </c>
      <c r="H72" t="str">
        <f>IF(ISBLANK(Tabla2[[#This Row],[RENAMED COLUMN]]),Tabla2[[#This Row],[COLUMN]],Tabla2[[#This Row],[RENAMED COLUMN]])</f>
        <v>EndDate</v>
      </c>
      <c r="I72" t="b">
        <f>ISNUMBER(SEARCH("view",Tabla2[[#This Row],[TABLE2]]))</f>
        <v>0</v>
      </c>
      <c r="J7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fn_listextendedproperty('MS_Description','SCHEMA','HumanResources','TABLE','EmployeeDepartmentHistory', 'COLUMN','EndDate'))
	BEGIN			
		EXEC sys.sp_updateextendedproperty @name=N'MS_Description', @value=N'Date the employee left the department. NULL = Current department.'
								, @level0type=N'SCHEMA',@level0name=N'HumanResources'
								, @level1type=N'TABLE',@level1name=N'EmployeeDepartmentHistory'
								, @level2type=N'COLUMN', @level2name=N'EndDate'
	END
	ELSE
	BEGIN			
		EXEC sys.sp_addextendedproperty @name=N'MS_Description', @value=N'Date the employee left the department. NULL = Current department.'
                            , @level0type=N'SCHEMA',@level0name=N'HumanResources'
                            , @level1type=N'TABLE',@level1name=N'EmployeeDepartmentHistory'
                            , @level2type=N'COLUMN', @level2name=N'EndDate'
	END</v>
      </c>
    </row>
    <row r="73" spans="1:11" x14ac:dyDescent="0.3">
      <c r="A73" t="str">
        <f>Columnas!A72</f>
        <v>HumanResources</v>
      </c>
      <c r="B73" t="str">
        <f>Columnas!B72</f>
        <v>EmployeeDepartmentHistory</v>
      </c>
      <c r="C73" t="str">
        <f>Columnas!C72</f>
        <v>ModifiedDate</v>
      </c>
      <c r="D73" t="str">
        <f>Columnas!D72</f>
        <v>Date and time the record was last updated.</v>
      </c>
      <c r="G73" t="str">
        <f>IF(ISBLANK(Tabla2[[#This Row],[RENAMED TABLE]]),Tabla2[[#This Row],[TABLE]],Tabla2[[#This Row],[RENAMED TABLE]])</f>
        <v>EmployeeDepartmentHistory</v>
      </c>
      <c r="H73" t="str">
        <f>IF(ISBLANK(Tabla2[[#This Row],[RENAMED COLUMN]]),Tabla2[[#This Row],[COLUMN]],Tabla2[[#This Row],[RENAMED COLUMN]])</f>
        <v>ModifiedDate</v>
      </c>
      <c r="I73" t="b">
        <f>ISNUMBER(SEARCH("view",Tabla2[[#This Row],[TABLE2]]))</f>
        <v>0</v>
      </c>
      <c r="J7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fn_listextendedproperty('MS_Description','SCHEMA','HumanResources','TABLE','EmployeeDepartmentHistory', 'COLUMN','ModifiedDate'))
	BEGIN			
		EXEC sys.sp_updateextendedproperty @name=N'MS_Description', @value=N'Date and time the record was last updated.'
								, @level0type=N'SCHEMA',@level0name=N'HumanResources'
								, @level1type=N'TABLE',@level1name=N'EmployeeDepartmentHistory'
								, @level2type=N'COLUMN', @level2name=N'ModifiedDate'
	END
	ELSE
	BEGIN			
		EXEC sys.sp_addextendedproperty @name=N'MS_Description', @value=N'Date and time the record was last updated.'
                            , @level0type=N'SCHEMA',@level0name=N'HumanResources'
                            , @level1type=N'TABLE',@level1name=N'EmployeeDepartmentHistory'
                            , @level2type=N'COLUMN', @level2name=N'ModifiedDate'
	END</v>
      </c>
    </row>
    <row r="74" spans="1:11" x14ac:dyDescent="0.3">
      <c r="A74" t="str">
        <f>Columnas!A73</f>
        <v>HumanResources</v>
      </c>
      <c r="B74" t="str">
        <f>Columnas!B73</f>
        <v>EmployeePayHistory</v>
      </c>
      <c r="C74" t="str">
        <f>Columnas!C73</f>
        <v>BusinessEntityID</v>
      </c>
      <c r="D74" t="str">
        <f>Columnas!D73</f>
        <v>Employee identification number. Foreign key to Employee.BusinessEntityID.</v>
      </c>
      <c r="G74" t="str">
        <f>IF(ISBLANK(Tabla2[[#This Row],[RENAMED TABLE]]),Tabla2[[#This Row],[TABLE]],Tabla2[[#This Row],[RENAMED TABLE]])</f>
        <v>EmployeePayHistory</v>
      </c>
      <c r="H74" t="str">
        <f>IF(ISBLANK(Tabla2[[#This Row],[RENAMED COLUMN]]),Tabla2[[#This Row],[COLUMN]],Tabla2[[#This Row],[RENAMED COLUMN]])</f>
        <v>BusinessEntityID</v>
      </c>
      <c r="I74" t="b">
        <f>ISNUMBER(SEARCH("view",Tabla2[[#This Row],[TABLE2]]))</f>
        <v>0</v>
      </c>
      <c r="J7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fn_listextendedproperty('MS_Description','SCHEMA','HumanResources','TABLE','EmployeePayHistory', 'COLUMN','BusinessEntityID'))
	BEGIN			
		EXEC sys.sp_updateextendedproperty @name=N'MS_Description', @value=N'Employee identification number. Foreign key to Employee.BusinessEntityID.'
								, @level0type=N'SCHEMA',@level0name=N'HumanResources'
								, @level1type=N'TABLE',@level1name=N'EmployeePayHistory'
								, @level2type=N'COLUMN', @level2name=N'BusinessEntityID'
	END
	ELSE
	BEGIN			
		EXEC sys.sp_addextendedproperty @name=N'MS_Description', @value=N'Employee identification number. Foreign key to Employee.BusinessEntityID.'
                            , @level0type=N'SCHEMA',@level0name=N'HumanResources'
                            , @level1type=N'TABLE',@level1name=N'EmployeePayHistory'
                            , @level2type=N'COLUMN', @level2name=N'BusinessEntityID'
	END</v>
      </c>
    </row>
    <row r="75" spans="1:11" x14ac:dyDescent="0.3">
      <c r="A75" t="str">
        <f>Columnas!A74</f>
        <v>HumanResources</v>
      </c>
      <c r="B75" t="str">
        <f>Columnas!B74</f>
        <v>EmployeePayHistory</v>
      </c>
      <c r="C75" t="str">
        <f>Columnas!C74</f>
        <v>BusinessEntityID</v>
      </c>
      <c r="D75" t="str">
        <f>Columnas!D74</f>
        <v>Clustered index created by a primary key constraint.</v>
      </c>
      <c r="G75" t="str">
        <f>IF(ISBLANK(Tabla2[[#This Row],[RENAMED TABLE]]),Tabla2[[#This Row],[TABLE]],Tabla2[[#This Row],[RENAMED TABLE]])</f>
        <v>EmployeePayHistory</v>
      </c>
      <c r="H75" t="str">
        <f>IF(ISBLANK(Tabla2[[#This Row],[RENAMED COLUMN]]),Tabla2[[#This Row],[COLUMN]],Tabla2[[#This Row],[RENAMED COLUMN]])</f>
        <v>BusinessEntityID</v>
      </c>
      <c r="I75" t="b">
        <f>ISNUMBER(SEARCH("view",Tabla2[[#This Row],[TABLE2]]))</f>
        <v>0</v>
      </c>
      <c r="J7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fn_listextendedproperty('MS_Description','SCHEMA','HumanResources','TABLE','EmployeePayHistory', 'COLUMN','BusinessEntityID'))
	BEGIN			
		EXEC sys.sp_updateextendedproperty @name=N'MS_Description', @value=N'Clustered index created by a primary key constraint.'
								, @level0type=N'SCHEMA',@level0name=N'HumanResources'
								, @level1type=N'TABLE',@level1name=N'EmployeePayHistory'
								, @level2type=N'COLUMN', @level2name=N'BusinessEntityID'
	END
	ELSE
	BEGIN			
		EXEC sys.sp_addextendedproperty @name=N'MS_Description', @value=N'Clustered index created by a primary key constraint.'
                            , @level0type=N'SCHEMA',@level0name=N'HumanResources'
                            , @level1type=N'TABLE',@level1name=N'EmployeePayHistory'
                            , @level2type=N'COLUMN', @level2name=N'BusinessEntityID'
	END</v>
      </c>
    </row>
    <row r="76" spans="1:11" x14ac:dyDescent="0.3">
      <c r="A76" t="str">
        <f>Columnas!A75</f>
        <v>HumanResources</v>
      </c>
      <c r="B76" t="str">
        <f>Columnas!B75</f>
        <v>EmployeePayHistory</v>
      </c>
      <c r="C76" t="str">
        <f>Columnas!C75</f>
        <v>RateChangeDate</v>
      </c>
      <c r="D76" t="str">
        <f>Columnas!D75</f>
        <v>Date the change in pay is effective</v>
      </c>
      <c r="G76" t="str">
        <f>IF(ISBLANK(Tabla2[[#This Row],[RENAMED TABLE]]),Tabla2[[#This Row],[TABLE]],Tabla2[[#This Row],[RENAMED TABLE]])</f>
        <v>EmployeePayHistory</v>
      </c>
      <c r="H76" t="str">
        <f>IF(ISBLANK(Tabla2[[#This Row],[RENAMED COLUMN]]),Tabla2[[#This Row],[COLUMN]],Tabla2[[#This Row],[RENAMED COLUMN]])</f>
        <v>RateChangeDate</v>
      </c>
      <c r="I76" t="b">
        <f>ISNUMBER(SEARCH("view",Tabla2[[#This Row],[TABLE2]]))</f>
        <v>0</v>
      </c>
      <c r="J7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fn_listextendedproperty('MS_Description','SCHEMA','HumanResources','TABLE','EmployeePayHistory', 'COLUMN','RateChangeDate'))
	BEGIN			
		EXEC sys.sp_updateextendedproperty @name=N'MS_Description', @value=N'Date the change in pay is effective'
								, @level0type=N'SCHEMA',@level0name=N'HumanResources'
								, @level1type=N'TABLE',@level1name=N'EmployeePayHistory'
								, @level2type=N'COLUMN', @level2name=N'RateChangeDate'
	END
	ELSE
	BEGIN			
		EXEC sys.sp_addextendedproperty @name=N'MS_Description', @value=N'Date the change in pay is effective'
                            , @level0type=N'SCHEMA',@level0name=N'HumanResources'
                            , @level1type=N'TABLE',@level1name=N'EmployeePayHistory'
                            , @level2type=N'COLUMN', @level2name=N'RateChangeDate'
	END</v>
      </c>
    </row>
    <row r="77" spans="1:11" x14ac:dyDescent="0.3">
      <c r="A77" t="str">
        <f>Columnas!A76</f>
        <v>HumanResources</v>
      </c>
      <c r="B77" t="str">
        <f>Columnas!B76</f>
        <v>EmployeePayHistory</v>
      </c>
      <c r="C77" t="str">
        <f>Columnas!C76</f>
        <v>Rate</v>
      </c>
      <c r="D77" t="str">
        <f>Columnas!D76</f>
        <v>Salary hourly rate.</v>
      </c>
      <c r="G77" t="str">
        <f>IF(ISBLANK(Tabla2[[#This Row],[RENAMED TABLE]]),Tabla2[[#This Row],[TABLE]],Tabla2[[#This Row],[RENAMED TABLE]])</f>
        <v>EmployeePayHistory</v>
      </c>
      <c r="H77" t="str">
        <f>IF(ISBLANK(Tabla2[[#This Row],[RENAMED COLUMN]]),Tabla2[[#This Row],[COLUMN]],Tabla2[[#This Row],[RENAMED COLUMN]])</f>
        <v>Rate</v>
      </c>
      <c r="I77" t="b">
        <f>ISNUMBER(SEARCH("view",Tabla2[[#This Row],[TABLE2]]))</f>
        <v>0</v>
      </c>
      <c r="J7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fn_listextendedproperty('MS_Description','SCHEMA','HumanResources','TABLE','EmployeePayHistory', 'COLUMN','Rate'))
	BEGIN			
		EXEC sys.sp_updateextendedproperty @name=N'MS_Description', @value=N'Salary hourly rate.'
								, @level0type=N'SCHEMA',@level0name=N'HumanResources'
								, @level1type=N'TABLE',@level1name=N'EmployeePayHistory'
								, @level2type=N'COLUMN', @level2name=N'Rate'
	END
	ELSE
	BEGIN			
		EXEC sys.sp_addextendedproperty @name=N'MS_Description', @value=N'Salary hourly rate.'
                            , @level0type=N'SCHEMA',@level0name=N'HumanResources'
                            , @level1type=N'TABLE',@level1name=N'EmployeePayHistory'
                            , @level2type=N'COLUMN', @level2name=N'Rate'
	END</v>
      </c>
    </row>
    <row r="78" spans="1:11" x14ac:dyDescent="0.3">
      <c r="A78" t="str">
        <f>Columnas!A77</f>
        <v>HumanResources</v>
      </c>
      <c r="B78" t="str">
        <f>Columnas!B77</f>
        <v>EmployeePayHistory</v>
      </c>
      <c r="C78" t="str">
        <f>Columnas!C77</f>
        <v>PayFrequency</v>
      </c>
      <c r="D78" t="str">
        <f>Columnas!D77</f>
        <v>1 = Salary received monthly, 2 = Salary received biweekly</v>
      </c>
      <c r="G78" t="str">
        <f>IF(ISBLANK(Tabla2[[#This Row],[RENAMED TABLE]]),Tabla2[[#This Row],[TABLE]],Tabla2[[#This Row],[RENAMED TABLE]])</f>
        <v>EmployeePayHistory</v>
      </c>
      <c r="H78" t="str">
        <f>IF(ISBLANK(Tabla2[[#This Row],[RENAMED COLUMN]]),Tabla2[[#This Row],[COLUMN]],Tabla2[[#This Row],[RENAMED COLUMN]])</f>
        <v>PayFrequency</v>
      </c>
      <c r="I78" t="b">
        <f>ISNUMBER(SEARCH("view",Tabla2[[#This Row],[TABLE2]]))</f>
        <v>0</v>
      </c>
      <c r="J7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fn_listextendedproperty('MS_Description','SCHEMA','HumanResources','TABLE','EmployeePayHistory', 'COLUMN','PayFrequency'))
	BEGIN			
		EXEC sys.sp_updateextendedproperty @name=N'MS_Description', @value=N'1 = Salary received monthly, 2 = Salary received biweekly'
								, @level0type=N'SCHEMA',@level0name=N'HumanResources'
								, @level1type=N'TABLE',@level1name=N'EmployeePayHistory'
								, @level2type=N'COLUMN', @level2name=N'PayFrequency'
	END
	ELSE
	BEGIN			
		EXEC sys.sp_addextendedproperty @name=N'MS_Description', @value=N'1 = Salary received monthly, 2 = Salary received biweekly'
                            , @level0type=N'SCHEMA',@level0name=N'HumanResources'
                            , @level1type=N'TABLE',@level1name=N'EmployeePayHistory'
                            , @level2type=N'COLUMN', @level2name=N'PayFrequency'
	END</v>
      </c>
    </row>
    <row r="79" spans="1:11" x14ac:dyDescent="0.3">
      <c r="A79" t="str">
        <f>Columnas!A78</f>
        <v>HumanResources</v>
      </c>
      <c r="B79" t="str">
        <f>Columnas!B78</f>
        <v>EmployeePayHistory</v>
      </c>
      <c r="C79" t="str">
        <f>Columnas!C78</f>
        <v>ModifiedDate</v>
      </c>
      <c r="D79" t="str">
        <f>Columnas!D78</f>
        <v>Date and time the record was last updated.</v>
      </c>
      <c r="G79" t="str">
        <f>IF(ISBLANK(Tabla2[[#This Row],[RENAMED TABLE]]),Tabla2[[#This Row],[TABLE]],Tabla2[[#This Row],[RENAMED TABLE]])</f>
        <v>EmployeePayHistory</v>
      </c>
      <c r="H79" t="str">
        <f>IF(ISBLANK(Tabla2[[#This Row],[RENAMED COLUMN]]),Tabla2[[#This Row],[COLUMN]],Tabla2[[#This Row],[RENAMED COLUMN]])</f>
        <v>ModifiedDate</v>
      </c>
      <c r="I79" t="b">
        <f>ISNUMBER(SEARCH("view",Tabla2[[#This Row],[TABLE2]]))</f>
        <v>0</v>
      </c>
      <c r="J7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fn_listextendedproperty('MS_Description','SCHEMA','HumanResources','TABLE','EmployeePayHistory', 'COLUMN','ModifiedDate'))
	BEGIN			
		EXEC sys.sp_updateextendedproperty @name=N'MS_Description', @value=N'Date and time the record was last updated.'
								, @level0type=N'SCHEMA',@level0name=N'HumanResources'
								, @level1type=N'TABLE',@level1name=N'EmployeePayHistory'
								, @level2type=N'COLUMN', @level2name=N'ModifiedDate'
	END
	ELSE
	BEGIN			
		EXEC sys.sp_addextendedproperty @name=N'MS_Description', @value=N'Date and time the record was last updated.'
                            , @level0type=N'SCHEMA',@level0name=N'HumanResources'
                            , @level1type=N'TABLE',@level1name=N'EmployeePayHistory'
                            , @level2type=N'COLUMN', @level2name=N'ModifiedDate'
	END</v>
      </c>
    </row>
    <row r="80" spans="1:11" x14ac:dyDescent="0.3">
      <c r="A80" t="str">
        <f>Columnas!A79</f>
        <v>HumanResources</v>
      </c>
      <c r="B80" t="str">
        <f>Columnas!B79</f>
        <v>JobCandidate</v>
      </c>
      <c r="C80" t="str">
        <f>Columnas!C79</f>
        <v>JobCandidateID</v>
      </c>
      <c r="D80" t="str">
        <f>Columnas!D79</f>
        <v>Primary key for JobCandidate records.</v>
      </c>
      <c r="G80" t="str">
        <f>IF(ISBLANK(Tabla2[[#This Row],[RENAMED TABLE]]),Tabla2[[#This Row],[TABLE]],Tabla2[[#This Row],[RENAMED TABLE]])</f>
        <v>JobCandidate</v>
      </c>
      <c r="H80" t="str">
        <f>IF(ISBLANK(Tabla2[[#This Row],[RENAMED COLUMN]]),Tabla2[[#This Row],[COLUMN]],Tabla2[[#This Row],[RENAMED COLUMN]])</f>
        <v>JobCandidateID</v>
      </c>
      <c r="I80" t="b">
        <f>ISNUMBER(SEARCH("view",Tabla2[[#This Row],[TABLE2]]))</f>
        <v>0</v>
      </c>
      <c r="J8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fn_listextendedproperty('MS_Description','SCHEMA','HumanResources','TABLE','JobCandidate', 'COLUMN','JobCandidateID'))
	BEGIN			
		EXEC sys.sp_updateextendedproperty @name=N'MS_Description', @value=N'Primary key for JobCandidate records.'
								, @level0type=N'SCHEMA',@level0name=N'HumanResources'
								, @level1type=N'TABLE',@level1name=N'JobCandidate'
								, @level2type=N'COLUMN', @level2name=N'JobCandidateID'
	END
	ELSE
	BEGIN			
		EXEC sys.sp_addextendedproperty @name=N'MS_Description', @value=N'Primary key for JobCandidate records.'
                            , @level0type=N'SCHEMA',@level0name=N'HumanResources'
                            , @level1type=N'TABLE',@level1name=N'JobCandidate'
                            , @level2type=N'COLUMN', @level2name=N'JobCandidateID'
	END</v>
      </c>
    </row>
    <row r="81" spans="1:11" x14ac:dyDescent="0.3">
      <c r="A81" t="str">
        <f>Columnas!A80</f>
        <v>HumanResources</v>
      </c>
      <c r="B81" t="str">
        <f>Columnas!B80</f>
        <v>JobCandidate</v>
      </c>
      <c r="C81" t="str">
        <f>Columnas!C80</f>
        <v>JobCandidateID</v>
      </c>
      <c r="D81" t="str">
        <f>Columnas!D80</f>
        <v>Clustered index created by a primary key constraint.</v>
      </c>
      <c r="G81" t="str">
        <f>IF(ISBLANK(Tabla2[[#This Row],[RENAMED TABLE]]),Tabla2[[#This Row],[TABLE]],Tabla2[[#This Row],[RENAMED TABLE]])</f>
        <v>JobCandidate</v>
      </c>
      <c r="H81" t="str">
        <f>IF(ISBLANK(Tabla2[[#This Row],[RENAMED COLUMN]]),Tabla2[[#This Row],[COLUMN]],Tabla2[[#This Row],[RENAMED COLUMN]])</f>
        <v>JobCandidateID</v>
      </c>
      <c r="I81" t="b">
        <f>ISNUMBER(SEARCH("view",Tabla2[[#This Row],[TABLE2]]))</f>
        <v>0</v>
      </c>
      <c r="J8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fn_listextendedproperty('MS_Description','SCHEMA','HumanResources','TABLE','JobCandidate', 'COLUMN','JobCandidateID'))
	BEGIN			
		EXEC sys.sp_updateextendedproperty @name=N'MS_Description', @value=N'Clustered index created by a primary key constraint.'
								, @level0type=N'SCHEMA',@level0name=N'HumanResources'
								, @level1type=N'TABLE',@level1name=N'JobCandidate'
								, @level2type=N'COLUMN', @level2name=N'JobCandidateID'
	END
	ELSE
	BEGIN			
		EXEC sys.sp_addextendedproperty @name=N'MS_Description', @value=N'Clustered index created by a primary key constraint.'
                            , @level0type=N'SCHEMA',@level0name=N'HumanResources'
                            , @level1type=N'TABLE',@level1name=N'JobCandidate'
                            , @level2type=N'COLUMN', @level2name=N'JobCandidateID'
	END</v>
      </c>
    </row>
    <row r="82" spans="1:11" x14ac:dyDescent="0.3">
      <c r="A82" t="str">
        <f>Columnas!A81</f>
        <v>HumanResources</v>
      </c>
      <c r="B82" t="str">
        <f>Columnas!B81</f>
        <v>JobCandidate</v>
      </c>
      <c r="C82" t="str">
        <f>Columnas!C81</f>
        <v>BusinessEntityID</v>
      </c>
      <c r="D82" t="str">
        <f>Columnas!D81</f>
        <v>Nonclustered index.</v>
      </c>
      <c r="G82" t="str">
        <f>IF(ISBLANK(Tabla2[[#This Row],[RENAMED TABLE]]),Tabla2[[#This Row],[TABLE]],Tabla2[[#This Row],[RENAMED TABLE]])</f>
        <v>JobCandidate</v>
      </c>
      <c r="H82" t="str">
        <f>IF(ISBLANK(Tabla2[[#This Row],[RENAMED COLUMN]]),Tabla2[[#This Row],[COLUMN]],Tabla2[[#This Row],[RENAMED COLUMN]])</f>
        <v>BusinessEntityID</v>
      </c>
      <c r="I82" t="b">
        <f>ISNUMBER(SEARCH("view",Tabla2[[#This Row],[TABLE2]]))</f>
        <v>0</v>
      </c>
      <c r="J8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fn_listextendedproperty('MS_Description','SCHEMA','HumanResources','TABLE','JobCandidate', 'COLUMN','BusinessEntityID'))
	BEGIN			
		EXEC sys.sp_updateextendedproperty @name=N'MS_Description', @value=N'Nonclustered index.'
								, @level0type=N'SCHEMA',@level0name=N'HumanResources'
								, @level1type=N'TABLE',@level1name=N'JobCandidate'
								, @level2type=N'COLUMN', @level2name=N'BusinessEntityID'
	END
	ELSE
	BEGIN			
		EXEC sys.sp_addextendedproperty @name=N'MS_Description', @value=N'Nonclustered index.'
                            , @level0type=N'SCHEMA',@level0name=N'HumanResources'
                            , @level1type=N'TABLE',@level1name=N'JobCandidate'
                            , @level2type=N'COLUMN', @level2name=N'BusinessEntityID'
	END</v>
      </c>
    </row>
    <row r="83" spans="1:11" x14ac:dyDescent="0.3">
      <c r="A83" t="str">
        <f>Columnas!A82</f>
        <v>HumanResources</v>
      </c>
      <c r="B83" t="str">
        <f>Columnas!B82</f>
        <v>JobCandidate</v>
      </c>
      <c r="C83" t="str">
        <f>Columnas!C82</f>
        <v>BusinessEntityID</v>
      </c>
      <c r="D83" t="str">
        <f>Columnas!D82</f>
        <v>Employee identification number if applicant was hired. Foreign key to Employee.BusinessEntityID.</v>
      </c>
      <c r="G83" t="str">
        <f>IF(ISBLANK(Tabla2[[#This Row],[RENAMED TABLE]]),Tabla2[[#This Row],[TABLE]],Tabla2[[#This Row],[RENAMED TABLE]])</f>
        <v>JobCandidate</v>
      </c>
      <c r="H83" t="str">
        <f>IF(ISBLANK(Tabla2[[#This Row],[RENAMED COLUMN]]),Tabla2[[#This Row],[COLUMN]],Tabla2[[#This Row],[RENAMED COLUMN]])</f>
        <v>BusinessEntityID</v>
      </c>
      <c r="I83" t="b">
        <f>ISNUMBER(SEARCH("view",Tabla2[[#This Row],[TABLE2]]))</f>
        <v>0</v>
      </c>
      <c r="J8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fn_listextendedproperty('MS_Description','SCHEMA','HumanResources','TABLE','JobCandidate', 'COLUMN','BusinessEntityID'))
	BEGIN			
		EXEC sys.sp_updateextendedproperty @name=N'MS_Description', @value=N'Employee identification number if applicant was hired. Foreign key to Employee.BusinessEntityID.'
								, @level0type=N'SCHEMA',@level0name=N'HumanResources'
								, @level1type=N'TABLE',@level1name=N'JobCandidate'
								, @level2type=N'COLUMN', @level2name=N'BusinessEntityID'
	END
	ELSE
	BEGIN			
		EXEC sys.sp_addextendedproperty @name=N'MS_Description', @value=N'Employee identification number if applicant was hired. Foreign key to Employee.BusinessEntityID.'
                            , @level0type=N'SCHEMA',@level0name=N'HumanResources'
                            , @level1type=N'TABLE',@level1name=N'JobCandidate'
                            , @level2type=N'COLUMN', @level2name=N'BusinessEntityID'
	END</v>
      </c>
    </row>
    <row r="84" spans="1:11" x14ac:dyDescent="0.3">
      <c r="A84" t="str">
        <f>Columnas!A83</f>
        <v>HumanResources</v>
      </c>
      <c r="B84" t="str">
        <f>Columnas!B83</f>
        <v>JobCandidate</v>
      </c>
      <c r="C84" t="str">
        <f>Columnas!C83</f>
        <v>Resume</v>
      </c>
      <c r="D84" t="str">
        <f>Columnas!D83</f>
        <v>Résumé in XML format.</v>
      </c>
      <c r="G84" t="str">
        <f>IF(ISBLANK(Tabla2[[#This Row],[RENAMED TABLE]]),Tabla2[[#This Row],[TABLE]],Tabla2[[#This Row],[RENAMED TABLE]])</f>
        <v>JobCandidate</v>
      </c>
      <c r="H84" t="str">
        <f>IF(ISBLANK(Tabla2[[#This Row],[RENAMED COLUMN]]),Tabla2[[#This Row],[COLUMN]],Tabla2[[#This Row],[RENAMED COLUMN]])</f>
        <v>Resume</v>
      </c>
      <c r="I84" t="b">
        <f>ISNUMBER(SEARCH("view",Tabla2[[#This Row],[TABLE2]]))</f>
        <v>0</v>
      </c>
      <c r="J8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fn_listextendedproperty('MS_Description','SCHEMA','HumanResources','TABLE','JobCandidate', 'COLUMN','Resume'))
	BEGIN			
		EXEC sys.sp_updateextendedproperty @name=N'MS_Description', @value=N'Résumé in XML format.'
								, @level0type=N'SCHEMA',@level0name=N'HumanResources'
								, @level1type=N'TABLE',@level1name=N'JobCandidate'
								, @level2type=N'COLUMN', @level2name=N'Resume'
	END
	ELSE
	BEGIN			
		EXEC sys.sp_addextendedproperty @name=N'MS_Description', @value=N'Résumé in XML format.'
                            , @level0type=N'SCHEMA',@level0name=N'HumanResources'
                            , @level1type=N'TABLE',@level1name=N'JobCandidate'
                            , @level2type=N'COLUMN', @level2name=N'Resume'
	END</v>
      </c>
    </row>
    <row r="85" spans="1:11" x14ac:dyDescent="0.3">
      <c r="A85" t="str">
        <f>Columnas!A84</f>
        <v>HumanResources</v>
      </c>
      <c r="B85" t="str">
        <f>Columnas!B84</f>
        <v>JobCandidate</v>
      </c>
      <c r="C85" t="str">
        <f>Columnas!C84</f>
        <v>ModifiedDate</v>
      </c>
      <c r="D85" t="str">
        <f>Columnas!D84</f>
        <v>Date and time the record was last updated.</v>
      </c>
      <c r="G85" t="str">
        <f>IF(ISBLANK(Tabla2[[#This Row],[RENAMED TABLE]]),Tabla2[[#This Row],[TABLE]],Tabla2[[#This Row],[RENAMED TABLE]])</f>
        <v>JobCandidate</v>
      </c>
      <c r="H85" t="str">
        <f>IF(ISBLANK(Tabla2[[#This Row],[RENAMED COLUMN]]),Tabla2[[#This Row],[COLUMN]],Tabla2[[#This Row],[RENAMED COLUMN]])</f>
        <v>ModifiedDate</v>
      </c>
      <c r="I85" t="b">
        <f>ISNUMBER(SEARCH("view",Tabla2[[#This Row],[TABLE2]]))</f>
        <v>0</v>
      </c>
      <c r="J8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fn_listextendedproperty('MS_Description','SCHEMA','HumanResources','TABLE','JobCandidate', 'COLUMN','ModifiedDate'))
	BEGIN			
		EXEC sys.sp_updateextendedproperty @name=N'MS_Description', @value=N'Date and time the record was last updated.'
								, @level0type=N'SCHEMA',@level0name=N'HumanResources'
								, @level1type=N'TABLE',@level1name=N'JobCandidate'
								, @level2type=N'COLUMN', @level2name=N'ModifiedDate'
	END
	ELSE
	BEGIN			
		EXEC sys.sp_addextendedproperty @name=N'MS_Description', @value=N'Date and time the record was last updated.'
                            , @level0type=N'SCHEMA',@level0name=N'HumanResources'
                            , @level1type=N'TABLE',@level1name=N'JobCandidate'
                            , @level2type=N'COLUMN', @level2name=N'ModifiedDate'
	END</v>
      </c>
    </row>
    <row r="86" spans="1:11" x14ac:dyDescent="0.3">
      <c r="A86" t="str">
        <f>Columnas!A85</f>
        <v>HumanResources</v>
      </c>
      <c r="B86" t="str">
        <f>Columnas!B85</f>
        <v>Shift</v>
      </c>
      <c r="C86" t="str">
        <f>Columnas!C85</f>
        <v>ShiftID</v>
      </c>
      <c r="D86" t="str">
        <f>Columnas!D85</f>
        <v>Clustered index created by a primary key constraint.</v>
      </c>
      <c r="G86" t="str">
        <f>IF(ISBLANK(Tabla2[[#This Row],[RENAMED TABLE]]),Tabla2[[#This Row],[TABLE]],Tabla2[[#This Row],[RENAMED TABLE]])</f>
        <v>Shift</v>
      </c>
      <c r="H86" t="str">
        <f>IF(ISBLANK(Tabla2[[#This Row],[RENAMED COLUMN]]),Tabla2[[#This Row],[COLUMN]],Tabla2[[#This Row],[RENAMED COLUMN]])</f>
        <v>ShiftID</v>
      </c>
      <c r="I86" t="b">
        <f>ISNUMBER(SEARCH("view",Tabla2[[#This Row],[TABLE2]]))</f>
        <v>0</v>
      </c>
      <c r="J8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fn_listextendedproperty('MS_Description','SCHEMA','HumanResources','TABLE','Shift', 'COLUMN','ShiftID'))
	BEGIN			
		EXEC sys.sp_updateextendedproperty @name=N'MS_Description', @value=N'Clustered index created by a primary key constraint.'
								, @level0type=N'SCHEMA',@level0name=N'HumanResources'
								, @level1type=N'TABLE',@level1name=N'Shift'
								, @level2type=N'COLUMN', @level2name=N'ShiftID'
	END
	ELSE
	BEGIN			
		EXEC sys.sp_addextendedproperty @name=N'MS_Description', @value=N'Clustered index created by a primary key constraint.'
                            , @level0type=N'SCHEMA',@level0name=N'HumanResources'
                            , @level1type=N'TABLE',@level1name=N'Shift'
                            , @level2type=N'COLUMN', @level2name=N'ShiftID'
	END</v>
      </c>
    </row>
    <row r="87" spans="1:11" x14ac:dyDescent="0.3">
      <c r="A87" t="str">
        <f>Columnas!A86</f>
        <v>HumanResources</v>
      </c>
      <c r="B87" t="str">
        <f>Columnas!B86</f>
        <v>Shift</v>
      </c>
      <c r="C87" t="str">
        <f>Columnas!C86</f>
        <v>ShiftID</v>
      </c>
      <c r="D87" t="str">
        <f>Columnas!D86</f>
        <v>Primary key for Shift records.</v>
      </c>
      <c r="G87" t="str">
        <f>IF(ISBLANK(Tabla2[[#This Row],[RENAMED TABLE]]),Tabla2[[#This Row],[TABLE]],Tabla2[[#This Row],[RENAMED TABLE]])</f>
        <v>Shift</v>
      </c>
      <c r="H87" t="str">
        <f>IF(ISBLANK(Tabla2[[#This Row],[RENAMED COLUMN]]),Tabla2[[#This Row],[COLUMN]],Tabla2[[#This Row],[RENAMED COLUMN]])</f>
        <v>ShiftID</v>
      </c>
      <c r="I87" t="b">
        <f>ISNUMBER(SEARCH("view",Tabla2[[#This Row],[TABLE2]]))</f>
        <v>0</v>
      </c>
      <c r="J8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fn_listextendedproperty('MS_Description','SCHEMA','HumanResources','TABLE','Shift', 'COLUMN','ShiftID'))
	BEGIN			
		EXEC sys.sp_updateextendedproperty @name=N'MS_Description', @value=N'Primary key for Shift records.'
								, @level0type=N'SCHEMA',@level0name=N'HumanResources'
								, @level1type=N'TABLE',@level1name=N'Shift'
								, @level2type=N'COLUMN', @level2name=N'ShiftID'
	END
	ELSE
	BEGIN			
		EXEC sys.sp_addextendedproperty @name=N'MS_Description', @value=N'Primary key for Shift records.'
                            , @level0type=N'SCHEMA',@level0name=N'HumanResources'
                            , @level1type=N'TABLE',@level1name=N'Shift'
                            , @level2type=N'COLUMN', @level2name=N'ShiftID'
	END</v>
      </c>
    </row>
    <row r="88" spans="1:11" x14ac:dyDescent="0.3">
      <c r="A88" t="str">
        <f>Columnas!A87</f>
        <v>HumanResources</v>
      </c>
      <c r="B88" t="str">
        <f>Columnas!B87</f>
        <v>Shift</v>
      </c>
      <c r="C88" t="str">
        <f>Columnas!C87</f>
        <v>Name</v>
      </c>
      <c r="D88" t="str">
        <f>Columnas!D87</f>
        <v>Shift description.</v>
      </c>
      <c r="G88" t="str">
        <f>IF(ISBLANK(Tabla2[[#This Row],[RENAMED TABLE]]),Tabla2[[#This Row],[TABLE]],Tabla2[[#This Row],[RENAMED TABLE]])</f>
        <v>Shift</v>
      </c>
      <c r="H88" t="str">
        <f>IF(ISBLANK(Tabla2[[#This Row],[RENAMED COLUMN]]),Tabla2[[#This Row],[COLUMN]],Tabla2[[#This Row],[RENAMED COLUMN]])</f>
        <v>Name</v>
      </c>
      <c r="I88" t="b">
        <f>ISNUMBER(SEARCH("view",Tabla2[[#This Row],[TABLE2]]))</f>
        <v>0</v>
      </c>
      <c r="J8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fn_listextendedproperty('MS_Description','SCHEMA','HumanResources','TABLE','Shift', 'COLUMN','Name'))
	BEGIN			
		EXEC sys.sp_updateextendedproperty @name=N'MS_Description', @value=N'Shift description.'
								, @level0type=N'SCHEMA',@level0name=N'HumanResources'
								, @level1type=N'TABLE',@level1name=N'Shift'
								, @level2type=N'COLUMN', @level2name=N'Name'
	END
	ELSE
	BEGIN			
		EXEC sys.sp_addextendedproperty @name=N'MS_Description', @value=N'Shift description.'
                            , @level0type=N'SCHEMA',@level0name=N'HumanResources'
                            , @level1type=N'TABLE',@level1name=N'Shift'
                            , @level2type=N'COLUMN', @level2name=N'Name'
	END</v>
      </c>
    </row>
    <row r="89" spans="1:11" x14ac:dyDescent="0.3">
      <c r="A89" t="str">
        <f>Columnas!A88</f>
        <v>HumanResources</v>
      </c>
      <c r="B89" t="str">
        <f>Columnas!B88</f>
        <v>Shift</v>
      </c>
      <c r="C89" t="str">
        <f>Columnas!C88</f>
        <v>Name</v>
      </c>
      <c r="D89" t="str">
        <f>Columnas!D88</f>
        <v>Unique nonclustered index.</v>
      </c>
      <c r="G89" t="str">
        <f>IF(ISBLANK(Tabla2[[#This Row],[RENAMED TABLE]]),Tabla2[[#This Row],[TABLE]],Tabla2[[#This Row],[RENAMED TABLE]])</f>
        <v>Shift</v>
      </c>
      <c r="H89" t="str">
        <f>IF(ISBLANK(Tabla2[[#This Row],[RENAMED COLUMN]]),Tabla2[[#This Row],[COLUMN]],Tabla2[[#This Row],[RENAMED COLUMN]])</f>
        <v>Name</v>
      </c>
      <c r="I89" t="b">
        <f>ISNUMBER(SEARCH("view",Tabla2[[#This Row],[TABLE2]]))</f>
        <v>0</v>
      </c>
      <c r="J8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fn_listextendedproperty('MS_Description','SCHEMA','HumanResources','TABLE','Shift', 'COLUMN','Name'))
	BEGIN			
		EXEC sys.sp_updateextendedproperty @name=N'MS_Description', @value=N'Unique nonclustered index.'
								, @level0type=N'SCHEMA',@level0name=N'HumanResources'
								, @level1type=N'TABLE',@level1name=N'Shift'
								, @level2type=N'COLUMN', @level2name=N'Name'
	END
	ELSE
	BEGIN			
		EXEC sys.sp_addextendedproperty @name=N'MS_Description', @value=N'Unique nonclustered index.'
                            , @level0type=N'SCHEMA',@level0name=N'HumanResources'
                            , @level1type=N'TABLE',@level1name=N'Shift'
                            , @level2type=N'COLUMN', @level2name=N'Name'
	END</v>
      </c>
    </row>
    <row r="90" spans="1:11" x14ac:dyDescent="0.3">
      <c r="A90" t="str">
        <f>Columnas!A89</f>
        <v>HumanResources</v>
      </c>
      <c r="B90" t="str">
        <f>Columnas!B89</f>
        <v>Shift</v>
      </c>
      <c r="C90" t="str">
        <f>Columnas!C89</f>
        <v>StartTime</v>
      </c>
      <c r="D90" t="str">
        <f>Columnas!D89</f>
        <v>Unique nonclustered index.</v>
      </c>
      <c r="G90" t="str">
        <f>IF(ISBLANK(Tabla2[[#This Row],[RENAMED TABLE]]),Tabla2[[#This Row],[TABLE]],Tabla2[[#This Row],[RENAMED TABLE]])</f>
        <v>Shift</v>
      </c>
      <c r="H90" t="str">
        <f>IF(ISBLANK(Tabla2[[#This Row],[RENAMED COLUMN]]),Tabla2[[#This Row],[COLUMN]],Tabla2[[#This Row],[RENAMED COLUMN]])</f>
        <v>StartTime</v>
      </c>
      <c r="I90" t="b">
        <f>ISNUMBER(SEARCH("view",Tabla2[[#This Row],[TABLE2]]))</f>
        <v>0</v>
      </c>
      <c r="J9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9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fn_listextendedproperty('MS_Description','SCHEMA','HumanResources','TABLE','Shift', 'COLUMN','StartTime'))
	BEGIN			
		EXEC sys.sp_updateextendedproperty @name=N'MS_Description', @value=N'Unique nonclustered index.'
								, @level0type=N'SCHEMA',@level0name=N'HumanResources'
								, @level1type=N'TABLE',@level1name=N'Shift'
								, @level2type=N'COLUMN', @level2name=N'StartTime'
	END
	ELSE
	BEGIN			
		EXEC sys.sp_addextendedproperty @name=N'MS_Description', @value=N'Unique nonclustered index.'
                            , @level0type=N'SCHEMA',@level0name=N'HumanResources'
                            , @level1type=N'TABLE',@level1name=N'Shift'
                            , @level2type=N'COLUMN', @level2name=N'StartTime'
	END</v>
      </c>
    </row>
    <row r="91" spans="1:11" x14ac:dyDescent="0.3">
      <c r="A91" t="str">
        <f>Columnas!A90</f>
        <v>HumanResources</v>
      </c>
      <c r="B91" t="str">
        <f>Columnas!B90</f>
        <v>Shift</v>
      </c>
      <c r="C91" t="str">
        <f>Columnas!C90</f>
        <v>StartTime</v>
      </c>
      <c r="D91" t="str">
        <f>Columnas!D90</f>
        <v>Shift start time.</v>
      </c>
      <c r="G91" t="str">
        <f>IF(ISBLANK(Tabla2[[#This Row],[RENAMED TABLE]]),Tabla2[[#This Row],[TABLE]],Tabla2[[#This Row],[RENAMED TABLE]])</f>
        <v>Shift</v>
      </c>
      <c r="H91" t="str">
        <f>IF(ISBLANK(Tabla2[[#This Row],[RENAMED COLUMN]]),Tabla2[[#This Row],[COLUMN]],Tabla2[[#This Row],[RENAMED COLUMN]])</f>
        <v>StartTime</v>
      </c>
      <c r="I91" t="b">
        <f>ISNUMBER(SEARCH("view",Tabla2[[#This Row],[TABLE2]]))</f>
        <v>0</v>
      </c>
      <c r="J9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9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fn_listextendedproperty('MS_Description','SCHEMA','HumanResources','TABLE','Shift', 'COLUMN','StartTime'))
	BEGIN			
		EXEC sys.sp_updateextendedproperty @name=N'MS_Description', @value=N'Shift start time.'
								, @level0type=N'SCHEMA',@level0name=N'HumanResources'
								, @level1type=N'TABLE',@level1name=N'Shift'
								, @level2type=N'COLUMN', @level2name=N'StartTime'
	END
	ELSE
	BEGIN			
		EXEC sys.sp_addextendedproperty @name=N'MS_Description', @value=N'Shift start time.'
                            , @level0type=N'SCHEMA',@level0name=N'HumanResources'
                            , @level1type=N'TABLE',@level1name=N'Shift'
                            , @level2type=N'COLUMN', @level2name=N'StartTime'
	END</v>
      </c>
    </row>
    <row r="92" spans="1:11" x14ac:dyDescent="0.3">
      <c r="A92" t="str">
        <f>Columnas!A91</f>
        <v>HumanResources</v>
      </c>
      <c r="B92" t="str">
        <f>Columnas!B91</f>
        <v>Shift</v>
      </c>
      <c r="C92" t="str">
        <f>Columnas!C91</f>
        <v>EndTime</v>
      </c>
      <c r="D92" t="str">
        <f>Columnas!D91</f>
        <v>Shift end time.</v>
      </c>
      <c r="G92" t="str">
        <f>IF(ISBLANK(Tabla2[[#This Row],[RENAMED TABLE]]),Tabla2[[#This Row],[TABLE]],Tabla2[[#This Row],[RENAMED TABLE]])</f>
        <v>Shift</v>
      </c>
      <c r="H92" t="str">
        <f>IF(ISBLANK(Tabla2[[#This Row],[RENAMED COLUMN]]),Tabla2[[#This Row],[COLUMN]],Tabla2[[#This Row],[RENAMED COLUMN]])</f>
        <v>EndTime</v>
      </c>
      <c r="I92" t="b">
        <f>ISNUMBER(SEARCH("view",Tabla2[[#This Row],[TABLE2]]))</f>
        <v>0</v>
      </c>
      <c r="J9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9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fn_listextendedproperty('MS_Description','SCHEMA','HumanResources','TABLE','Shift', 'COLUMN','EndTime'))
	BEGIN			
		EXEC sys.sp_updateextendedproperty @name=N'MS_Description', @value=N'Shift end time.'
								, @level0type=N'SCHEMA',@level0name=N'HumanResources'
								, @level1type=N'TABLE',@level1name=N'Shift'
								, @level2type=N'COLUMN', @level2name=N'EndTime'
	END
	ELSE
	BEGIN			
		EXEC sys.sp_addextendedproperty @name=N'MS_Description', @value=N'Shift end time.'
                            , @level0type=N'SCHEMA',@level0name=N'HumanResources'
                            , @level1type=N'TABLE',@level1name=N'Shift'
                            , @level2type=N'COLUMN', @level2name=N'EndTime'
	END</v>
      </c>
    </row>
    <row r="93" spans="1:11" x14ac:dyDescent="0.3">
      <c r="A93" t="str">
        <f>Columnas!A92</f>
        <v>HumanResources</v>
      </c>
      <c r="B93" t="str">
        <f>Columnas!B92</f>
        <v>Shift</v>
      </c>
      <c r="C93" t="str">
        <f>Columnas!C92</f>
        <v>ModifiedDate</v>
      </c>
      <c r="D93" t="str">
        <f>Columnas!D92</f>
        <v>Date and time the record was last updated.</v>
      </c>
      <c r="G93" t="str">
        <f>IF(ISBLANK(Tabla2[[#This Row],[RENAMED TABLE]]),Tabla2[[#This Row],[TABLE]],Tabla2[[#This Row],[RENAMED TABLE]])</f>
        <v>Shift</v>
      </c>
      <c r="H93" t="str">
        <f>IF(ISBLANK(Tabla2[[#This Row],[RENAMED COLUMN]]),Tabla2[[#This Row],[COLUMN]],Tabla2[[#This Row],[RENAMED COLUMN]])</f>
        <v>ModifiedDate</v>
      </c>
      <c r="I93" t="b">
        <f>ISNUMBER(SEARCH("view",Tabla2[[#This Row],[TABLE2]]))</f>
        <v>0</v>
      </c>
      <c r="J9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9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fn_listextendedproperty('MS_Description','SCHEMA','HumanResources','TABLE','Shift', 'COLUMN','ModifiedDate'))
	BEGIN			
		EXEC sys.sp_updateextendedproperty @name=N'MS_Description', @value=N'Date and time the record was last updated.'
								, @level0type=N'SCHEMA',@level0name=N'HumanResources'
								, @level1type=N'TABLE',@level1name=N'Shift'
								, @level2type=N'COLUMN', @level2name=N'ModifiedDate'
	END
	ELSE
	BEGIN			
		EXEC sys.sp_addextendedproperty @name=N'MS_Description', @value=N'Date and time the record was last updated.'
                            , @level0type=N'SCHEMA',@level0name=N'HumanResources'
                            , @level1type=N'TABLE',@level1name=N'Shift'
                            , @level2type=N'COLUMN', @level2name=N'ModifiedDate'
	END</v>
      </c>
    </row>
    <row r="94" spans="1:11" x14ac:dyDescent="0.3">
      <c r="A94" t="str">
        <f>Columnas!A93</f>
        <v>HumanResources</v>
      </c>
      <c r="B94" t="str">
        <f>Columnas!B93</f>
        <v>vEmployee</v>
      </c>
      <c r="C94" t="str">
        <f>Columnas!C93</f>
        <v>BusinessEntityID</v>
      </c>
      <c r="D94" t="str">
        <f>Columnas!D93</f>
        <v>NULL</v>
      </c>
      <c r="G94" t="str">
        <f>IF(ISBLANK(Tabla2[[#This Row],[RENAMED TABLE]]),Tabla2[[#This Row],[TABLE]],Tabla2[[#This Row],[RENAMED TABLE]])</f>
        <v>vEmployee</v>
      </c>
      <c r="H94" t="str">
        <f>IF(ISBLANK(Tabla2[[#This Row],[RENAMED COLUMN]]),Tabla2[[#This Row],[COLUMN]],Tabla2[[#This Row],[RENAMED COLUMN]])</f>
        <v>BusinessEntityID</v>
      </c>
      <c r="I94" t="b">
        <f>ISNUMBER(SEARCH("view",Tabla2[[#This Row],[TABLE2]]))</f>
        <v>0</v>
      </c>
      <c r="J9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9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fn_listextendedproperty('MS_Description','SCHEMA','HumanResources','TABLE','vEmployee', 'COLUMN','BusinessEntityID'))
	BEGIN			
		EXEC sys.sp_updateextendedproperty @name=N'MS_Description', @value=N'NULL'
								, @level0type=N'SCHEMA',@level0name=N'HumanResources'
								, @level1type=N'TABLE',@level1name=N'vEmployee'
								, @level2type=N'COLUMN', @level2name=N'BusinessEntityID'
	END
	ELSE
	BEGIN			
		EXEC sys.sp_addextendedproperty @name=N'MS_Description', @value=N'NULL'
                            , @level0type=N'SCHEMA',@level0name=N'HumanResources'
                            , @level1type=N'TABLE',@level1name=N'vEmployee'
                            , @level2type=N'COLUMN', @level2name=N'BusinessEntityID'
	END</v>
      </c>
    </row>
    <row r="95" spans="1:11" x14ac:dyDescent="0.3">
      <c r="A95" t="str">
        <f>Columnas!A94</f>
        <v>HumanResources</v>
      </c>
      <c r="B95" t="str">
        <f>Columnas!B94</f>
        <v>vEmployee</v>
      </c>
      <c r="C95" t="str">
        <f>Columnas!C94</f>
        <v>Title</v>
      </c>
      <c r="D95" t="str">
        <f>Columnas!D94</f>
        <v>NULL</v>
      </c>
      <c r="G95" t="str">
        <f>IF(ISBLANK(Tabla2[[#This Row],[RENAMED TABLE]]),Tabla2[[#This Row],[TABLE]],Tabla2[[#This Row],[RENAMED TABLE]])</f>
        <v>vEmployee</v>
      </c>
      <c r="H95" t="str">
        <f>IF(ISBLANK(Tabla2[[#This Row],[RENAMED COLUMN]]),Tabla2[[#This Row],[COLUMN]],Tabla2[[#This Row],[RENAMED COLUMN]])</f>
        <v>Title</v>
      </c>
      <c r="I95" t="b">
        <f>ISNUMBER(SEARCH("view",Tabla2[[#This Row],[TABLE2]]))</f>
        <v>0</v>
      </c>
      <c r="J9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9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fn_listextendedproperty('MS_Description','SCHEMA','HumanResources','TABLE','vEmployee', 'COLUMN','Title'))
	BEGIN			
		EXEC sys.sp_updateextendedproperty @name=N'MS_Description', @value=N'NULL'
								, @level0type=N'SCHEMA',@level0name=N'HumanResources'
								, @level1type=N'TABLE',@level1name=N'vEmployee'
								, @level2type=N'COLUMN', @level2name=N'Title'
	END
	ELSE
	BEGIN			
		EXEC sys.sp_addextendedproperty @name=N'MS_Description', @value=N'NULL'
                            , @level0type=N'SCHEMA',@level0name=N'HumanResources'
                            , @level1type=N'TABLE',@level1name=N'vEmployee'
                            , @level2type=N'COLUMN', @level2name=N'Title'
	END</v>
      </c>
    </row>
    <row r="96" spans="1:11" x14ac:dyDescent="0.3">
      <c r="A96" t="str">
        <f>Columnas!A95</f>
        <v>HumanResources</v>
      </c>
      <c r="B96" t="str">
        <f>Columnas!B95</f>
        <v>vEmployee</v>
      </c>
      <c r="C96" t="str">
        <f>Columnas!C95</f>
        <v>FirstName</v>
      </c>
      <c r="D96" t="str">
        <f>Columnas!D95</f>
        <v>NULL</v>
      </c>
      <c r="G96" t="str">
        <f>IF(ISBLANK(Tabla2[[#This Row],[RENAMED TABLE]]),Tabla2[[#This Row],[TABLE]],Tabla2[[#This Row],[RENAMED TABLE]])</f>
        <v>vEmployee</v>
      </c>
      <c r="H96" t="str">
        <f>IF(ISBLANK(Tabla2[[#This Row],[RENAMED COLUMN]]),Tabla2[[#This Row],[COLUMN]],Tabla2[[#This Row],[RENAMED COLUMN]])</f>
        <v>FirstName</v>
      </c>
      <c r="I96" t="b">
        <f>ISNUMBER(SEARCH("view",Tabla2[[#This Row],[TABLE2]]))</f>
        <v>0</v>
      </c>
      <c r="J9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9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fn_listextendedproperty('MS_Description','SCHEMA','HumanResources','TABLE','vEmployee', 'COLUMN','FirstName'))
	BEGIN			
		EXEC sys.sp_updateextendedproperty @name=N'MS_Description', @value=N'NULL'
								, @level0type=N'SCHEMA',@level0name=N'HumanResources'
								, @level1type=N'TABLE',@level1name=N'vEmployee'
								, @level2type=N'COLUMN', @level2name=N'FirstName'
	END
	ELSE
	BEGIN			
		EXEC sys.sp_addextendedproperty @name=N'MS_Description', @value=N'NULL'
                            , @level0type=N'SCHEMA',@level0name=N'HumanResources'
                            , @level1type=N'TABLE',@level1name=N'vEmployee'
                            , @level2type=N'COLUMN', @level2name=N'FirstName'
	END</v>
      </c>
    </row>
    <row r="97" spans="1:11" x14ac:dyDescent="0.3">
      <c r="A97" t="str">
        <f>Columnas!A96</f>
        <v>HumanResources</v>
      </c>
      <c r="B97" t="str">
        <f>Columnas!B96</f>
        <v>vEmployee</v>
      </c>
      <c r="C97" t="str">
        <f>Columnas!C96</f>
        <v>MiddleName</v>
      </c>
      <c r="D97" t="str">
        <f>Columnas!D96</f>
        <v>NULL</v>
      </c>
      <c r="G97" t="str">
        <f>IF(ISBLANK(Tabla2[[#This Row],[RENAMED TABLE]]),Tabla2[[#This Row],[TABLE]],Tabla2[[#This Row],[RENAMED TABLE]])</f>
        <v>vEmployee</v>
      </c>
      <c r="H97" t="str">
        <f>IF(ISBLANK(Tabla2[[#This Row],[RENAMED COLUMN]]),Tabla2[[#This Row],[COLUMN]],Tabla2[[#This Row],[RENAMED COLUMN]])</f>
        <v>MiddleName</v>
      </c>
      <c r="I97" t="b">
        <f>ISNUMBER(SEARCH("view",Tabla2[[#This Row],[TABLE2]]))</f>
        <v>0</v>
      </c>
      <c r="J9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9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fn_listextendedproperty('MS_Description','SCHEMA','HumanResources','TABLE','vEmployee', 'COLUMN','MiddleName'))
	BEGIN			
		EXEC sys.sp_updateextendedproperty @name=N'MS_Description', @value=N'NULL'
								, @level0type=N'SCHEMA',@level0name=N'HumanResources'
								, @level1type=N'TABLE',@level1name=N'vEmployee'
								, @level2type=N'COLUMN', @level2name=N'MiddleName'
	END
	ELSE
	BEGIN			
		EXEC sys.sp_addextendedproperty @name=N'MS_Description', @value=N'NULL'
                            , @level0type=N'SCHEMA',@level0name=N'HumanResources'
                            , @level1type=N'TABLE',@level1name=N'vEmployee'
                            , @level2type=N'COLUMN', @level2name=N'MiddleName'
	END</v>
      </c>
    </row>
    <row r="98" spans="1:11" x14ac:dyDescent="0.3">
      <c r="A98" t="str">
        <f>Columnas!A97</f>
        <v>HumanResources</v>
      </c>
      <c r="B98" t="str">
        <f>Columnas!B97</f>
        <v>vEmployee</v>
      </c>
      <c r="C98" t="str">
        <f>Columnas!C97</f>
        <v>LastName</v>
      </c>
      <c r="D98" t="str">
        <f>Columnas!D97</f>
        <v>NULL</v>
      </c>
      <c r="G98" t="str">
        <f>IF(ISBLANK(Tabla2[[#This Row],[RENAMED TABLE]]),Tabla2[[#This Row],[TABLE]],Tabla2[[#This Row],[RENAMED TABLE]])</f>
        <v>vEmployee</v>
      </c>
      <c r="H98" t="str">
        <f>IF(ISBLANK(Tabla2[[#This Row],[RENAMED COLUMN]]),Tabla2[[#This Row],[COLUMN]],Tabla2[[#This Row],[RENAMED COLUMN]])</f>
        <v>LastName</v>
      </c>
      <c r="I98" t="b">
        <f>ISNUMBER(SEARCH("view",Tabla2[[#This Row],[TABLE2]]))</f>
        <v>0</v>
      </c>
      <c r="J9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9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fn_listextendedproperty('MS_Description','SCHEMA','HumanResources','TABLE','vEmployee', 'COLUMN','LastName'))
	BEGIN			
		EXEC sys.sp_updateextendedproperty @name=N'MS_Description', @value=N'NULL'
								, @level0type=N'SCHEMA',@level0name=N'HumanResources'
								, @level1type=N'TABLE',@level1name=N'vEmployee'
								, @level2type=N'COLUMN', @level2name=N'LastName'
	END
	ELSE
	BEGIN			
		EXEC sys.sp_addextendedproperty @name=N'MS_Description', @value=N'NULL'
                            , @level0type=N'SCHEMA',@level0name=N'HumanResources'
                            , @level1type=N'TABLE',@level1name=N'vEmployee'
                            , @level2type=N'COLUMN', @level2name=N'LastName'
	END</v>
      </c>
    </row>
    <row r="99" spans="1:11" x14ac:dyDescent="0.3">
      <c r="A99" t="str">
        <f>Columnas!A98</f>
        <v>HumanResources</v>
      </c>
      <c r="B99" t="str">
        <f>Columnas!B98</f>
        <v>vEmployee</v>
      </c>
      <c r="C99" t="str">
        <f>Columnas!C98</f>
        <v>Suffix</v>
      </c>
      <c r="D99" t="str">
        <f>Columnas!D98</f>
        <v>NULL</v>
      </c>
      <c r="G99" t="str">
        <f>IF(ISBLANK(Tabla2[[#This Row],[RENAMED TABLE]]),Tabla2[[#This Row],[TABLE]],Tabla2[[#This Row],[RENAMED TABLE]])</f>
        <v>vEmployee</v>
      </c>
      <c r="H99" t="str">
        <f>IF(ISBLANK(Tabla2[[#This Row],[RENAMED COLUMN]]),Tabla2[[#This Row],[COLUMN]],Tabla2[[#This Row],[RENAMED COLUMN]])</f>
        <v>Suffix</v>
      </c>
      <c r="I99" t="b">
        <f>ISNUMBER(SEARCH("view",Tabla2[[#This Row],[TABLE2]]))</f>
        <v>0</v>
      </c>
      <c r="J9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9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fn_listextendedproperty('MS_Description','SCHEMA','HumanResources','TABLE','vEmployee', 'COLUMN','Suffix'))
	BEGIN			
		EXEC sys.sp_updateextendedproperty @name=N'MS_Description', @value=N'NULL'
								, @level0type=N'SCHEMA',@level0name=N'HumanResources'
								, @level1type=N'TABLE',@level1name=N'vEmployee'
								, @level2type=N'COLUMN', @level2name=N'Suffix'
	END
	ELSE
	BEGIN			
		EXEC sys.sp_addextendedproperty @name=N'MS_Description', @value=N'NULL'
                            , @level0type=N'SCHEMA',@level0name=N'HumanResources'
                            , @level1type=N'TABLE',@level1name=N'vEmployee'
                            , @level2type=N'COLUMN', @level2name=N'Suffix'
	END</v>
      </c>
    </row>
    <row r="100" spans="1:11" x14ac:dyDescent="0.3">
      <c r="A100" t="str">
        <f>Columnas!A99</f>
        <v>HumanResources</v>
      </c>
      <c r="B100" t="str">
        <f>Columnas!B99</f>
        <v>vEmployee</v>
      </c>
      <c r="C100" t="str">
        <f>Columnas!C99</f>
        <v>JobTitle</v>
      </c>
      <c r="D100" t="str">
        <f>Columnas!D99</f>
        <v>NULL</v>
      </c>
      <c r="G100" t="str">
        <f>IF(ISBLANK(Tabla2[[#This Row],[RENAMED TABLE]]),Tabla2[[#This Row],[TABLE]],Tabla2[[#This Row],[RENAMED TABLE]])</f>
        <v>vEmployee</v>
      </c>
      <c r="H100" t="str">
        <f>IF(ISBLANK(Tabla2[[#This Row],[RENAMED COLUMN]]),Tabla2[[#This Row],[COLUMN]],Tabla2[[#This Row],[RENAMED COLUMN]])</f>
        <v>JobTitle</v>
      </c>
      <c r="I100" t="b">
        <f>ISNUMBER(SEARCH("view",Tabla2[[#This Row],[TABLE2]]))</f>
        <v>0</v>
      </c>
      <c r="J10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0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fn_listextendedproperty('MS_Description','SCHEMA','HumanResources','TABLE','vEmployee', 'COLUMN','JobTitle'))
	BEGIN			
		EXEC sys.sp_updateextendedproperty @name=N'MS_Description', @value=N'NULL'
								, @level0type=N'SCHEMA',@level0name=N'HumanResources'
								, @level1type=N'TABLE',@level1name=N'vEmployee'
								, @level2type=N'COLUMN', @level2name=N'JobTitle'
	END
	ELSE
	BEGIN			
		EXEC sys.sp_addextendedproperty @name=N'MS_Description', @value=N'NULL'
                            , @level0type=N'SCHEMA',@level0name=N'HumanResources'
                            , @level1type=N'TABLE',@level1name=N'vEmployee'
                            , @level2type=N'COLUMN', @level2name=N'JobTitle'
	END</v>
      </c>
    </row>
    <row r="101" spans="1:11" x14ac:dyDescent="0.3">
      <c r="A101" t="str">
        <f>Columnas!A100</f>
        <v>HumanResources</v>
      </c>
      <c r="B101" t="str">
        <f>Columnas!B100</f>
        <v>vEmployee</v>
      </c>
      <c r="C101" t="str">
        <f>Columnas!C100</f>
        <v>PhoneNumber</v>
      </c>
      <c r="D101" t="str">
        <f>Columnas!D100</f>
        <v>NULL</v>
      </c>
      <c r="G101" t="str">
        <f>IF(ISBLANK(Tabla2[[#This Row],[RENAMED TABLE]]),Tabla2[[#This Row],[TABLE]],Tabla2[[#This Row],[RENAMED TABLE]])</f>
        <v>vEmployee</v>
      </c>
      <c r="H101" t="str">
        <f>IF(ISBLANK(Tabla2[[#This Row],[RENAMED COLUMN]]),Tabla2[[#This Row],[COLUMN]],Tabla2[[#This Row],[RENAMED COLUMN]])</f>
        <v>PhoneNumber</v>
      </c>
      <c r="I101" t="b">
        <f>ISNUMBER(SEARCH("view",Tabla2[[#This Row],[TABLE2]]))</f>
        <v>0</v>
      </c>
      <c r="J10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0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fn_listextendedproperty('MS_Description','SCHEMA','HumanResources','TABLE','vEmployee', 'COLUMN','PhoneNumber'))
	BEGIN			
		EXEC sys.sp_updateextendedproperty @name=N'MS_Description', @value=N'NULL'
								, @level0type=N'SCHEMA',@level0name=N'HumanResources'
								, @level1type=N'TABLE',@level1name=N'vEmployee'
								, @level2type=N'COLUMN', @level2name=N'PhoneNumber'
	END
	ELSE
	BEGIN			
		EXEC sys.sp_addextendedproperty @name=N'MS_Description', @value=N'NULL'
                            , @level0type=N'SCHEMA',@level0name=N'HumanResources'
                            , @level1type=N'TABLE',@level1name=N'vEmployee'
                            , @level2type=N'COLUMN', @level2name=N'PhoneNumber'
	END</v>
      </c>
    </row>
    <row r="102" spans="1:11" x14ac:dyDescent="0.3">
      <c r="A102" t="str">
        <f>Columnas!A101</f>
        <v>HumanResources</v>
      </c>
      <c r="B102" t="str">
        <f>Columnas!B101</f>
        <v>vEmployee</v>
      </c>
      <c r="C102" t="str">
        <f>Columnas!C101</f>
        <v>PhoneNumberType</v>
      </c>
      <c r="D102" t="str">
        <f>Columnas!D101</f>
        <v>NULL</v>
      </c>
      <c r="G102" t="str">
        <f>IF(ISBLANK(Tabla2[[#This Row],[RENAMED TABLE]]),Tabla2[[#This Row],[TABLE]],Tabla2[[#This Row],[RENAMED TABLE]])</f>
        <v>vEmployee</v>
      </c>
      <c r="H102" t="str">
        <f>IF(ISBLANK(Tabla2[[#This Row],[RENAMED COLUMN]]),Tabla2[[#This Row],[COLUMN]],Tabla2[[#This Row],[RENAMED COLUMN]])</f>
        <v>PhoneNumberType</v>
      </c>
      <c r="I102" t="b">
        <f>ISNUMBER(SEARCH("view",Tabla2[[#This Row],[TABLE2]]))</f>
        <v>0</v>
      </c>
      <c r="J10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0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fn_listextendedproperty('MS_Description','SCHEMA','HumanResources','TABLE','vEmployee', 'COLUMN','PhoneNumberType'))
	BEGIN			
		EXEC sys.sp_updateextendedproperty @name=N'MS_Description', @value=N'NULL'
								, @level0type=N'SCHEMA',@level0name=N'HumanResources'
								, @level1type=N'TABLE',@level1name=N'vEmployee'
								, @level2type=N'COLUMN', @level2name=N'PhoneNumberType'
	END
	ELSE
	BEGIN			
		EXEC sys.sp_addextendedproperty @name=N'MS_Description', @value=N'NULL'
                            , @level0type=N'SCHEMA',@level0name=N'HumanResources'
                            , @level1type=N'TABLE',@level1name=N'vEmployee'
                            , @level2type=N'COLUMN', @level2name=N'PhoneNumberType'
	END</v>
      </c>
    </row>
    <row r="103" spans="1:11" x14ac:dyDescent="0.3">
      <c r="A103" t="str">
        <f>Columnas!A102</f>
        <v>HumanResources</v>
      </c>
      <c r="B103" t="str">
        <f>Columnas!B102</f>
        <v>vEmployee</v>
      </c>
      <c r="C103" t="str">
        <f>Columnas!C102</f>
        <v>EmailAddress</v>
      </c>
      <c r="D103" t="str">
        <f>Columnas!D102</f>
        <v>NULL</v>
      </c>
      <c r="G103" t="str">
        <f>IF(ISBLANK(Tabla2[[#This Row],[RENAMED TABLE]]),Tabla2[[#This Row],[TABLE]],Tabla2[[#This Row],[RENAMED TABLE]])</f>
        <v>vEmployee</v>
      </c>
      <c r="H103" t="str">
        <f>IF(ISBLANK(Tabla2[[#This Row],[RENAMED COLUMN]]),Tabla2[[#This Row],[COLUMN]],Tabla2[[#This Row],[RENAMED COLUMN]])</f>
        <v>EmailAddress</v>
      </c>
      <c r="I103" t="b">
        <f>ISNUMBER(SEARCH("view",Tabla2[[#This Row],[TABLE2]]))</f>
        <v>0</v>
      </c>
      <c r="J10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0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fn_listextendedproperty('MS_Description','SCHEMA','HumanResources','TABLE','vEmployee', 'COLUMN','EmailAddress'))
	BEGIN			
		EXEC sys.sp_updateextendedproperty @name=N'MS_Description', @value=N'NULL'
								, @level0type=N'SCHEMA',@level0name=N'HumanResources'
								, @level1type=N'TABLE',@level1name=N'vEmployee'
								, @level2type=N'COLUMN', @level2name=N'EmailAddress'
	END
	ELSE
	BEGIN			
		EXEC sys.sp_addextendedproperty @name=N'MS_Description', @value=N'NULL'
                            , @level0type=N'SCHEMA',@level0name=N'HumanResources'
                            , @level1type=N'TABLE',@level1name=N'vEmployee'
                            , @level2type=N'COLUMN', @level2name=N'EmailAddress'
	END</v>
      </c>
    </row>
    <row r="104" spans="1:11" x14ac:dyDescent="0.3">
      <c r="A104" t="str">
        <f>Columnas!A103</f>
        <v>HumanResources</v>
      </c>
      <c r="B104" t="str">
        <f>Columnas!B103</f>
        <v>vEmployee</v>
      </c>
      <c r="C104" t="str">
        <f>Columnas!C103</f>
        <v>EmailPromotion</v>
      </c>
      <c r="D104" t="str">
        <f>Columnas!D103</f>
        <v>NULL</v>
      </c>
      <c r="G104" t="str">
        <f>IF(ISBLANK(Tabla2[[#This Row],[RENAMED TABLE]]),Tabla2[[#This Row],[TABLE]],Tabla2[[#This Row],[RENAMED TABLE]])</f>
        <v>vEmployee</v>
      </c>
      <c r="H104" t="str">
        <f>IF(ISBLANK(Tabla2[[#This Row],[RENAMED COLUMN]]),Tabla2[[#This Row],[COLUMN]],Tabla2[[#This Row],[RENAMED COLUMN]])</f>
        <v>EmailPromotion</v>
      </c>
      <c r="I104" t="b">
        <f>ISNUMBER(SEARCH("view",Tabla2[[#This Row],[TABLE2]]))</f>
        <v>0</v>
      </c>
      <c r="J10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0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fn_listextendedproperty('MS_Description','SCHEMA','HumanResources','TABLE','vEmployee', 'COLUMN','EmailPromotion'))
	BEGIN			
		EXEC sys.sp_updateextendedproperty @name=N'MS_Description', @value=N'NULL'
								, @level0type=N'SCHEMA',@level0name=N'HumanResources'
								, @level1type=N'TABLE',@level1name=N'vEmployee'
								, @level2type=N'COLUMN', @level2name=N'EmailPromotion'
	END
	ELSE
	BEGIN			
		EXEC sys.sp_addextendedproperty @name=N'MS_Description', @value=N'NULL'
                            , @level0type=N'SCHEMA',@level0name=N'HumanResources'
                            , @level1type=N'TABLE',@level1name=N'vEmployee'
                            , @level2type=N'COLUMN', @level2name=N'EmailPromotion'
	END</v>
      </c>
    </row>
    <row r="105" spans="1:11" x14ac:dyDescent="0.3">
      <c r="A105" t="str">
        <f>Columnas!A104</f>
        <v>HumanResources</v>
      </c>
      <c r="B105" t="str">
        <f>Columnas!B104</f>
        <v>vEmployee</v>
      </c>
      <c r="C105" t="str">
        <f>Columnas!C104</f>
        <v>AddressLine1</v>
      </c>
      <c r="D105" t="str">
        <f>Columnas!D104</f>
        <v>NULL</v>
      </c>
      <c r="G105" t="str">
        <f>IF(ISBLANK(Tabla2[[#This Row],[RENAMED TABLE]]),Tabla2[[#This Row],[TABLE]],Tabla2[[#This Row],[RENAMED TABLE]])</f>
        <v>vEmployee</v>
      </c>
      <c r="H105" t="str">
        <f>IF(ISBLANK(Tabla2[[#This Row],[RENAMED COLUMN]]),Tabla2[[#This Row],[COLUMN]],Tabla2[[#This Row],[RENAMED COLUMN]])</f>
        <v>AddressLine1</v>
      </c>
      <c r="I105" t="b">
        <f>ISNUMBER(SEARCH("view",Tabla2[[#This Row],[TABLE2]]))</f>
        <v>0</v>
      </c>
      <c r="J10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0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fn_listextendedproperty('MS_Description','SCHEMA','HumanResources','TABLE','vEmployee', 'COLUMN','AddressLine1'))
	BEGIN			
		EXEC sys.sp_updateextendedproperty @name=N'MS_Description', @value=N'NULL'
								, @level0type=N'SCHEMA',@level0name=N'HumanResources'
								, @level1type=N'TABLE',@level1name=N'vEmployee'
								, @level2type=N'COLUMN', @level2name=N'AddressLine1'
	END
	ELSE
	BEGIN			
		EXEC sys.sp_addextendedproperty @name=N'MS_Description', @value=N'NULL'
                            , @level0type=N'SCHEMA',@level0name=N'HumanResources'
                            , @level1type=N'TABLE',@level1name=N'vEmployee'
                            , @level2type=N'COLUMN', @level2name=N'AddressLine1'
	END</v>
      </c>
    </row>
    <row r="106" spans="1:11" x14ac:dyDescent="0.3">
      <c r="A106" t="str">
        <f>Columnas!A105</f>
        <v>HumanResources</v>
      </c>
      <c r="B106" t="str">
        <f>Columnas!B105</f>
        <v>vEmployee</v>
      </c>
      <c r="C106" t="str">
        <f>Columnas!C105</f>
        <v>AddressLine2</v>
      </c>
      <c r="D106" t="str">
        <f>Columnas!D105</f>
        <v>NULL</v>
      </c>
      <c r="G106" t="str">
        <f>IF(ISBLANK(Tabla2[[#This Row],[RENAMED TABLE]]),Tabla2[[#This Row],[TABLE]],Tabla2[[#This Row],[RENAMED TABLE]])</f>
        <v>vEmployee</v>
      </c>
      <c r="H106" t="str">
        <f>IF(ISBLANK(Tabla2[[#This Row],[RENAMED COLUMN]]),Tabla2[[#This Row],[COLUMN]],Tabla2[[#This Row],[RENAMED COLUMN]])</f>
        <v>AddressLine2</v>
      </c>
      <c r="I106" t="b">
        <f>ISNUMBER(SEARCH("view",Tabla2[[#This Row],[TABLE2]]))</f>
        <v>0</v>
      </c>
      <c r="J10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0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fn_listextendedproperty('MS_Description','SCHEMA','HumanResources','TABLE','vEmployee', 'COLUMN','AddressLine2'))
	BEGIN			
		EXEC sys.sp_updateextendedproperty @name=N'MS_Description', @value=N'NULL'
								, @level0type=N'SCHEMA',@level0name=N'HumanResources'
								, @level1type=N'TABLE',@level1name=N'vEmployee'
								, @level2type=N'COLUMN', @level2name=N'AddressLine2'
	END
	ELSE
	BEGIN			
		EXEC sys.sp_addextendedproperty @name=N'MS_Description', @value=N'NULL'
                            , @level0type=N'SCHEMA',@level0name=N'HumanResources'
                            , @level1type=N'TABLE',@level1name=N'vEmployee'
                            , @level2type=N'COLUMN', @level2name=N'AddressLine2'
	END</v>
      </c>
    </row>
    <row r="107" spans="1:11" x14ac:dyDescent="0.3">
      <c r="A107" t="str">
        <f>Columnas!A106</f>
        <v>HumanResources</v>
      </c>
      <c r="B107" t="str">
        <f>Columnas!B106</f>
        <v>vEmployee</v>
      </c>
      <c r="C107" t="str">
        <f>Columnas!C106</f>
        <v>City</v>
      </c>
      <c r="D107" t="str">
        <f>Columnas!D106</f>
        <v>NULL</v>
      </c>
      <c r="G107" t="str">
        <f>IF(ISBLANK(Tabla2[[#This Row],[RENAMED TABLE]]),Tabla2[[#This Row],[TABLE]],Tabla2[[#This Row],[RENAMED TABLE]])</f>
        <v>vEmployee</v>
      </c>
      <c r="H107" t="str">
        <f>IF(ISBLANK(Tabla2[[#This Row],[RENAMED COLUMN]]),Tabla2[[#This Row],[COLUMN]],Tabla2[[#This Row],[RENAMED COLUMN]])</f>
        <v>City</v>
      </c>
      <c r="I107" t="b">
        <f>ISNUMBER(SEARCH("view",Tabla2[[#This Row],[TABLE2]]))</f>
        <v>0</v>
      </c>
      <c r="J10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0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fn_listextendedproperty('MS_Description','SCHEMA','HumanResources','TABLE','vEmployee', 'COLUMN','City'))
	BEGIN			
		EXEC sys.sp_updateextendedproperty @name=N'MS_Description', @value=N'NULL'
								, @level0type=N'SCHEMA',@level0name=N'HumanResources'
								, @level1type=N'TABLE',@level1name=N'vEmployee'
								, @level2type=N'COLUMN', @level2name=N'City'
	END
	ELSE
	BEGIN			
		EXEC sys.sp_addextendedproperty @name=N'MS_Description', @value=N'NULL'
                            , @level0type=N'SCHEMA',@level0name=N'HumanResources'
                            , @level1type=N'TABLE',@level1name=N'vEmployee'
                            , @level2type=N'COLUMN', @level2name=N'City'
	END</v>
      </c>
    </row>
    <row r="108" spans="1:11" x14ac:dyDescent="0.3">
      <c r="A108" t="str">
        <f>Columnas!A107</f>
        <v>HumanResources</v>
      </c>
      <c r="B108" t="str">
        <f>Columnas!B107</f>
        <v>vEmployee</v>
      </c>
      <c r="C108" t="str">
        <f>Columnas!C107</f>
        <v>StateProvinceName</v>
      </c>
      <c r="D108" t="str">
        <f>Columnas!D107</f>
        <v>NULL</v>
      </c>
      <c r="G108" t="str">
        <f>IF(ISBLANK(Tabla2[[#This Row],[RENAMED TABLE]]),Tabla2[[#This Row],[TABLE]],Tabla2[[#This Row],[RENAMED TABLE]])</f>
        <v>vEmployee</v>
      </c>
      <c r="H108" t="str">
        <f>IF(ISBLANK(Tabla2[[#This Row],[RENAMED COLUMN]]),Tabla2[[#This Row],[COLUMN]],Tabla2[[#This Row],[RENAMED COLUMN]])</f>
        <v>StateProvinceName</v>
      </c>
      <c r="I108" t="b">
        <f>ISNUMBER(SEARCH("view",Tabla2[[#This Row],[TABLE2]]))</f>
        <v>0</v>
      </c>
      <c r="J10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0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fn_listextendedproperty('MS_Description','SCHEMA','HumanResources','TABLE','vEmployee', 'COLUMN','StateProvinceName'))
	BEGIN			
		EXEC sys.sp_updateextendedproperty @name=N'MS_Description', @value=N'NULL'
								, @level0type=N'SCHEMA',@level0name=N'HumanResources'
								, @level1type=N'TABLE',@level1name=N'vEmployee'
								, @level2type=N'COLUMN', @level2name=N'StateProvinceName'
	END
	ELSE
	BEGIN			
		EXEC sys.sp_addextendedproperty @name=N'MS_Description', @value=N'NULL'
                            , @level0type=N'SCHEMA',@level0name=N'HumanResources'
                            , @level1type=N'TABLE',@level1name=N'vEmployee'
                            , @level2type=N'COLUMN', @level2name=N'StateProvinceName'
	END</v>
      </c>
    </row>
    <row r="109" spans="1:11" x14ac:dyDescent="0.3">
      <c r="A109" t="str">
        <f>Columnas!A108</f>
        <v>HumanResources</v>
      </c>
      <c r="B109" t="str">
        <f>Columnas!B108</f>
        <v>vEmployee</v>
      </c>
      <c r="C109" t="str">
        <f>Columnas!C108</f>
        <v>PostalCode</v>
      </c>
      <c r="D109" t="str">
        <f>Columnas!D108</f>
        <v>NULL</v>
      </c>
      <c r="G109" t="str">
        <f>IF(ISBLANK(Tabla2[[#This Row],[RENAMED TABLE]]),Tabla2[[#This Row],[TABLE]],Tabla2[[#This Row],[RENAMED TABLE]])</f>
        <v>vEmployee</v>
      </c>
      <c r="H109" t="str">
        <f>IF(ISBLANK(Tabla2[[#This Row],[RENAMED COLUMN]]),Tabla2[[#This Row],[COLUMN]],Tabla2[[#This Row],[RENAMED COLUMN]])</f>
        <v>PostalCode</v>
      </c>
      <c r="I109" t="b">
        <f>ISNUMBER(SEARCH("view",Tabla2[[#This Row],[TABLE2]]))</f>
        <v>0</v>
      </c>
      <c r="J10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0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fn_listextendedproperty('MS_Description','SCHEMA','HumanResources','TABLE','vEmployee', 'COLUMN','PostalCode'))
	BEGIN			
		EXEC sys.sp_updateextendedproperty @name=N'MS_Description', @value=N'NULL'
								, @level0type=N'SCHEMA',@level0name=N'HumanResources'
								, @level1type=N'TABLE',@level1name=N'vEmployee'
								, @level2type=N'COLUMN', @level2name=N'PostalCode'
	END
	ELSE
	BEGIN			
		EXEC sys.sp_addextendedproperty @name=N'MS_Description', @value=N'NULL'
                            , @level0type=N'SCHEMA',@level0name=N'HumanResources'
                            , @level1type=N'TABLE',@level1name=N'vEmployee'
                            , @level2type=N'COLUMN', @level2name=N'PostalCode'
	END</v>
      </c>
    </row>
    <row r="110" spans="1:11" x14ac:dyDescent="0.3">
      <c r="A110" t="str">
        <f>Columnas!A109</f>
        <v>HumanResources</v>
      </c>
      <c r="B110" t="str">
        <f>Columnas!B109</f>
        <v>vEmployee</v>
      </c>
      <c r="C110" t="str">
        <f>Columnas!C109</f>
        <v>CountryRegionName</v>
      </c>
      <c r="D110" t="str">
        <f>Columnas!D109</f>
        <v>NULL</v>
      </c>
      <c r="G110" t="str">
        <f>IF(ISBLANK(Tabla2[[#This Row],[RENAMED TABLE]]),Tabla2[[#This Row],[TABLE]],Tabla2[[#This Row],[RENAMED TABLE]])</f>
        <v>vEmployee</v>
      </c>
      <c r="H110" t="str">
        <f>IF(ISBLANK(Tabla2[[#This Row],[RENAMED COLUMN]]),Tabla2[[#This Row],[COLUMN]],Tabla2[[#This Row],[RENAMED COLUMN]])</f>
        <v>CountryRegionName</v>
      </c>
      <c r="I110" t="b">
        <f>ISNUMBER(SEARCH("view",Tabla2[[#This Row],[TABLE2]]))</f>
        <v>0</v>
      </c>
      <c r="J11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1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fn_listextendedproperty('MS_Description','SCHEMA','HumanResources','TABLE','vEmployee', 'COLUMN','CountryRegionName'))
	BEGIN			
		EXEC sys.sp_updateextendedproperty @name=N'MS_Description', @value=N'NULL'
								, @level0type=N'SCHEMA',@level0name=N'HumanResources'
								, @level1type=N'TABLE',@level1name=N'vEmployee'
								, @level2type=N'COLUMN', @level2name=N'CountryRegionName'
	END
	ELSE
	BEGIN			
		EXEC sys.sp_addextendedproperty @name=N'MS_Description', @value=N'NULL'
                            , @level0type=N'SCHEMA',@level0name=N'HumanResources'
                            , @level1type=N'TABLE',@level1name=N'vEmployee'
                            , @level2type=N'COLUMN', @level2name=N'CountryRegionName'
	END</v>
      </c>
    </row>
    <row r="111" spans="1:11" x14ac:dyDescent="0.3">
      <c r="A111" t="str">
        <f>Columnas!A110</f>
        <v>HumanResources</v>
      </c>
      <c r="B111" t="str">
        <f>Columnas!B110</f>
        <v>vEmployee</v>
      </c>
      <c r="C111" t="str">
        <f>Columnas!C110</f>
        <v>AdditionalContactInfo</v>
      </c>
      <c r="D111" t="str">
        <f>Columnas!D110</f>
        <v>NULL</v>
      </c>
      <c r="G111" t="str">
        <f>IF(ISBLANK(Tabla2[[#This Row],[RENAMED TABLE]]),Tabla2[[#This Row],[TABLE]],Tabla2[[#This Row],[RENAMED TABLE]])</f>
        <v>vEmployee</v>
      </c>
      <c r="H111" t="str">
        <f>IF(ISBLANK(Tabla2[[#This Row],[RENAMED COLUMN]]),Tabla2[[#This Row],[COLUMN]],Tabla2[[#This Row],[RENAMED COLUMN]])</f>
        <v>AdditionalContactInfo</v>
      </c>
      <c r="I111" t="b">
        <f>ISNUMBER(SEARCH("view",Tabla2[[#This Row],[TABLE2]]))</f>
        <v>0</v>
      </c>
      <c r="J11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1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fn_listextendedproperty('MS_Description','SCHEMA','HumanResources','TABLE','vEmployee', 'COLUMN','AdditionalContactInfo'))
	BEGIN			
		EXEC sys.sp_updateextendedproperty @name=N'MS_Description', @value=N'NULL'
								, @level0type=N'SCHEMA',@level0name=N'HumanResources'
								, @level1type=N'TABLE',@level1name=N'vEmployee'
								, @level2type=N'COLUMN', @level2name=N'AdditionalContactInfo'
	END
	ELSE
	BEGIN			
		EXEC sys.sp_addextendedproperty @name=N'MS_Description', @value=N'NULL'
                            , @level0type=N'SCHEMA',@level0name=N'HumanResources'
                            , @level1type=N'TABLE',@level1name=N'vEmployee'
                            , @level2type=N'COLUMN', @level2name=N'AdditionalContactInfo'
	END</v>
      </c>
    </row>
    <row r="112" spans="1:11" x14ac:dyDescent="0.3">
      <c r="A112" t="str">
        <f>Columnas!A111</f>
        <v>HumanResources</v>
      </c>
      <c r="B112" t="str">
        <f>Columnas!B111</f>
        <v>vEmployeeDepartment</v>
      </c>
      <c r="C112" t="str">
        <f>Columnas!C111</f>
        <v>BusinessEntityID</v>
      </c>
      <c r="D112" t="str">
        <f>Columnas!D111</f>
        <v>NULL</v>
      </c>
      <c r="G112" t="str">
        <f>IF(ISBLANK(Tabla2[[#This Row],[RENAMED TABLE]]),Tabla2[[#This Row],[TABLE]],Tabla2[[#This Row],[RENAMED TABLE]])</f>
        <v>vEmployeeDepartment</v>
      </c>
      <c r="H112" t="str">
        <f>IF(ISBLANK(Tabla2[[#This Row],[RENAMED COLUMN]]),Tabla2[[#This Row],[COLUMN]],Tabla2[[#This Row],[RENAMED COLUMN]])</f>
        <v>BusinessEntityID</v>
      </c>
      <c r="I112" t="b">
        <f>ISNUMBER(SEARCH("view",Tabla2[[#This Row],[TABLE2]]))</f>
        <v>0</v>
      </c>
      <c r="J11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1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fn_listextendedproperty('MS_Description','SCHEMA','HumanResources','TABLE','vEmployeeDepartment', 'COLUMN','BusinessEntityID'))
	BEGIN			
		EXEC sys.sp_updateextendedproperty @name=N'MS_Description', @value=N'NULL'
								, @level0type=N'SCHEMA',@level0name=N'HumanResources'
								, @level1type=N'TABLE',@level1name=N'vEmployeeDepartment'
								, @level2type=N'COLUMN', @level2name=N'BusinessEntityID'
	END
	ELSE
	BEGIN			
		EXEC sys.sp_addextendedproperty @name=N'MS_Description', @value=N'NULL'
                            , @level0type=N'SCHEMA',@level0name=N'HumanResources'
                            , @level1type=N'TABLE',@level1name=N'vEmployeeDepartment'
                            , @level2type=N'COLUMN', @level2name=N'BusinessEntityID'
	END</v>
      </c>
    </row>
    <row r="113" spans="1:11" x14ac:dyDescent="0.3">
      <c r="A113" t="str">
        <f>Columnas!A112</f>
        <v>HumanResources</v>
      </c>
      <c r="B113" t="str">
        <f>Columnas!B112</f>
        <v>vEmployeeDepartment</v>
      </c>
      <c r="C113" t="str">
        <f>Columnas!C112</f>
        <v>Title</v>
      </c>
      <c r="D113" t="str">
        <f>Columnas!D112</f>
        <v>NULL</v>
      </c>
      <c r="G113" t="str">
        <f>IF(ISBLANK(Tabla2[[#This Row],[RENAMED TABLE]]),Tabla2[[#This Row],[TABLE]],Tabla2[[#This Row],[RENAMED TABLE]])</f>
        <v>vEmployeeDepartment</v>
      </c>
      <c r="H113" t="str">
        <f>IF(ISBLANK(Tabla2[[#This Row],[RENAMED COLUMN]]),Tabla2[[#This Row],[COLUMN]],Tabla2[[#This Row],[RENAMED COLUMN]])</f>
        <v>Title</v>
      </c>
      <c r="I113" t="b">
        <f>ISNUMBER(SEARCH("view",Tabla2[[#This Row],[TABLE2]]))</f>
        <v>0</v>
      </c>
      <c r="J11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1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fn_listextendedproperty('MS_Description','SCHEMA','HumanResources','TABLE','vEmployeeDepartment', 'COLUMN','Title'))
	BEGIN			
		EXEC sys.sp_updateextendedproperty @name=N'MS_Description', @value=N'NULL'
								, @level0type=N'SCHEMA',@level0name=N'HumanResources'
								, @level1type=N'TABLE',@level1name=N'vEmployeeDepartment'
								, @level2type=N'COLUMN', @level2name=N'Title'
	END
	ELSE
	BEGIN			
		EXEC sys.sp_addextendedproperty @name=N'MS_Description', @value=N'NULL'
                            , @level0type=N'SCHEMA',@level0name=N'HumanResources'
                            , @level1type=N'TABLE',@level1name=N'vEmployeeDepartment'
                            , @level2type=N'COLUMN', @level2name=N'Title'
	END</v>
      </c>
    </row>
    <row r="114" spans="1:11" x14ac:dyDescent="0.3">
      <c r="A114" t="str">
        <f>Columnas!A113</f>
        <v>HumanResources</v>
      </c>
      <c r="B114" t="str">
        <f>Columnas!B113</f>
        <v>vEmployeeDepartment</v>
      </c>
      <c r="C114" t="str">
        <f>Columnas!C113</f>
        <v>FirstName</v>
      </c>
      <c r="D114" t="str">
        <f>Columnas!D113</f>
        <v>NULL</v>
      </c>
      <c r="G114" t="str">
        <f>IF(ISBLANK(Tabla2[[#This Row],[RENAMED TABLE]]),Tabla2[[#This Row],[TABLE]],Tabla2[[#This Row],[RENAMED TABLE]])</f>
        <v>vEmployeeDepartment</v>
      </c>
      <c r="H114" t="str">
        <f>IF(ISBLANK(Tabla2[[#This Row],[RENAMED COLUMN]]),Tabla2[[#This Row],[COLUMN]],Tabla2[[#This Row],[RENAMED COLUMN]])</f>
        <v>FirstName</v>
      </c>
      <c r="I114" t="b">
        <f>ISNUMBER(SEARCH("view",Tabla2[[#This Row],[TABLE2]]))</f>
        <v>0</v>
      </c>
      <c r="J11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1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fn_listextendedproperty('MS_Description','SCHEMA','HumanResources','TABLE','vEmployeeDepartment', 'COLUMN','FirstName'))
	BEGIN			
		EXEC sys.sp_updateextendedproperty @name=N'MS_Description', @value=N'NULL'
								, @level0type=N'SCHEMA',@level0name=N'HumanResources'
								, @level1type=N'TABLE',@level1name=N'vEmployeeDepartment'
								, @level2type=N'COLUMN', @level2name=N'FirstName'
	END
	ELSE
	BEGIN			
		EXEC sys.sp_addextendedproperty @name=N'MS_Description', @value=N'NULL'
                            , @level0type=N'SCHEMA',@level0name=N'HumanResources'
                            , @level1type=N'TABLE',@level1name=N'vEmployeeDepartment'
                            , @level2type=N'COLUMN', @level2name=N'FirstName'
	END</v>
      </c>
    </row>
    <row r="115" spans="1:11" x14ac:dyDescent="0.3">
      <c r="A115" t="str">
        <f>Columnas!A114</f>
        <v>HumanResources</v>
      </c>
      <c r="B115" t="str">
        <f>Columnas!B114</f>
        <v>vEmployeeDepartment</v>
      </c>
      <c r="C115" t="str">
        <f>Columnas!C114</f>
        <v>MiddleName</v>
      </c>
      <c r="D115" t="str">
        <f>Columnas!D114</f>
        <v>NULL</v>
      </c>
      <c r="G115" t="str">
        <f>IF(ISBLANK(Tabla2[[#This Row],[RENAMED TABLE]]),Tabla2[[#This Row],[TABLE]],Tabla2[[#This Row],[RENAMED TABLE]])</f>
        <v>vEmployeeDepartment</v>
      </c>
      <c r="H115" t="str">
        <f>IF(ISBLANK(Tabla2[[#This Row],[RENAMED COLUMN]]),Tabla2[[#This Row],[COLUMN]],Tabla2[[#This Row],[RENAMED COLUMN]])</f>
        <v>MiddleName</v>
      </c>
      <c r="I115" t="b">
        <f>ISNUMBER(SEARCH("view",Tabla2[[#This Row],[TABLE2]]))</f>
        <v>0</v>
      </c>
      <c r="J11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1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fn_listextendedproperty('MS_Description','SCHEMA','HumanResources','TABLE','vEmployeeDepartment', 'COLUMN','MiddleName'))
	BEGIN			
		EXEC sys.sp_updateextendedproperty @name=N'MS_Description', @value=N'NULL'
								, @level0type=N'SCHEMA',@level0name=N'HumanResources'
								, @level1type=N'TABLE',@level1name=N'vEmployeeDepartment'
								, @level2type=N'COLUMN', @level2name=N'MiddleName'
	END
	ELSE
	BEGIN			
		EXEC sys.sp_addextendedproperty @name=N'MS_Description', @value=N'NULL'
                            , @level0type=N'SCHEMA',@level0name=N'HumanResources'
                            , @level1type=N'TABLE',@level1name=N'vEmployeeDepartment'
                            , @level2type=N'COLUMN', @level2name=N'MiddleName'
	END</v>
      </c>
    </row>
    <row r="116" spans="1:11" x14ac:dyDescent="0.3">
      <c r="A116" t="str">
        <f>Columnas!A115</f>
        <v>HumanResources</v>
      </c>
      <c r="B116" t="str">
        <f>Columnas!B115</f>
        <v>vEmployeeDepartment</v>
      </c>
      <c r="C116" t="str">
        <f>Columnas!C115</f>
        <v>LastName</v>
      </c>
      <c r="D116" t="str">
        <f>Columnas!D115</f>
        <v>NULL</v>
      </c>
      <c r="G116" t="str">
        <f>IF(ISBLANK(Tabla2[[#This Row],[RENAMED TABLE]]),Tabla2[[#This Row],[TABLE]],Tabla2[[#This Row],[RENAMED TABLE]])</f>
        <v>vEmployeeDepartment</v>
      </c>
      <c r="H116" t="str">
        <f>IF(ISBLANK(Tabla2[[#This Row],[RENAMED COLUMN]]),Tabla2[[#This Row],[COLUMN]],Tabla2[[#This Row],[RENAMED COLUMN]])</f>
        <v>LastName</v>
      </c>
      <c r="I116" t="b">
        <f>ISNUMBER(SEARCH("view",Tabla2[[#This Row],[TABLE2]]))</f>
        <v>0</v>
      </c>
      <c r="J11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1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fn_listextendedproperty('MS_Description','SCHEMA','HumanResources','TABLE','vEmployeeDepartment', 'COLUMN','LastName'))
	BEGIN			
		EXEC sys.sp_updateextendedproperty @name=N'MS_Description', @value=N'NULL'
								, @level0type=N'SCHEMA',@level0name=N'HumanResources'
								, @level1type=N'TABLE',@level1name=N'vEmployeeDepartment'
								, @level2type=N'COLUMN', @level2name=N'LastName'
	END
	ELSE
	BEGIN			
		EXEC sys.sp_addextendedproperty @name=N'MS_Description', @value=N'NULL'
                            , @level0type=N'SCHEMA',@level0name=N'HumanResources'
                            , @level1type=N'TABLE',@level1name=N'vEmployeeDepartment'
                            , @level2type=N'COLUMN', @level2name=N'LastName'
	END</v>
      </c>
    </row>
    <row r="117" spans="1:11" x14ac:dyDescent="0.3">
      <c r="A117" t="str">
        <f>Columnas!A116</f>
        <v>HumanResources</v>
      </c>
      <c r="B117" t="str">
        <f>Columnas!B116</f>
        <v>vEmployeeDepartment</v>
      </c>
      <c r="C117" t="str">
        <f>Columnas!C116</f>
        <v>Suffix</v>
      </c>
      <c r="D117" t="str">
        <f>Columnas!D116</f>
        <v>NULL</v>
      </c>
      <c r="G117" t="str">
        <f>IF(ISBLANK(Tabla2[[#This Row],[RENAMED TABLE]]),Tabla2[[#This Row],[TABLE]],Tabla2[[#This Row],[RENAMED TABLE]])</f>
        <v>vEmployeeDepartment</v>
      </c>
      <c r="H117" t="str">
        <f>IF(ISBLANK(Tabla2[[#This Row],[RENAMED COLUMN]]),Tabla2[[#This Row],[COLUMN]],Tabla2[[#This Row],[RENAMED COLUMN]])</f>
        <v>Suffix</v>
      </c>
      <c r="I117" t="b">
        <f>ISNUMBER(SEARCH("view",Tabla2[[#This Row],[TABLE2]]))</f>
        <v>0</v>
      </c>
      <c r="J11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1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fn_listextendedproperty('MS_Description','SCHEMA','HumanResources','TABLE','vEmployeeDepartment', 'COLUMN','Suffix'))
	BEGIN			
		EXEC sys.sp_updateextendedproperty @name=N'MS_Description', @value=N'NULL'
								, @level0type=N'SCHEMA',@level0name=N'HumanResources'
								, @level1type=N'TABLE',@level1name=N'vEmployeeDepartment'
								, @level2type=N'COLUMN', @level2name=N'Suffix'
	END
	ELSE
	BEGIN			
		EXEC sys.sp_addextendedproperty @name=N'MS_Description', @value=N'NULL'
                            , @level0type=N'SCHEMA',@level0name=N'HumanResources'
                            , @level1type=N'TABLE',@level1name=N'vEmployeeDepartment'
                            , @level2type=N'COLUMN', @level2name=N'Suffix'
	END</v>
      </c>
    </row>
    <row r="118" spans="1:11" x14ac:dyDescent="0.3">
      <c r="A118" t="str">
        <f>Columnas!A117</f>
        <v>HumanResources</v>
      </c>
      <c r="B118" t="str">
        <f>Columnas!B117</f>
        <v>vEmployeeDepartment</v>
      </c>
      <c r="C118" t="str">
        <f>Columnas!C117</f>
        <v>JobTitle</v>
      </c>
      <c r="D118" t="str">
        <f>Columnas!D117</f>
        <v>NULL</v>
      </c>
      <c r="G118" t="str">
        <f>IF(ISBLANK(Tabla2[[#This Row],[RENAMED TABLE]]),Tabla2[[#This Row],[TABLE]],Tabla2[[#This Row],[RENAMED TABLE]])</f>
        <v>vEmployeeDepartment</v>
      </c>
      <c r="H118" t="str">
        <f>IF(ISBLANK(Tabla2[[#This Row],[RENAMED COLUMN]]),Tabla2[[#This Row],[COLUMN]],Tabla2[[#This Row],[RENAMED COLUMN]])</f>
        <v>JobTitle</v>
      </c>
      <c r="I118" t="b">
        <f>ISNUMBER(SEARCH("view",Tabla2[[#This Row],[TABLE2]]))</f>
        <v>0</v>
      </c>
      <c r="J11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1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fn_listextendedproperty('MS_Description','SCHEMA','HumanResources','TABLE','vEmployeeDepartment', 'COLUMN','JobTitle'))
	BEGIN			
		EXEC sys.sp_updateextendedproperty @name=N'MS_Description', @value=N'NULL'
								, @level0type=N'SCHEMA',@level0name=N'HumanResources'
								, @level1type=N'TABLE',@level1name=N'vEmployeeDepartment'
								, @level2type=N'COLUMN', @level2name=N'JobTitle'
	END
	ELSE
	BEGIN			
		EXEC sys.sp_addextendedproperty @name=N'MS_Description', @value=N'NULL'
                            , @level0type=N'SCHEMA',@level0name=N'HumanResources'
                            , @level1type=N'TABLE',@level1name=N'vEmployeeDepartment'
                            , @level2type=N'COLUMN', @level2name=N'JobTitle'
	END</v>
      </c>
    </row>
    <row r="119" spans="1:11" x14ac:dyDescent="0.3">
      <c r="A119" t="str">
        <f>Columnas!A118</f>
        <v>HumanResources</v>
      </c>
      <c r="B119" t="str">
        <f>Columnas!B118</f>
        <v>vEmployeeDepartment</v>
      </c>
      <c r="C119" t="str">
        <f>Columnas!C118</f>
        <v>Department</v>
      </c>
      <c r="D119" t="str">
        <f>Columnas!D118</f>
        <v>NULL</v>
      </c>
      <c r="G119" t="str">
        <f>IF(ISBLANK(Tabla2[[#This Row],[RENAMED TABLE]]),Tabla2[[#This Row],[TABLE]],Tabla2[[#This Row],[RENAMED TABLE]])</f>
        <v>vEmployeeDepartment</v>
      </c>
      <c r="H119" t="str">
        <f>IF(ISBLANK(Tabla2[[#This Row],[RENAMED COLUMN]]),Tabla2[[#This Row],[COLUMN]],Tabla2[[#This Row],[RENAMED COLUMN]])</f>
        <v>Department</v>
      </c>
      <c r="I119" t="b">
        <f>ISNUMBER(SEARCH("view",Tabla2[[#This Row],[TABLE2]]))</f>
        <v>0</v>
      </c>
      <c r="J11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1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fn_listextendedproperty('MS_Description','SCHEMA','HumanResources','TABLE','vEmployeeDepartment', 'COLUMN','Department'))
	BEGIN			
		EXEC sys.sp_updateextendedproperty @name=N'MS_Description', @value=N'NULL'
								, @level0type=N'SCHEMA',@level0name=N'HumanResources'
								, @level1type=N'TABLE',@level1name=N'vEmployeeDepartment'
								, @level2type=N'COLUMN', @level2name=N'Department'
	END
	ELSE
	BEGIN			
		EXEC sys.sp_addextendedproperty @name=N'MS_Description', @value=N'NULL'
                            , @level0type=N'SCHEMA',@level0name=N'HumanResources'
                            , @level1type=N'TABLE',@level1name=N'vEmployeeDepartment'
                            , @level2type=N'COLUMN', @level2name=N'Department'
	END</v>
      </c>
    </row>
    <row r="120" spans="1:11" x14ac:dyDescent="0.3">
      <c r="A120" t="str">
        <f>Columnas!A119</f>
        <v>HumanResources</v>
      </c>
      <c r="B120" t="str">
        <f>Columnas!B119</f>
        <v>vEmployeeDepartment</v>
      </c>
      <c r="C120" t="str">
        <f>Columnas!C119</f>
        <v>GroupName</v>
      </c>
      <c r="D120" t="str">
        <f>Columnas!D119</f>
        <v>NULL</v>
      </c>
      <c r="G120" t="str">
        <f>IF(ISBLANK(Tabla2[[#This Row],[RENAMED TABLE]]),Tabla2[[#This Row],[TABLE]],Tabla2[[#This Row],[RENAMED TABLE]])</f>
        <v>vEmployeeDepartment</v>
      </c>
      <c r="H120" t="str">
        <f>IF(ISBLANK(Tabla2[[#This Row],[RENAMED COLUMN]]),Tabla2[[#This Row],[COLUMN]],Tabla2[[#This Row],[RENAMED COLUMN]])</f>
        <v>GroupName</v>
      </c>
      <c r="I120" t="b">
        <f>ISNUMBER(SEARCH("view",Tabla2[[#This Row],[TABLE2]]))</f>
        <v>0</v>
      </c>
      <c r="J12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2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fn_listextendedproperty('MS_Description','SCHEMA','HumanResources','TABLE','vEmployeeDepartment', 'COLUMN','GroupName'))
	BEGIN			
		EXEC sys.sp_updateextendedproperty @name=N'MS_Description', @value=N'NULL'
								, @level0type=N'SCHEMA',@level0name=N'HumanResources'
								, @level1type=N'TABLE',@level1name=N'vEmployeeDepartment'
								, @level2type=N'COLUMN', @level2name=N'GroupName'
	END
	ELSE
	BEGIN			
		EXEC sys.sp_addextendedproperty @name=N'MS_Description', @value=N'NULL'
                            , @level0type=N'SCHEMA',@level0name=N'HumanResources'
                            , @level1type=N'TABLE',@level1name=N'vEmployeeDepartment'
                            , @level2type=N'COLUMN', @level2name=N'GroupName'
	END</v>
      </c>
    </row>
    <row r="121" spans="1:11" x14ac:dyDescent="0.3">
      <c r="A121" t="str">
        <f>Columnas!A120</f>
        <v>HumanResources</v>
      </c>
      <c r="B121" t="str">
        <f>Columnas!B120</f>
        <v>vEmployeeDepartment</v>
      </c>
      <c r="C121" t="str">
        <f>Columnas!C120</f>
        <v>StartDate</v>
      </c>
      <c r="D121" t="str">
        <f>Columnas!D120</f>
        <v>NULL</v>
      </c>
      <c r="G121" t="str">
        <f>IF(ISBLANK(Tabla2[[#This Row],[RENAMED TABLE]]),Tabla2[[#This Row],[TABLE]],Tabla2[[#This Row],[RENAMED TABLE]])</f>
        <v>vEmployeeDepartment</v>
      </c>
      <c r="H121" t="str">
        <f>IF(ISBLANK(Tabla2[[#This Row],[RENAMED COLUMN]]),Tabla2[[#This Row],[COLUMN]],Tabla2[[#This Row],[RENAMED COLUMN]])</f>
        <v>StartDate</v>
      </c>
      <c r="I121" t="b">
        <f>ISNUMBER(SEARCH("view",Tabla2[[#This Row],[TABLE2]]))</f>
        <v>0</v>
      </c>
      <c r="J12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2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fn_listextendedproperty('MS_Description','SCHEMA','HumanResources','TABLE','vEmployeeDepartment', 'COLUMN','StartDate'))
	BEGIN			
		EXEC sys.sp_updateextendedproperty @name=N'MS_Description', @value=N'NULL'
								, @level0type=N'SCHEMA',@level0name=N'HumanResources'
								, @level1type=N'TABLE',@level1name=N'vEmployeeDepartment'
								, @level2type=N'COLUMN', @level2name=N'StartDate'
	END
	ELSE
	BEGIN			
		EXEC sys.sp_addextendedproperty @name=N'MS_Description', @value=N'NULL'
                            , @level0type=N'SCHEMA',@level0name=N'HumanResources'
                            , @level1type=N'TABLE',@level1name=N'vEmployeeDepartment'
                            , @level2type=N'COLUMN', @level2name=N'StartDate'
	END</v>
      </c>
    </row>
    <row r="122" spans="1:11" x14ac:dyDescent="0.3">
      <c r="A122" t="str">
        <f>Columnas!A121</f>
        <v>HumanResources</v>
      </c>
      <c r="B122" t="str">
        <f>Columnas!B121</f>
        <v>vEmployeeDepartmentHistory</v>
      </c>
      <c r="C122" t="str">
        <f>Columnas!C121</f>
        <v>BusinessEntityID</v>
      </c>
      <c r="D122" t="str">
        <f>Columnas!D121</f>
        <v>NULL</v>
      </c>
      <c r="G122" t="str">
        <f>IF(ISBLANK(Tabla2[[#This Row],[RENAMED TABLE]]),Tabla2[[#This Row],[TABLE]],Tabla2[[#This Row],[RENAMED TABLE]])</f>
        <v>vEmployeeDepartmentHistory</v>
      </c>
      <c r="H122" t="str">
        <f>IF(ISBLANK(Tabla2[[#This Row],[RENAMED COLUMN]]),Tabla2[[#This Row],[COLUMN]],Tabla2[[#This Row],[RENAMED COLUMN]])</f>
        <v>BusinessEntityID</v>
      </c>
      <c r="I122" t="b">
        <f>ISNUMBER(SEARCH("view",Tabla2[[#This Row],[TABLE2]]))</f>
        <v>0</v>
      </c>
      <c r="J12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2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fn_listextendedproperty('MS_Description','SCHEMA','HumanResources','TABLE','vEmployeeDepartmentHistory', 'COLUMN','BusinessEntityID'))
	BEGIN			
		EXEC sys.sp_updateextendedproperty @name=N'MS_Description', @value=N'NULL'
								, @level0type=N'SCHEMA',@level0name=N'HumanResources'
								, @level1type=N'TABLE',@level1name=N'vEmployeeDepartmentHistory'
								, @level2type=N'COLUMN', @level2name=N'BusinessEntityID'
	END
	ELSE
	BEGIN			
		EXEC sys.sp_addextendedproperty @name=N'MS_Description', @value=N'NULL'
                            , @level0type=N'SCHEMA',@level0name=N'HumanResources'
                            , @level1type=N'TABLE',@level1name=N'vEmployeeDepartmentHistory'
                            , @level2type=N'COLUMN', @level2name=N'BusinessEntityID'
	END</v>
      </c>
    </row>
    <row r="123" spans="1:11" x14ac:dyDescent="0.3">
      <c r="A123" t="str">
        <f>Columnas!A122</f>
        <v>HumanResources</v>
      </c>
      <c r="B123" t="str">
        <f>Columnas!B122</f>
        <v>vEmployeeDepartmentHistory</v>
      </c>
      <c r="C123" t="str">
        <f>Columnas!C122</f>
        <v>Title</v>
      </c>
      <c r="D123" t="str">
        <f>Columnas!D122</f>
        <v>NULL</v>
      </c>
      <c r="G123" t="str">
        <f>IF(ISBLANK(Tabla2[[#This Row],[RENAMED TABLE]]),Tabla2[[#This Row],[TABLE]],Tabla2[[#This Row],[RENAMED TABLE]])</f>
        <v>vEmployeeDepartmentHistory</v>
      </c>
      <c r="H123" t="str">
        <f>IF(ISBLANK(Tabla2[[#This Row],[RENAMED COLUMN]]),Tabla2[[#This Row],[COLUMN]],Tabla2[[#This Row],[RENAMED COLUMN]])</f>
        <v>Title</v>
      </c>
      <c r="I123" t="b">
        <f>ISNUMBER(SEARCH("view",Tabla2[[#This Row],[TABLE2]]))</f>
        <v>0</v>
      </c>
      <c r="J12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2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fn_listextendedproperty('MS_Description','SCHEMA','HumanResources','TABLE','vEmployeeDepartmentHistory', 'COLUMN','Title'))
	BEGIN			
		EXEC sys.sp_updateextendedproperty @name=N'MS_Description', @value=N'NULL'
								, @level0type=N'SCHEMA',@level0name=N'HumanResources'
								, @level1type=N'TABLE',@level1name=N'vEmployeeDepartmentHistory'
								, @level2type=N'COLUMN', @level2name=N'Title'
	END
	ELSE
	BEGIN			
		EXEC sys.sp_addextendedproperty @name=N'MS_Description', @value=N'NULL'
                            , @level0type=N'SCHEMA',@level0name=N'HumanResources'
                            , @level1type=N'TABLE',@level1name=N'vEmployeeDepartmentHistory'
                            , @level2type=N'COLUMN', @level2name=N'Title'
	END</v>
      </c>
    </row>
    <row r="124" spans="1:11" x14ac:dyDescent="0.3">
      <c r="A124" t="str">
        <f>Columnas!A123</f>
        <v>HumanResources</v>
      </c>
      <c r="B124" t="str">
        <f>Columnas!B123</f>
        <v>vEmployeeDepartmentHistory</v>
      </c>
      <c r="C124" t="str">
        <f>Columnas!C123</f>
        <v>FirstName</v>
      </c>
      <c r="D124" t="str">
        <f>Columnas!D123</f>
        <v>NULL</v>
      </c>
      <c r="G124" t="str">
        <f>IF(ISBLANK(Tabla2[[#This Row],[RENAMED TABLE]]),Tabla2[[#This Row],[TABLE]],Tabla2[[#This Row],[RENAMED TABLE]])</f>
        <v>vEmployeeDepartmentHistory</v>
      </c>
      <c r="H124" t="str">
        <f>IF(ISBLANK(Tabla2[[#This Row],[RENAMED COLUMN]]),Tabla2[[#This Row],[COLUMN]],Tabla2[[#This Row],[RENAMED COLUMN]])</f>
        <v>FirstName</v>
      </c>
      <c r="I124" t="b">
        <f>ISNUMBER(SEARCH("view",Tabla2[[#This Row],[TABLE2]]))</f>
        <v>0</v>
      </c>
      <c r="J12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2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fn_listextendedproperty('MS_Description','SCHEMA','HumanResources','TABLE','vEmployeeDepartmentHistory', 'COLUMN','FirstName'))
	BEGIN			
		EXEC sys.sp_updateextendedproperty @name=N'MS_Description', @value=N'NULL'
								, @level0type=N'SCHEMA',@level0name=N'HumanResources'
								, @level1type=N'TABLE',@level1name=N'vEmployeeDepartmentHistory'
								, @level2type=N'COLUMN', @level2name=N'FirstName'
	END
	ELSE
	BEGIN			
		EXEC sys.sp_addextendedproperty @name=N'MS_Description', @value=N'NULL'
                            , @level0type=N'SCHEMA',@level0name=N'HumanResources'
                            , @level1type=N'TABLE',@level1name=N'vEmployeeDepartmentHistory'
                            , @level2type=N'COLUMN', @level2name=N'FirstName'
	END</v>
      </c>
    </row>
    <row r="125" spans="1:11" x14ac:dyDescent="0.3">
      <c r="A125" t="str">
        <f>Columnas!A124</f>
        <v>HumanResources</v>
      </c>
      <c r="B125" t="str">
        <f>Columnas!B124</f>
        <v>vEmployeeDepartmentHistory</v>
      </c>
      <c r="C125" t="str">
        <f>Columnas!C124</f>
        <v>MiddleName</v>
      </c>
      <c r="D125" t="str">
        <f>Columnas!D124</f>
        <v>NULL</v>
      </c>
      <c r="G125" t="str">
        <f>IF(ISBLANK(Tabla2[[#This Row],[RENAMED TABLE]]),Tabla2[[#This Row],[TABLE]],Tabla2[[#This Row],[RENAMED TABLE]])</f>
        <v>vEmployeeDepartmentHistory</v>
      </c>
      <c r="H125" t="str">
        <f>IF(ISBLANK(Tabla2[[#This Row],[RENAMED COLUMN]]),Tabla2[[#This Row],[COLUMN]],Tabla2[[#This Row],[RENAMED COLUMN]])</f>
        <v>MiddleName</v>
      </c>
      <c r="I125" t="b">
        <f>ISNUMBER(SEARCH("view",Tabla2[[#This Row],[TABLE2]]))</f>
        <v>0</v>
      </c>
      <c r="J12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2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fn_listextendedproperty('MS_Description','SCHEMA','HumanResources','TABLE','vEmployeeDepartmentHistory', 'COLUMN','MiddleName'))
	BEGIN			
		EXEC sys.sp_updateextendedproperty @name=N'MS_Description', @value=N'NULL'
								, @level0type=N'SCHEMA',@level0name=N'HumanResources'
								, @level1type=N'TABLE',@level1name=N'vEmployeeDepartmentHistory'
								, @level2type=N'COLUMN', @level2name=N'MiddleName'
	END
	ELSE
	BEGIN			
		EXEC sys.sp_addextendedproperty @name=N'MS_Description', @value=N'NULL'
                            , @level0type=N'SCHEMA',@level0name=N'HumanResources'
                            , @level1type=N'TABLE',@level1name=N'vEmployeeDepartmentHistory'
                            , @level2type=N'COLUMN', @level2name=N'MiddleName'
	END</v>
      </c>
    </row>
    <row r="126" spans="1:11" x14ac:dyDescent="0.3">
      <c r="A126" t="str">
        <f>Columnas!A125</f>
        <v>HumanResources</v>
      </c>
      <c r="B126" t="str">
        <f>Columnas!B125</f>
        <v>vEmployeeDepartmentHistory</v>
      </c>
      <c r="C126" t="str">
        <f>Columnas!C125</f>
        <v>LastName</v>
      </c>
      <c r="D126" t="str">
        <f>Columnas!D125</f>
        <v>NULL</v>
      </c>
      <c r="G126" t="str">
        <f>IF(ISBLANK(Tabla2[[#This Row],[RENAMED TABLE]]),Tabla2[[#This Row],[TABLE]],Tabla2[[#This Row],[RENAMED TABLE]])</f>
        <v>vEmployeeDepartmentHistory</v>
      </c>
      <c r="H126" t="str">
        <f>IF(ISBLANK(Tabla2[[#This Row],[RENAMED COLUMN]]),Tabla2[[#This Row],[COLUMN]],Tabla2[[#This Row],[RENAMED COLUMN]])</f>
        <v>LastName</v>
      </c>
      <c r="I126" t="b">
        <f>ISNUMBER(SEARCH("view",Tabla2[[#This Row],[TABLE2]]))</f>
        <v>0</v>
      </c>
      <c r="J12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2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fn_listextendedproperty('MS_Description','SCHEMA','HumanResources','TABLE','vEmployeeDepartmentHistory', 'COLUMN','LastName'))
	BEGIN			
		EXEC sys.sp_updateextendedproperty @name=N'MS_Description', @value=N'NULL'
								, @level0type=N'SCHEMA',@level0name=N'HumanResources'
								, @level1type=N'TABLE',@level1name=N'vEmployeeDepartmentHistory'
								, @level2type=N'COLUMN', @level2name=N'LastName'
	END
	ELSE
	BEGIN			
		EXEC sys.sp_addextendedproperty @name=N'MS_Description', @value=N'NULL'
                            , @level0type=N'SCHEMA',@level0name=N'HumanResources'
                            , @level1type=N'TABLE',@level1name=N'vEmployeeDepartmentHistory'
                            , @level2type=N'COLUMN', @level2name=N'LastName'
	END</v>
      </c>
    </row>
    <row r="127" spans="1:11" x14ac:dyDescent="0.3">
      <c r="A127" t="str">
        <f>Columnas!A126</f>
        <v>HumanResources</v>
      </c>
      <c r="B127" t="str">
        <f>Columnas!B126</f>
        <v>vEmployeeDepartmentHistory</v>
      </c>
      <c r="C127" t="str">
        <f>Columnas!C126</f>
        <v>Suffix</v>
      </c>
      <c r="D127" t="str">
        <f>Columnas!D126</f>
        <v>NULL</v>
      </c>
      <c r="G127" t="str">
        <f>IF(ISBLANK(Tabla2[[#This Row],[RENAMED TABLE]]),Tabla2[[#This Row],[TABLE]],Tabla2[[#This Row],[RENAMED TABLE]])</f>
        <v>vEmployeeDepartmentHistory</v>
      </c>
      <c r="H127" t="str">
        <f>IF(ISBLANK(Tabla2[[#This Row],[RENAMED COLUMN]]),Tabla2[[#This Row],[COLUMN]],Tabla2[[#This Row],[RENAMED COLUMN]])</f>
        <v>Suffix</v>
      </c>
      <c r="I127" t="b">
        <f>ISNUMBER(SEARCH("view",Tabla2[[#This Row],[TABLE2]]))</f>
        <v>0</v>
      </c>
      <c r="J12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2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fn_listextendedproperty('MS_Description','SCHEMA','HumanResources','TABLE','vEmployeeDepartmentHistory', 'COLUMN','Suffix'))
	BEGIN			
		EXEC sys.sp_updateextendedproperty @name=N'MS_Description', @value=N'NULL'
								, @level0type=N'SCHEMA',@level0name=N'HumanResources'
								, @level1type=N'TABLE',@level1name=N'vEmployeeDepartmentHistory'
								, @level2type=N'COLUMN', @level2name=N'Suffix'
	END
	ELSE
	BEGIN			
		EXEC sys.sp_addextendedproperty @name=N'MS_Description', @value=N'NULL'
                            , @level0type=N'SCHEMA',@level0name=N'HumanResources'
                            , @level1type=N'TABLE',@level1name=N'vEmployeeDepartmentHistory'
                            , @level2type=N'COLUMN', @level2name=N'Suffix'
	END</v>
      </c>
    </row>
    <row r="128" spans="1:11" x14ac:dyDescent="0.3">
      <c r="A128" t="str">
        <f>Columnas!A127</f>
        <v>HumanResources</v>
      </c>
      <c r="B128" t="str">
        <f>Columnas!B127</f>
        <v>vEmployeeDepartmentHistory</v>
      </c>
      <c r="C128" t="str">
        <f>Columnas!C127</f>
        <v>Shift</v>
      </c>
      <c r="D128" t="str">
        <f>Columnas!D127</f>
        <v>NULL</v>
      </c>
      <c r="G128" t="str">
        <f>IF(ISBLANK(Tabla2[[#This Row],[RENAMED TABLE]]),Tabla2[[#This Row],[TABLE]],Tabla2[[#This Row],[RENAMED TABLE]])</f>
        <v>vEmployeeDepartmentHistory</v>
      </c>
      <c r="H128" t="str">
        <f>IF(ISBLANK(Tabla2[[#This Row],[RENAMED COLUMN]]),Tabla2[[#This Row],[COLUMN]],Tabla2[[#This Row],[RENAMED COLUMN]])</f>
        <v>Shift</v>
      </c>
      <c r="I128" t="b">
        <f>ISNUMBER(SEARCH("view",Tabla2[[#This Row],[TABLE2]]))</f>
        <v>0</v>
      </c>
      <c r="J12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2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fn_listextendedproperty('MS_Description','SCHEMA','HumanResources','TABLE','vEmployeeDepartmentHistory', 'COLUMN','Shift'))
	BEGIN			
		EXEC sys.sp_updateextendedproperty @name=N'MS_Description', @value=N'NULL'
								, @level0type=N'SCHEMA',@level0name=N'HumanResources'
								, @level1type=N'TABLE',@level1name=N'vEmployeeDepartmentHistory'
								, @level2type=N'COLUMN', @level2name=N'Shift'
	END
	ELSE
	BEGIN			
		EXEC sys.sp_addextendedproperty @name=N'MS_Description', @value=N'NULL'
                            , @level0type=N'SCHEMA',@level0name=N'HumanResources'
                            , @level1type=N'TABLE',@level1name=N'vEmployeeDepartmentHistory'
                            , @level2type=N'COLUMN', @level2name=N'Shift'
	END</v>
      </c>
    </row>
    <row r="129" spans="1:11" x14ac:dyDescent="0.3">
      <c r="A129" t="str">
        <f>Columnas!A128</f>
        <v>HumanResources</v>
      </c>
      <c r="B129" t="str">
        <f>Columnas!B128</f>
        <v>vEmployeeDepartmentHistory</v>
      </c>
      <c r="C129" t="str">
        <f>Columnas!C128</f>
        <v>Department</v>
      </c>
      <c r="D129" t="str">
        <f>Columnas!D128</f>
        <v>NULL</v>
      </c>
      <c r="G129" t="str">
        <f>IF(ISBLANK(Tabla2[[#This Row],[RENAMED TABLE]]),Tabla2[[#This Row],[TABLE]],Tabla2[[#This Row],[RENAMED TABLE]])</f>
        <v>vEmployeeDepartmentHistory</v>
      </c>
      <c r="H129" t="str">
        <f>IF(ISBLANK(Tabla2[[#This Row],[RENAMED COLUMN]]),Tabla2[[#This Row],[COLUMN]],Tabla2[[#This Row],[RENAMED COLUMN]])</f>
        <v>Department</v>
      </c>
      <c r="I129" t="b">
        <f>ISNUMBER(SEARCH("view",Tabla2[[#This Row],[TABLE2]]))</f>
        <v>0</v>
      </c>
      <c r="J12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2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fn_listextendedproperty('MS_Description','SCHEMA','HumanResources','TABLE','vEmployeeDepartmentHistory', 'COLUMN','Department'))
	BEGIN			
		EXEC sys.sp_updateextendedproperty @name=N'MS_Description', @value=N'NULL'
								, @level0type=N'SCHEMA',@level0name=N'HumanResources'
								, @level1type=N'TABLE',@level1name=N'vEmployeeDepartmentHistory'
								, @level2type=N'COLUMN', @level2name=N'Department'
	END
	ELSE
	BEGIN			
		EXEC sys.sp_addextendedproperty @name=N'MS_Description', @value=N'NULL'
                            , @level0type=N'SCHEMA',@level0name=N'HumanResources'
                            , @level1type=N'TABLE',@level1name=N'vEmployeeDepartmentHistory'
                            , @level2type=N'COLUMN', @level2name=N'Department'
	END</v>
      </c>
    </row>
    <row r="130" spans="1:11" x14ac:dyDescent="0.3">
      <c r="A130" t="str">
        <f>Columnas!A129</f>
        <v>HumanResources</v>
      </c>
      <c r="B130" t="str">
        <f>Columnas!B129</f>
        <v>vEmployeeDepartmentHistory</v>
      </c>
      <c r="C130" t="str">
        <f>Columnas!C129</f>
        <v>GroupName</v>
      </c>
      <c r="D130" t="str">
        <f>Columnas!D129</f>
        <v>NULL</v>
      </c>
      <c r="G130" t="str">
        <f>IF(ISBLANK(Tabla2[[#This Row],[RENAMED TABLE]]),Tabla2[[#This Row],[TABLE]],Tabla2[[#This Row],[RENAMED TABLE]])</f>
        <v>vEmployeeDepartmentHistory</v>
      </c>
      <c r="H130" t="str">
        <f>IF(ISBLANK(Tabla2[[#This Row],[RENAMED COLUMN]]),Tabla2[[#This Row],[COLUMN]],Tabla2[[#This Row],[RENAMED COLUMN]])</f>
        <v>GroupName</v>
      </c>
      <c r="I130" t="b">
        <f>ISNUMBER(SEARCH("view",Tabla2[[#This Row],[TABLE2]]))</f>
        <v>0</v>
      </c>
      <c r="J13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3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fn_listextendedproperty('MS_Description','SCHEMA','HumanResources','TABLE','vEmployeeDepartmentHistory', 'COLUMN','GroupName'))
	BEGIN			
		EXEC sys.sp_updateextendedproperty @name=N'MS_Description', @value=N'NULL'
								, @level0type=N'SCHEMA',@level0name=N'HumanResources'
								, @level1type=N'TABLE',@level1name=N'vEmployeeDepartmentHistory'
								, @level2type=N'COLUMN', @level2name=N'GroupName'
	END
	ELSE
	BEGIN			
		EXEC sys.sp_addextendedproperty @name=N'MS_Description', @value=N'NULL'
                            , @level0type=N'SCHEMA',@level0name=N'HumanResources'
                            , @level1type=N'TABLE',@level1name=N'vEmployeeDepartmentHistory'
                            , @level2type=N'COLUMN', @level2name=N'GroupName'
	END</v>
      </c>
    </row>
    <row r="131" spans="1:11" x14ac:dyDescent="0.3">
      <c r="A131" t="str">
        <f>Columnas!A130</f>
        <v>HumanResources</v>
      </c>
      <c r="B131" t="str">
        <f>Columnas!B130</f>
        <v>vEmployeeDepartmentHistory</v>
      </c>
      <c r="C131" t="str">
        <f>Columnas!C130</f>
        <v>StartDate</v>
      </c>
      <c r="D131" t="str">
        <f>Columnas!D130</f>
        <v>NULL</v>
      </c>
      <c r="G131" t="str">
        <f>IF(ISBLANK(Tabla2[[#This Row],[RENAMED TABLE]]),Tabla2[[#This Row],[TABLE]],Tabla2[[#This Row],[RENAMED TABLE]])</f>
        <v>vEmployeeDepartmentHistory</v>
      </c>
      <c r="H131" t="str">
        <f>IF(ISBLANK(Tabla2[[#This Row],[RENAMED COLUMN]]),Tabla2[[#This Row],[COLUMN]],Tabla2[[#This Row],[RENAMED COLUMN]])</f>
        <v>StartDate</v>
      </c>
      <c r="I131" t="b">
        <f>ISNUMBER(SEARCH("view",Tabla2[[#This Row],[TABLE2]]))</f>
        <v>0</v>
      </c>
      <c r="J13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3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fn_listextendedproperty('MS_Description','SCHEMA','HumanResources','TABLE','vEmployeeDepartmentHistory', 'COLUMN','StartDate'))
	BEGIN			
		EXEC sys.sp_updateextendedproperty @name=N'MS_Description', @value=N'NULL'
								, @level0type=N'SCHEMA',@level0name=N'HumanResources'
								, @level1type=N'TABLE',@level1name=N'vEmployeeDepartmentHistory'
								, @level2type=N'COLUMN', @level2name=N'StartDate'
	END
	ELSE
	BEGIN			
		EXEC sys.sp_addextendedproperty @name=N'MS_Description', @value=N'NULL'
                            , @level0type=N'SCHEMA',@level0name=N'HumanResources'
                            , @level1type=N'TABLE',@level1name=N'vEmployeeDepartmentHistory'
                            , @level2type=N'COLUMN', @level2name=N'StartDate'
	END</v>
      </c>
    </row>
    <row r="132" spans="1:11" x14ac:dyDescent="0.3">
      <c r="A132" t="str">
        <f>Columnas!A131</f>
        <v>HumanResources</v>
      </c>
      <c r="B132" t="str">
        <f>Columnas!B131</f>
        <v>vEmployeeDepartmentHistory</v>
      </c>
      <c r="C132" t="str">
        <f>Columnas!C131</f>
        <v>EndDate</v>
      </c>
      <c r="D132" t="str">
        <f>Columnas!D131</f>
        <v>NULL</v>
      </c>
      <c r="G132" t="str">
        <f>IF(ISBLANK(Tabla2[[#This Row],[RENAMED TABLE]]),Tabla2[[#This Row],[TABLE]],Tabla2[[#This Row],[RENAMED TABLE]])</f>
        <v>vEmployeeDepartmentHistory</v>
      </c>
      <c r="H132" t="str">
        <f>IF(ISBLANK(Tabla2[[#This Row],[RENAMED COLUMN]]),Tabla2[[#This Row],[COLUMN]],Tabla2[[#This Row],[RENAMED COLUMN]])</f>
        <v>EndDate</v>
      </c>
      <c r="I132" t="b">
        <f>ISNUMBER(SEARCH("view",Tabla2[[#This Row],[TABLE2]]))</f>
        <v>0</v>
      </c>
      <c r="J13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3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fn_listextendedproperty('MS_Description','SCHEMA','HumanResources','TABLE','vEmployeeDepartmentHistory', 'COLUMN','EndDate'))
	BEGIN			
		EXEC sys.sp_updateextendedproperty @name=N'MS_Description', @value=N'NULL'
								, @level0type=N'SCHEMA',@level0name=N'HumanResources'
								, @level1type=N'TABLE',@level1name=N'vEmployeeDepartmentHistory'
								, @level2type=N'COLUMN', @level2name=N'EndDate'
	END
	ELSE
	BEGIN			
		EXEC sys.sp_addextendedproperty @name=N'MS_Description', @value=N'NULL'
                            , @level0type=N'SCHEMA',@level0name=N'HumanResources'
                            , @level1type=N'TABLE',@level1name=N'vEmployeeDepartmentHistory'
                            , @level2type=N'COLUMN', @level2name=N'EndDate'
	END</v>
      </c>
    </row>
    <row r="133" spans="1:11" x14ac:dyDescent="0.3">
      <c r="A133" t="str">
        <f>Columnas!A132</f>
        <v>HumanResources</v>
      </c>
      <c r="B133" t="str">
        <f>Columnas!B132</f>
        <v>vJobCandidate</v>
      </c>
      <c r="C133" t="str">
        <f>Columnas!C132</f>
        <v>JobCandidateID</v>
      </c>
      <c r="D133" t="str">
        <f>Columnas!D132</f>
        <v>NULL</v>
      </c>
      <c r="G133" t="str">
        <f>IF(ISBLANK(Tabla2[[#This Row],[RENAMED TABLE]]),Tabla2[[#This Row],[TABLE]],Tabla2[[#This Row],[RENAMED TABLE]])</f>
        <v>vJobCandidate</v>
      </c>
      <c r="H133" t="str">
        <f>IF(ISBLANK(Tabla2[[#This Row],[RENAMED COLUMN]]),Tabla2[[#This Row],[COLUMN]],Tabla2[[#This Row],[RENAMED COLUMN]])</f>
        <v>JobCandidateID</v>
      </c>
      <c r="I133" t="b">
        <f>ISNUMBER(SEARCH("view",Tabla2[[#This Row],[TABLE2]]))</f>
        <v>0</v>
      </c>
      <c r="J13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3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fn_listextendedproperty('MS_Description','SCHEMA','HumanResources','TABLE','vJobCandidate', 'COLUMN','JobCandidateID'))
	BEGIN			
		EXEC sys.sp_updateextendedproperty @name=N'MS_Description', @value=N'NULL'
								, @level0type=N'SCHEMA',@level0name=N'HumanResources'
								, @level1type=N'TABLE',@level1name=N'vJobCandidate'
								, @level2type=N'COLUMN', @level2name=N'JobCandidateID'
	END
	ELSE
	BEGIN			
		EXEC sys.sp_addextendedproperty @name=N'MS_Description', @value=N'NULL'
                            , @level0type=N'SCHEMA',@level0name=N'HumanResources'
                            , @level1type=N'TABLE',@level1name=N'vJobCandidate'
                            , @level2type=N'COLUMN', @level2name=N'JobCandidateID'
	END</v>
      </c>
    </row>
    <row r="134" spans="1:11" x14ac:dyDescent="0.3">
      <c r="A134" t="str">
        <f>Columnas!A133</f>
        <v>HumanResources</v>
      </c>
      <c r="B134" t="str">
        <f>Columnas!B133</f>
        <v>vJobCandidate</v>
      </c>
      <c r="C134" t="str">
        <f>Columnas!C133</f>
        <v>BusinessEntityID</v>
      </c>
      <c r="D134" t="str">
        <f>Columnas!D133</f>
        <v>NULL</v>
      </c>
      <c r="G134" t="str">
        <f>IF(ISBLANK(Tabla2[[#This Row],[RENAMED TABLE]]),Tabla2[[#This Row],[TABLE]],Tabla2[[#This Row],[RENAMED TABLE]])</f>
        <v>vJobCandidate</v>
      </c>
      <c r="H134" t="str">
        <f>IF(ISBLANK(Tabla2[[#This Row],[RENAMED COLUMN]]),Tabla2[[#This Row],[COLUMN]],Tabla2[[#This Row],[RENAMED COLUMN]])</f>
        <v>BusinessEntityID</v>
      </c>
      <c r="I134" t="b">
        <f>ISNUMBER(SEARCH("view",Tabla2[[#This Row],[TABLE2]]))</f>
        <v>0</v>
      </c>
      <c r="J13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3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fn_listextendedproperty('MS_Description','SCHEMA','HumanResources','TABLE','vJobCandidate', 'COLUMN','BusinessEntityID'))
	BEGIN			
		EXEC sys.sp_updateextendedproperty @name=N'MS_Description', @value=N'NULL'
								, @level0type=N'SCHEMA',@level0name=N'HumanResources'
								, @level1type=N'TABLE',@level1name=N'vJobCandidate'
								, @level2type=N'COLUMN', @level2name=N'BusinessEntityID'
	END
	ELSE
	BEGIN			
		EXEC sys.sp_addextendedproperty @name=N'MS_Description', @value=N'NULL'
                            , @level0type=N'SCHEMA',@level0name=N'HumanResources'
                            , @level1type=N'TABLE',@level1name=N'vJobCandidate'
                            , @level2type=N'COLUMN', @level2name=N'BusinessEntityID'
	END</v>
      </c>
    </row>
    <row r="135" spans="1:11" x14ac:dyDescent="0.3">
      <c r="A135" t="str">
        <f>Columnas!A134</f>
        <v>HumanResources</v>
      </c>
      <c r="B135" t="str">
        <f>Columnas!B134</f>
        <v>vJobCandidate</v>
      </c>
      <c r="C135" t="str">
        <f>Columnas!C134</f>
        <v>Name.Prefix</v>
      </c>
      <c r="D135" t="str">
        <f>Columnas!D134</f>
        <v>NULL</v>
      </c>
      <c r="G135" t="str">
        <f>IF(ISBLANK(Tabla2[[#This Row],[RENAMED TABLE]]),Tabla2[[#This Row],[TABLE]],Tabla2[[#This Row],[RENAMED TABLE]])</f>
        <v>vJobCandidate</v>
      </c>
      <c r="H135" t="str">
        <f>IF(ISBLANK(Tabla2[[#This Row],[RENAMED COLUMN]]),Tabla2[[#This Row],[COLUMN]],Tabla2[[#This Row],[RENAMED COLUMN]])</f>
        <v>Name.Prefix</v>
      </c>
      <c r="I135" t="b">
        <f>ISNUMBER(SEARCH("view",Tabla2[[#This Row],[TABLE2]]))</f>
        <v>0</v>
      </c>
      <c r="J13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3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fn_listextendedproperty('MS_Description','SCHEMA','HumanResources','TABLE','vJobCandidate', 'COLUMN','Name.Prefix'))
	BEGIN			
		EXEC sys.sp_updateextendedproperty @name=N'MS_Description', @value=N'NULL'
								, @level0type=N'SCHEMA',@level0name=N'HumanResources'
								, @level1type=N'TABLE',@level1name=N'vJobCandidate'
								, @level2type=N'COLUMN', @level2name=N'Name.Prefix'
	END
	ELSE
	BEGIN			
		EXEC sys.sp_addextendedproperty @name=N'MS_Description', @value=N'NULL'
                            , @level0type=N'SCHEMA',@level0name=N'HumanResources'
                            , @level1type=N'TABLE',@level1name=N'vJobCandidate'
                            , @level2type=N'COLUMN', @level2name=N'Name.Prefix'
	END</v>
      </c>
    </row>
    <row r="136" spans="1:11" x14ac:dyDescent="0.3">
      <c r="A136" t="str">
        <f>Columnas!A135</f>
        <v>HumanResources</v>
      </c>
      <c r="B136" t="str">
        <f>Columnas!B135</f>
        <v>vJobCandidate</v>
      </c>
      <c r="C136" t="str">
        <f>Columnas!C135</f>
        <v>Name.First</v>
      </c>
      <c r="D136" t="str">
        <f>Columnas!D135</f>
        <v>NULL</v>
      </c>
      <c r="G136" t="str">
        <f>IF(ISBLANK(Tabla2[[#This Row],[RENAMED TABLE]]),Tabla2[[#This Row],[TABLE]],Tabla2[[#This Row],[RENAMED TABLE]])</f>
        <v>vJobCandidate</v>
      </c>
      <c r="H136" t="str">
        <f>IF(ISBLANK(Tabla2[[#This Row],[RENAMED COLUMN]]),Tabla2[[#This Row],[COLUMN]],Tabla2[[#This Row],[RENAMED COLUMN]])</f>
        <v>Name.First</v>
      </c>
      <c r="I136" t="b">
        <f>ISNUMBER(SEARCH("view",Tabla2[[#This Row],[TABLE2]]))</f>
        <v>0</v>
      </c>
      <c r="J13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3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fn_listextendedproperty('MS_Description','SCHEMA','HumanResources','TABLE','vJobCandidate', 'COLUMN','Name.First'))
	BEGIN			
		EXEC sys.sp_updateextendedproperty @name=N'MS_Description', @value=N'NULL'
								, @level0type=N'SCHEMA',@level0name=N'HumanResources'
								, @level1type=N'TABLE',@level1name=N'vJobCandidate'
								, @level2type=N'COLUMN', @level2name=N'Name.First'
	END
	ELSE
	BEGIN			
		EXEC sys.sp_addextendedproperty @name=N'MS_Description', @value=N'NULL'
                            , @level0type=N'SCHEMA',@level0name=N'HumanResources'
                            , @level1type=N'TABLE',@level1name=N'vJobCandidate'
                            , @level2type=N'COLUMN', @level2name=N'Name.First'
	END</v>
      </c>
    </row>
    <row r="137" spans="1:11" x14ac:dyDescent="0.3">
      <c r="A137" t="str">
        <f>Columnas!A136</f>
        <v>HumanResources</v>
      </c>
      <c r="B137" t="str">
        <f>Columnas!B136</f>
        <v>vJobCandidate</v>
      </c>
      <c r="C137" t="str">
        <f>Columnas!C136</f>
        <v>Name.Middle</v>
      </c>
      <c r="D137" t="str">
        <f>Columnas!D136</f>
        <v>NULL</v>
      </c>
      <c r="G137" t="str">
        <f>IF(ISBLANK(Tabla2[[#This Row],[RENAMED TABLE]]),Tabla2[[#This Row],[TABLE]],Tabla2[[#This Row],[RENAMED TABLE]])</f>
        <v>vJobCandidate</v>
      </c>
      <c r="H137" t="str">
        <f>IF(ISBLANK(Tabla2[[#This Row],[RENAMED COLUMN]]),Tabla2[[#This Row],[COLUMN]],Tabla2[[#This Row],[RENAMED COLUMN]])</f>
        <v>Name.Middle</v>
      </c>
      <c r="I137" t="b">
        <f>ISNUMBER(SEARCH("view",Tabla2[[#This Row],[TABLE2]]))</f>
        <v>0</v>
      </c>
      <c r="J13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3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fn_listextendedproperty('MS_Description','SCHEMA','HumanResources','TABLE','vJobCandidate', 'COLUMN','Name.Middle'))
	BEGIN			
		EXEC sys.sp_updateextendedproperty @name=N'MS_Description', @value=N'NULL'
								, @level0type=N'SCHEMA',@level0name=N'HumanResources'
								, @level1type=N'TABLE',@level1name=N'vJobCandidate'
								, @level2type=N'COLUMN', @level2name=N'Name.Middle'
	END
	ELSE
	BEGIN			
		EXEC sys.sp_addextendedproperty @name=N'MS_Description', @value=N'NULL'
                            , @level0type=N'SCHEMA',@level0name=N'HumanResources'
                            , @level1type=N'TABLE',@level1name=N'vJobCandidate'
                            , @level2type=N'COLUMN', @level2name=N'Name.Middle'
	END</v>
      </c>
    </row>
    <row r="138" spans="1:11" x14ac:dyDescent="0.3">
      <c r="A138" t="str">
        <f>Columnas!A137</f>
        <v>HumanResources</v>
      </c>
      <c r="B138" t="str">
        <f>Columnas!B137</f>
        <v>vJobCandidate</v>
      </c>
      <c r="C138" t="str">
        <f>Columnas!C137</f>
        <v>Name.Last</v>
      </c>
      <c r="D138" t="str">
        <f>Columnas!D137</f>
        <v>NULL</v>
      </c>
      <c r="G138" t="str">
        <f>IF(ISBLANK(Tabla2[[#This Row],[RENAMED TABLE]]),Tabla2[[#This Row],[TABLE]],Tabla2[[#This Row],[RENAMED TABLE]])</f>
        <v>vJobCandidate</v>
      </c>
      <c r="H138" t="str">
        <f>IF(ISBLANK(Tabla2[[#This Row],[RENAMED COLUMN]]),Tabla2[[#This Row],[COLUMN]],Tabla2[[#This Row],[RENAMED COLUMN]])</f>
        <v>Name.Last</v>
      </c>
      <c r="I138" t="b">
        <f>ISNUMBER(SEARCH("view",Tabla2[[#This Row],[TABLE2]]))</f>
        <v>0</v>
      </c>
      <c r="J13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3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fn_listextendedproperty('MS_Description','SCHEMA','HumanResources','TABLE','vJobCandidate', 'COLUMN','Name.Last'))
	BEGIN			
		EXEC sys.sp_updateextendedproperty @name=N'MS_Description', @value=N'NULL'
								, @level0type=N'SCHEMA',@level0name=N'HumanResources'
								, @level1type=N'TABLE',@level1name=N'vJobCandidate'
								, @level2type=N'COLUMN', @level2name=N'Name.Last'
	END
	ELSE
	BEGIN			
		EXEC sys.sp_addextendedproperty @name=N'MS_Description', @value=N'NULL'
                            , @level0type=N'SCHEMA',@level0name=N'HumanResources'
                            , @level1type=N'TABLE',@level1name=N'vJobCandidate'
                            , @level2type=N'COLUMN', @level2name=N'Name.Last'
	END</v>
      </c>
    </row>
    <row r="139" spans="1:11" x14ac:dyDescent="0.3">
      <c r="A139" t="str">
        <f>Columnas!A138</f>
        <v>HumanResources</v>
      </c>
      <c r="B139" t="str">
        <f>Columnas!B138</f>
        <v>vJobCandidate</v>
      </c>
      <c r="C139" t="str">
        <f>Columnas!C138</f>
        <v>Name.Suffix</v>
      </c>
      <c r="D139" t="str">
        <f>Columnas!D138</f>
        <v>NULL</v>
      </c>
      <c r="G139" t="str">
        <f>IF(ISBLANK(Tabla2[[#This Row],[RENAMED TABLE]]),Tabla2[[#This Row],[TABLE]],Tabla2[[#This Row],[RENAMED TABLE]])</f>
        <v>vJobCandidate</v>
      </c>
      <c r="H139" t="str">
        <f>IF(ISBLANK(Tabla2[[#This Row],[RENAMED COLUMN]]),Tabla2[[#This Row],[COLUMN]],Tabla2[[#This Row],[RENAMED COLUMN]])</f>
        <v>Name.Suffix</v>
      </c>
      <c r="I139" t="b">
        <f>ISNUMBER(SEARCH("view",Tabla2[[#This Row],[TABLE2]]))</f>
        <v>0</v>
      </c>
      <c r="J13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3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fn_listextendedproperty('MS_Description','SCHEMA','HumanResources','TABLE','vJobCandidate', 'COLUMN','Name.Suffix'))
	BEGIN			
		EXEC sys.sp_updateextendedproperty @name=N'MS_Description', @value=N'NULL'
								, @level0type=N'SCHEMA',@level0name=N'HumanResources'
								, @level1type=N'TABLE',@level1name=N'vJobCandidate'
								, @level2type=N'COLUMN', @level2name=N'Name.Suffix'
	END
	ELSE
	BEGIN			
		EXEC sys.sp_addextendedproperty @name=N'MS_Description', @value=N'NULL'
                            , @level0type=N'SCHEMA',@level0name=N'HumanResources'
                            , @level1type=N'TABLE',@level1name=N'vJobCandidate'
                            , @level2type=N'COLUMN', @level2name=N'Name.Suffix'
	END</v>
      </c>
    </row>
    <row r="140" spans="1:11" x14ac:dyDescent="0.3">
      <c r="A140" t="str">
        <f>Columnas!A139</f>
        <v>HumanResources</v>
      </c>
      <c r="B140" t="str">
        <f>Columnas!B139</f>
        <v>vJobCandidate</v>
      </c>
      <c r="C140" t="str">
        <f>Columnas!C139</f>
        <v>Skills</v>
      </c>
      <c r="D140" t="str">
        <f>Columnas!D139</f>
        <v>NULL</v>
      </c>
      <c r="G140" t="str">
        <f>IF(ISBLANK(Tabla2[[#This Row],[RENAMED TABLE]]),Tabla2[[#This Row],[TABLE]],Tabla2[[#This Row],[RENAMED TABLE]])</f>
        <v>vJobCandidate</v>
      </c>
      <c r="H140" t="str">
        <f>IF(ISBLANK(Tabla2[[#This Row],[RENAMED COLUMN]]),Tabla2[[#This Row],[COLUMN]],Tabla2[[#This Row],[RENAMED COLUMN]])</f>
        <v>Skills</v>
      </c>
      <c r="I140" t="b">
        <f>ISNUMBER(SEARCH("view",Tabla2[[#This Row],[TABLE2]]))</f>
        <v>0</v>
      </c>
      <c r="J14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4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fn_listextendedproperty('MS_Description','SCHEMA','HumanResources','TABLE','vJobCandidate', 'COLUMN','Skills'))
	BEGIN			
		EXEC sys.sp_updateextendedproperty @name=N'MS_Description', @value=N'NULL'
								, @level0type=N'SCHEMA',@level0name=N'HumanResources'
								, @level1type=N'TABLE',@level1name=N'vJobCandidate'
								, @level2type=N'COLUMN', @level2name=N'Skills'
	END
	ELSE
	BEGIN			
		EXEC sys.sp_addextendedproperty @name=N'MS_Description', @value=N'NULL'
                            , @level0type=N'SCHEMA',@level0name=N'HumanResources'
                            , @level1type=N'TABLE',@level1name=N'vJobCandidate'
                            , @level2type=N'COLUMN', @level2name=N'Skills'
	END</v>
      </c>
    </row>
    <row r="141" spans="1:11" x14ac:dyDescent="0.3">
      <c r="A141" t="str">
        <f>Columnas!A140</f>
        <v>HumanResources</v>
      </c>
      <c r="B141" t="str">
        <f>Columnas!B140</f>
        <v>vJobCandidate</v>
      </c>
      <c r="C141" t="str">
        <f>Columnas!C140</f>
        <v>Addr.Type</v>
      </c>
      <c r="D141" t="str">
        <f>Columnas!D140</f>
        <v>NULL</v>
      </c>
      <c r="G141" t="str">
        <f>IF(ISBLANK(Tabla2[[#This Row],[RENAMED TABLE]]),Tabla2[[#This Row],[TABLE]],Tabla2[[#This Row],[RENAMED TABLE]])</f>
        <v>vJobCandidate</v>
      </c>
      <c r="H141" t="str">
        <f>IF(ISBLANK(Tabla2[[#This Row],[RENAMED COLUMN]]),Tabla2[[#This Row],[COLUMN]],Tabla2[[#This Row],[RENAMED COLUMN]])</f>
        <v>Addr.Type</v>
      </c>
      <c r="I141" t="b">
        <f>ISNUMBER(SEARCH("view",Tabla2[[#This Row],[TABLE2]]))</f>
        <v>0</v>
      </c>
      <c r="J14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4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fn_listextendedproperty('MS_Description','SCHEMA','HumanResources','TABLE','vJobCandidate', 'COLUMN','Addr.Type'))
	BEGIN			
		EXEC sys.sp_updateextendedproperty @name=N'MS_Description', @value=N'NULL'
								, @level0type=N'SCHEMA',@level0name=N'HumanResources'
								, @level1type=N'TABLE',@level1name=N'vJobCandidate'
								, @level2type=N'COLUMN', @level2name=N'Addr.Type'
	END
	ELSE
	BEGIN			
		EXEC sys.sp_addextendedproperty @name=N'MS_Description', @value=N'NULL'
                            , @level0type=N'SCHEMA',@level0name=N'HumanResources'
                            , @level1type=N'TABLE',@level1name=N'vJobCandidate'
                            , @level2type=N'COLUMN', @level2name=N'Addr.Type'
	END</v>
      </c>
    </row>
    <row r="142" spans="1:11" x14ac:dyDescent="0.3">
      <c r="A142" t="str">
        <f>Columnas!A141</f>
        <v>HumanResources</v>
      </c>
      <c r="B142" t="str">
        <f>Columnas!B141</f>
        <v>vJobCandidate</v>
      </c>
      <c r="C142" t="str">
        <f>Columnas!C141</f>
        <v>Addr.Loc.CountryRegion</v>
      </c>
      <c r="D142" t="str">
        <f>Columnas!D141</f>
        <v>NULL</v>
      </c>
      <c r="G142" t="str">
        <f>IF(ISBLANK(Tabla2[[#This Row],[RENAMED TABLE]]),Tabla2[[#This Row],[TABLE]],Tabla2[[#This Row],[RENAMED TABLE]])</f>
        <v>vJobCandidate</v>
      </c>
      <c r="H142" t="str">
        <f>IF(ISBLANK(Tabla2[[#This Row],[RENAMED COLUMN]]),Tabla2[[#This Row],[COLUMN]],Tabla2[[#This Row],[RENAMED COLUMN]])</f>
        <v>Addr.Loc.CountryRegion</v>
      </c>
      <c r="I142" t="b">
        <f>ISNUMBER(SEARCH("view",Tabla2[[#This Row],[TABLE2]]))</f>
        <v>0</v>
      </c>
      <c r="J14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4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fn_listextendedproperty('MS_Description','SCHEMA','HumanResources','TABLE','vJobCandidate', 'COLUMN','Addr.Loc.CountryRegion'))
	BEGIN			
		EXEC sys.sp_updateextendedproperty @name=N'MS_Description', @value=N'NULL'
								, @level0type=N'SCHEMA',@level0name=N'HumanResources'
								, @level1type=N'TABLE',@level1name=N'vJobCandidate'
								, @level2type=N'COLUMN', @level2name=N'Addr.Loc.CountryRegion'
	END
	ELSE
	BEGIN			
		EXEC sys.sp_addextendedproperty @name=N'MS_Description', @value=N'NULL'
                            , @level0type=N'SCHEMA',@level0name=N'HumanResources'
                            , @level1type=N'TABLE',@level1name=N'vJobCandidate'
                            , @level2type=N'COLUMN', @level2name=N'Addr.Loc.CountryRegion'
	END</v>
      </c>
    </row>
    <row r="143" spans="1:11" x14ac:dyDescent="0.3">
      <c r="A143" t="str">
        <f>Columnas!A142</f>
        <v>HumanResources</v>
      </c>
      <c r="B143" t="str">
        <f>Columnas!B142</f>
        <v>vJobCandidate</v>
      </c>
      <c r="C143" t="str">
        <f>Columnas!C142</f>
        <v>Addr.Loc.State</v>
      </c>
      <c r="D143" t="str">
        <f>Columnas!D142</f>
        <v>NULL</v>
      </c>
      <c r="G143" t="str">
        <f>IF(ISBLANK(Tabla2[[#This Row],[RENAMED TABLE]]),Tabla2[[#This Row],[TABLE]],Tabla2[[#This Row],[RENAMED TABLE]])</f>
        <v>vJobCandidate</v>
      </c>
      <c r="H143" t="str">
        <f>IF(ISBLANK(Tabla2[[#This Row],[RENAMED COLUMN]]),Tabla2[[#This Row],[COLUMN]],Tabla2[[#This Row],[RENAMED COLUMN]])</f>
        <v>Addr.Loc.State</v>
      </c>
      <c r="I143" t="b">
        <f>ISNUMBER(SEARCH("view",Tabla2[[#This Row],[TABLE2]]))</f>
        <v>0</v>
      </c>
      <c r="J14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4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fn_listextendedproperty('MS_Description','SCHEMA','HumanResources','TABLE','vJobCandidate', 'COLUMN','Addr.Loc.State'))
	BEGIN			
		EXEC sys.sp_updateextendedproperty @name=N'MS_Description', @value=N'NULL'
								, @level0type=N'SCHEMA',@level0name=N'HumanResources'
								, @level1type=N'TABLE',@level1name=N'vJobCandidate'
								, @level2type=N'COLUMN', @level2name=N'Addr.Loc.State'
	END
	ELSE
	BEGIN			
		EXEC sys.sp_addextendedproperty @name=N'MS_Description', @value=N'NULL'
                            , @level0type=N'SCHEMA',@level0name=N'HumanResources'
                            , @level1type=N'TABLE',@level1name=N'vJobCandidate'
                            , @level2type=N'COLUMN', @level2name=N'Addr.Loc.State'
	END</v>
      </c>
    </row>
    <row r="144" spans="1:11" x14ac:dyDescent="0.3">
      <c r="A144" t="str">
        <f>Columnas!A143</f>
        <v>HumanResources</v>
      </c>
      <c r="B144" t="str">
        <f>Columnas!B143</f>
        <v>vJobCandidate</v>
      </c>
      <c r="C144" t="str">
        <f>Columnas!C143</f>
        <v>Addr.Loc.City</v>
      </c>
      <c r="D144" t="str">
        <f>Columnas!D143</f>
        <v>NULL</v>
      </c>
      <c r="G144" t="str">
        <f>IF(ISBLANK(Tabla2[[#This Row],[RENAMED TABLE]]),Tabla2[[#This Row],[TABLE]],Tabla2[[#This Row],[RENAMED TABLE]])</f>
        <v>vJobCandidate</v>
      </c>
      <c r="H144" t="str">
        <f>IF(ISBLANK(Tabla2[[#This Row],[RENAMED COLUMN]]),Tabla2[[#This Row],[COLUMN]],Tabla2[[#This Row],[RENAMED COLUMN]])</f>
        <v>Addr.Loc.City</v>
      </c>
      <c r="I144" t="b">
        <f>ISNUMBER(SEARCH("view",Tabla2[[#This Row],[TABLE2]]))</f>
        <v>0</v>
      </c>
      <c r="J14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4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fn_listextendedproperty('MS_Description','SCHEMA','HumanResources','TABLE','vJobCandidate', 'COLUMN','Addr.Loc.City'))
	BEGIN			
		EXEC sys.sp_updateextendedproperty @name=N'MS_Description', @value=N'NULL'
								, @level0type=N'SCHEMA',@level0name=N'HumanResources'
								, @level1type=N'TABLE',@level1name=N'vJobCandidate'
								, @level2type=N'COLUMN', @level2name=N'Addr.Loc.City'
	END
	ELSE
	BEGIN			
		EXEC sys.sp_addextendedproperty @name=N'MS_Description', @value=N'NULL'
                            , @level0type=N'SCHEMA',@level0name=N'HumanResources'
                            , @level1type=N'TABLE',@level1name=N'vJobCandidate'
                            , @level2type=N'COLUMN', @level2name=N'Addr.Loc.City'
	END</v>
      </c>
    </row>
    <row r="145" spans="1:11" x14ac:dyDescent="0.3">
      <c r="A145" t="str">
        <f>Columnas!A144</f>
        <v>HumanResources</v>
      </c>
      <c r="B145" t="str">
        <f>Columnas!B144</f>
        <v>vJobCandidate</v>
      </c>
      <c r="C145" t="str">
        <f>Columnas!C144</f>
        <v>Addr.PostalCode</v>
      </c>
      <c r="D145" t="str">
        <f>Columnas!D144</f>
        <v>NULL</v>
      </c>
      <c r="G145" t="str">
        <f>IF(ISBLANK(Tabla2[[#This Row],[RENAMED TABLE]]),Tabla2[[#This Row],[TABLE]],Tabla2[[#This Row],[RENAMED TABLE]])</f>
        <v>vJobCandidate</v>
      </c>
      <c r="H145" t="str">
        <f>IF(ISBLANK(Tabla2[[#This Row],[RENAMED COLUMN]]),Tabla2[[#This Row],[COLUMN]],Tabla2[[#This Row],[RENAMED COLUMN]])</f>
        <v>Addr.PostalCode</v>
      </c>
      <c r="I145" t="b">
        <f>ISNUMBER(SEARCH("view",Tabla2[[#This Row],[TABLE2]]))</f>
        <v>0</v>
      </c>
      <c r="J14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4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fn_listextendedproperty('MS_Description','SCHEMA','HumanResources','TABLE','vJobCandidate', 'COLUMN','Addr.PostalCode'))
	BEGIN			
		EXEC sys.sp_updateextendedproperty @name=N'MS_Description', @value=N'NULL'
								, @level0type=N'SCHEMA',@level0name=N'HumanResources'
								, @level1type=N'TABLE',@level1name=N'vJobCandidate'
								, @level2type=N'COLUMN', @level2name=N'Addr.PostalCode'
	END
	ELSE
	BEGIN			
		EXEC sys.sp_addextendedproperty @name=N'MS_Description', @value=N'NULL'
                            , @level0type=N'SCHEMA',@level0name=N'HumanResources'
                            , @level1type=N'TABLE',@level1name=N'vJobCandidate'
                            , @level2type=N'COLUMN', @level2name=N'Addr.PostalCode'
	END</v>
      </c>
    </row>
    <row r="146" spans="1:11" x14ac:dyDescent="0.3">
      <c r="A146" t="str">
        <f>Columnas!A145</f>
        <v>HumanResources</v>
      </c>
      <c r="B146" t="str">
        <f>Columnas!B145</f>
        <v>vJobCandidate</v>
      </c>
      <c r="C146" t="str">
        <f>Columnas!C145</f>
        <v>EMail</v>
      </c>
      <c r="D146" t="str">
        <f>Columnas!D145</f>
        <v>NULL</v>
      </c>
      <c r="G146" t="str">
        <f>IF(ISBLANK(Tabla2[[#This Row],[RENAMED TABLE]]),Tabla2[[#This Row],[TABLE]],Tabla2[[#This Row],[RENAMED TABLE]])</f>
        <v>vJobCandidate</v>
      </c>
      <c r="H146" t="str">
        <f>IF(ISBLANK(Tabla2[[#This Row],[RENAMED COLUMN]]),Tabla2[[#This Row],[COLUMN]],Tabla2[[#This Row],[RENAMED COLUMN]])</f>
        <v>EMail</v>
      </c>
      <c r="I146" t="b">
        <f>ISNUMBER(SEARCH("view",Tabla2[[#This Row],[TABLE2]]))</f>
        <v>0</v>
      </c>
      <c r="J14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4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fn_listextendedproperty('MS_Description','SCHEMA','HumanResources','TABLE','vJobCandidate', 'COLUMN','EMail'))
	BEGIN			
		EXEC sys.sp_updateextendedproperty @name=N'MS_Description', @value=N'NULL'
								, @level0type=N'SCHEMA',@level0name=N'HumanResources'
								, @level1type=N'TABLE',@level1name=N'vJobCandidate'
								, @level2type=N'COLUMN', @level2name=N'EMail'
	END
	ELSE
	BEGIN			
		EXEC sys.sp_addextendedproperty @name=N'MS_Description', @value=N'NULL'
                            , @level0type=N'SCHEMA',@level0name=N'HumanResources'
                            , @level1type=N'TABLE',@level1name=N'vJobCandidate'
                            , @level2type=N'COLUMN', @level2name=N'EMail'
	END</v>
      </c>
    </row>
    <row r="147" spans="1:11" x14ac:dyDescent="0.3">
      <c r="A147" t="str">
        <f>Columnas!A146</f>
        <v>HumanResources</v>
      </c>
      <c r="B147" t="str">
        <f>Columnas!B146</f>
        <v>vJobCandidate</v>
      </c>
      <c r="C147" t="str">
        <f>Columnas!C146</f>
        <v>WebSite</v>
      </c>
      <c r="D147" t="str">
        <f>Columnas!D146</f>
        <v>NULL</v>
      </c>
      <c r="G147" t="str">
        <f>IF(ISBLANK(Tabla2[[#This Row],[RENAMED TABLE]]),Tabla2[[#This Row],[TABLE]],Tabla2[[#This Row],[RENAMED TABLE]])</f>
        <v>vJobCandidate</v>
      </c>
      <c r="H147" t="str">
        <f>IF(ISBLANK(Tabla2[[#This Row],[RENAMED COLUMN]]),Tabla2[[#This Row],[COLUMN]],Tabla2[[#This Row],[RENAMED COLUMN]])</f>
        <v>WebSite</v>
      </c>
      <c r="I147" t="b">
        <f>ISNUMBER(SEARCH("view",Tabla2[[#This Row],[TABLE2]]))</f>
        <v>0</v>
      </c>
      <c r="J14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4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fn_listextendedproperty('MS_Description','SCHEMA','HumanResources','TABLE','vJobCandidate', 'COLUMN','WebSite'))
	BEGIN			
		EXEC sys.sp_updateextendedproperty @name=N'MS_Description', @value=N'NULL'
								, @level0type=N'SCHEMA',@level0name=N'HumanResources'
								, @level1type=N'TABLE',@level1name=N'vJobCandidate'
								, @level2type=N'COLUMN', @level2name=N'WebSite'
	END
	ELSE
	BEGIN			
		EXEC sys.sp_addextendedproperty @name=N'MS_Description', @value=N'NULL'
                            , @level0type=N'SCHEMA',@level0name=N'HumanResources'
                            , @level1type=N'TABLE',@level1name=N'vJobCandidate'
                            , @level2type=N'COLUMN', @level2name=N'WebSite'
	END</v>
      </c>
    </row>
    <row r="148" spans="1:11" x14ac:dyDescent="0.3">
      <c r="A148" t="str">
        <f>Columnas!A147</f>
        <v>HumanResources</v>
      </c>
      <c r="B148" t="str">
        <f>Columnas!B147</f>
        <v>vJobCandidate</v>
      </c>
      <c r="C148" t="str">
        <f>Columnas!C147</f>
        <v>ModifiedDate</v>
      </c>
      <c r="D148" t="str">
        <f>Columnas!D147</f>
        <v>NULL</v>
      </c>
      <c r="G148" t="str">
        <f>IF(ISBLANK(Tabla2[[#This Row],[RENAMED TABLE]]),Tabla2[[#This Row],[TABLE]],Tabla2[[#This Row],[RENAMED TABLE]])</f>
        <v>vJobCandidate</v>
      </c>
      <c r="H148" t="str">
        <f>IF(ISBLANK(Tabla2[[#This Row],[RENAMED COLUMN]]),Tabla2[[#This Row],[COLUMN]],Tabla2[[#This Row],[RENAMED COLUMN]])</f>
        <v>ModifiedDate</v>
      </c>
      <c r="I148" t="b">
        <f>ISNUMBER(SEARCH("view",Tabla2[[#This Row],[TABLE2]]))</f>
        <v>0</v>
      </c>
      <c r="J14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4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fn_listextendedproperty('MS_Description','SCHEMA','HumanResources','TABLE','vJobCandidate', 'COLUMN','ModifiedDate'))
	BEGIN			
		EXEC sys.sp_updateextendedproperty @name=N'MS_Description', @value=N'NULL'
								, @level0type=N'SCHEMA',@level0name=N'HumanResources'
								, @level1type=N'TABLE',@level1name=N'vJobCandidate'
								, @level2type=N'COLUMN', @level2name=N'ModifiedDate'
	END
	ELSE
	BEGIN			
		EXEC sys.sp_addextendedproperty @name=N'MS_Description', @value=N'NULL'
                            , @level0type=N'SCHEMA',@level0name=N'HumanResources'
                            , @level1type=N'TABLE',@level1name=N'vJobCandidate'
                            , @level2type=N'COLUMN', @level2name=N'ModifiedDate'
	END</v>
      </c>
    </row>
    <row r="149" spans="1:11" x14ac:dyDescent="0.3">
      <c r="A149" t="str">
        <f>Columnas!A148</f>
        <v>HumanResources</v>
      </c>
      <c r="B149" t="str">
        <f>Columnas!B148</f>
        <v>vJobCandidateEducation</v>
      </c>
      <c r="C149" t="str">
        <f>Columnas!C148</f>
        <v>JobCandidateID</v>
      </c>
      <c r="D149" t="str">
        <f>Columnas!D148</f>
        <v>NULL</v>
      </c>
      <c r="G149" t="str">
        <f>IF(ISBLANK(Tabla2[[#This Row],[RENAMED TABLE]]),Tabla2[[#This Row],[TABLE]],Tabla2[[#This Row],[RENAMED TABLE]])</f>
        <v>vJobCandidateEducation</v>
      </c>
      <c r="H149" t="str">
        <f>IF(ISBLANK(Tabla2[[#This Row],[RENAMED COLUMN]]),Tabla2[[#This Row],[COLUMN]],Tabla2[[#This Row],[RENAMED COLUMN]])</f>
        <v>JobCandidateID</v>
      </c>
      <c r="I149" t="b">
        <f>ISNUMBER(SEARCH("view",Tabla2[[#This Row],[TABLE2]]))</f>
        <v>0</v>
      </c>
      <c r="J14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4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fn_listextendedproperty('MS_Description','SCHEMA','HumanResources','TABLE','vJobCandidateEducation', 'COLUMN','JobCandidateID'))
	BEGIN			
		EXEC sys.sp_updateextendedproperty @name=N'MS_Description', @value=N'NULL'
								, @level0type=N'SCHEMA',@level0name=N'HumanResources'
								, @level1type=N'TABLE',@level1name=N'vJobCandidateEducation'
								, @level2type=N'COLUMN', @level2name=N'JobCandidateID'
	END
	ELSE
	BEGIN			
		EXEC sys.sp_addextendedproperty @name=N'MS_Description', @value=N'NULL'
                            , @level0type=N'SCHEMA',@level0name=N'HumanResources'
                            , @level1type=N'TABLE',@level1name=N'vJobCandidateEducation'
                            , @level2type=N'COLUMN', @level2name=N'JobCandidateID'
	END</v>
      </c>
    </row>
    <row r="150" spans="1:11" x14ac:dyDescent="0.3">
      <c r="A150" t="str">
        <f>Columnas!A149</f>
        <v>HumanResources</v>
      </c>
      <c r="B150" t="str">
        <f>Columnas!B149</f>
        <v>vJobCandidateEducation</v>
      </c>
      <c r="C150" t="str">
        <f>Columnas!C149</f>
        <v>Edu.Level</v>
      </c>
      <c r="D150" t="str">
        <f>Columnas!D149</f>
        <v>NULL</v>
      </c>
      <c r="G150" t="str">
        <f>IF(ISBLANK(Tabla2[[#This Row],[RENAMED TABLE]]),Tabla2[[#This Row],[TABLE]],Tabla2[[#This Row],[RENAMED TABLE]])</f>
        <v>vJobCandidateEducation</v>
      </c>
      <c r="H150" t="str">
        <f>IF(ISBLANK(Tabla2[[#This Row],[RENAMED COLUMN]]),Tabla2[[#This Row],[COLUMN]],Tabla2[[#This Row],[RENAMED COLUMN]])</f>
        <v>Edu.Level</v>
      </c>
      <c r="I150" t="b">
        <f>ISNUMBER(SEARCH("view",Tabla2[[#This Row],[TABLE2]]))</f>
        <v>0</v>
      </c>
      <c r="J15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5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fn_listextendedproperty('MS_Description','SCHEMA','HumanResources','TABLE','vJobCandidateEducation', 'COLUMN','Edu.Level'))
	BEGIN			
		EXEC sys.sp_updateextendedproperty @name=N'MS_Description', @value=N'NULL'
								, @level0type=N'SCHEMA',@level0name=N'HumanResources'
								, @level1type=N'TABLE',@level1name=N'vJobCandidateEducation'
								, @level2type=N'COLUMN', @level2name=N'Edu.Level'
	END
	ELSE
	BEGIN			
		EXEC sys.sp_addextendedproperty @name=N'MS_Description', @value=N'NULL'
                            , @level0type=N'SCHEMA',@level0name=N'HumanResources'
                            , @level1type=N'TABLE',@level1name=N'vJobCandidateEducation'
                            , @level2type=N'COLUMN', @level2name=N'Edu.Level'
	END</v>
      </c>
    </row>
    <row r="151" spans="1:11" x14ac:dyDescent="0.3">
      <c r="A151" t="str">
        <f>Columnas!A150</f>
        <v>HumanResources</v>
      </c>
      <c r="B151" t="str">
        <f>Columnas!B150</f>
        <v>vJobCandidateEducation</v>
      </c>
      <c r="C151" t="str">
        <f>Columnas!C150</f>
        <v>Edu.StartDate</v>
      </c>
      <c r="D151" t="str">
        <f>Columnas!D150</f>
        <v>NULL</v>
      </c>
      <c r="G151" t="str">
        <f>IF(ISBLANK(Tabla2[[#This Row],[RENAMED TABLE]]),Tabla2[[#This Row],[TABLE]],Tabla2[[#This Row],[RENAMED TABLE]])</f>
        <v>vJobCandidateEducation</v>
      </c>
      <c r="H151" t="str">
        <f>IF(ISBLANK(Tabla2[[#This Row],[RENAMED COLUMN]]),Tabla2[[#This Row],[COLUMN]],Tabla2[[#This Row],[RENAMED COLUMN]])</f>
        <v>Edu.StartDate</v>
      </c>
      <c r="I151" t="b">
        <f>ISNUMBER(SEARCH("view",Tabla2[[#This Row],[TABLE2]]))</f>
        <v>0</v>
      </c>
      <c r="J15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5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fn_listextendedproperty('MS_Description','SCHEMA','HumanResources','TABLE','vJobCandidateEducation', 'COLUMN','Edu.StartDate'))
	BEGIN			
		EXEC sys.sp_updateextendedproperty @name=N'MS_Description', @value=N'NULL'
								, @level0type=N'SCHEMA',@level0name=N'HumanResources'
								, @level1type=N'TABLE',@level1name=N'vJobCandidateEducation'
								, @level2type=N'COLUMN', @level2name=N'Edu.StartDate'
	END
	ELSE
	BEGIN			
		EXEC sys.sp_addextendedproperty @name=N'MS_Description', @value=N'NULL'
                            , @level0type=N'SCHEMA',@level0name=N'HumanResources'
                            , @level1type=N'TABLE',@level1name=N'vJobCandidateEducation'
                            , @level2type=N'COLUMN', @level2name=N'Edu.StartDate'
	END</v>
      </c>
    </row>
    <row r="152" spans="1:11" x14ac:dyDescent="0.3">
      <c r="A152" t="str">
        <f>Columnas!A151</f>
        <v>HumanResources</v>
      </c>
      <c r="B152" t="str">
        <f>Columnas!B151</f>
        <v>vJobCandidateEducation</v>
      </c>
      <c r="C152" t="str">
        <f>Columnas!C151</f>
        <v>Edu.EndDate</v>
      </c>
      <c r="D152" t="str">
        <f>Columnas!D151</f>
        <v>NULL</v>
      </c>
      <c r="G152" t="str">
        <f>IF(ISBLANK(Tabla2[[#This Row],[RENAMED TABLE]]),Tabla2[[#This Row],[TABLE]],Tabla2[[#This Row],[RENAMED TABLE]])</f>
        <v>vJobCandidateEducation</v>
      </c>
      <c r="H152" t="str">
        <f>IF(ISBLANK(Tabla2[[#This Row],[RENAMED COLUMN]]),Tabla2[[#This Row],[COLUMN]],Tabla2[[#This Row],[RENAMED COLUMN]])</f>
        <v>Edu.EndDate</v>
      </c>
      <c r="I152" t="b">
        <f>ISNUMBER(SEARCH("view",Tabla2[[#This Row],[TABLE2]]))</f>
        <v>0</v>
      </c>
      <c r="J15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5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fn_listextendedproperty('MS_Description','SCHEMA','HumanResources','TABLE','vJobCandidateEducation', 'COLUMN','Edu.EndDate'))
	BEGIN			
		EXEC sys.sp_updateextendedproperty @name=N'MS_Description', @value=N'NULL'
								, @level0type=N'SCHEMA',@level0name=N'HumanResources'
								, @level1type=N'TABLE',@level1name=N'vJobCandidateEducation'
								, @level2type=N'COLUMN', @level2name=N'Edu.EndDate'
	END
	ELSE
	BEGIN			
		EXEC sys.sp_addextendedproperty @name=N'MS_Description', @value=N'NULL'
                            , @level0type=N'SCHEMA',@level0name=N'HumanResources'
                            , @level1type=N'TABLE',@level1name=N'vJobCandidateEducation'
                            , @level2type=N'COLUMN', @level2name=N'Edu.EndDate'
	END</v>
      </c>
    </row>
    <row r="153" spans="1:11" x14ac:dyDescent="0.3">
      <c r="A153" t="str">
        <f>Columnas!A152</f>
        <v>HumanResources</v>
      </c>
      <c r="B153" t="str">
        <f>Columnas!B152</f>
        <v>vJobCandidateEducation</v>
      </c>
      <c r="C153" t="str">
        <f>Columnas!C152</f>
        <v>Edu.Degree</v>
      </c>
      <c r="D153" t="str">
        <f>Columnas!D152</f>
        <v>NULL</v>
      </c>
      <c r="G153" t="str">
        <f>IF(ISBLANK(Tabla2[[#This Row],[RENAMED TABLE]]),Tabla2[[#This Row],[TABLE]],Tabla2[[#This Row],[RENAMED TABLE]])</f>
        <v>vJobCandidateEducation</v>
      </c>
      <c r="H153" t="str">
        <f>IF(ISBLANK(Tabla2[[#This Row],[RENAMED COLUMN]]),Tabla2[[#This Row],[COLUMN]],Tabla2[[#This Row],[RENAMED COLUMN]])</f>
        <v>Edu.Degree</v>
      </c>
      <c r="I153" t="b">
        <f>ISNUMBER(SEARCH("view",Tabla2[[#This Row],[TABLE2]]))</f>
        <v>0</v>
      </c>
      <c r="J15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5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fn_listextendedproperty('MS_Description','SCHEMA','HumanResources','TABLE','vJobCandidateEducation', 'COLUMN','Edu.Degree'))
	BEGIN			
		EXEC sys.sp_updateextendedproperty @name=N'MS_Description', @value=N'NULL'
								, @level0type=N'SCHEMA',@level0name=N'HumanResources'
								, @level1type=N'TABLE',@level1name=N'vJobCandidateEducation'
								, @level2type=N'COLUMN', @level2name=N'Edu.Degree'
	END
	ELSE
	BEGIN			
		EXEC sys.sp_addextendedproperty @name=N'MS_Description', @value=N'NULL'
                            , @level0type=N'SCHEMA',@level0name=N'HumanResources'
                            , @level1type=N'TABLE',@level1name=N'vJobCandidateEducation'
                            , @level2type=N'COLUMN', @level2name=N'Edu.Degree'
	END</v>
      </c>
    </row>
    <row r="154" spans="1:11" x14ac:dyDescent="0.3">
      <c r="A154" t="str">
        <f>Columnas!A153</f>
        <v>HumanResources</v>
      </c>
      <c r="B154" t="str">
        <f>Columnas!B153</f>
        <v>vJobCandidateEducation</v>
      </c>
      <c r="C154" t="str">
        <f>Columnas!C153</f>
        <v>Edu.Major</v>
      </c>
      <c r="D154" t="str">
        <f>Columnas!D153</f>
        <v>NULL</v>
      </c>
      <c r="G154" t="str">
        <f>IF(ISBLANK(Tabla2[[#This Row],[RENAMED TABLE]]),Tabla2[[#This Row],[TABLE]],Tabla2[[#This Row],[RENAMED TABLE]])</f>
        <v>vJobCandidateEducation</v>
      </c>
      <c r="H154" t="str">
        <f>IF(ISBLANK(Tabla2[[#This Row],[RENAMED COLUMN]]),Tabla2[[#This Row],[COLUMN]],Tabla2[[#This Row],[RENAMED COLUMN]])</f>
        <v>Edu.Major</v>
      </c>
      <c r="I154" t="b">
        <f>ISNUMBER(SEARCH("view",Tabla2[[#This Row],[TABLE2]]))</f>
        <v>0</v>
      </c>
      <c r="J15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5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fn_listextendedproperty('MS_Description','SCHEMA','HumanResources','TABLE','vJobCandidateEducation', 'COLUMN','Edu.Major'))
	BEGIN			
		EXEC sys.sp_updateextendedproperty @name=N'MS_Description', @value=N'NULL'
								, @level0type=N'SCHEMA',@level0name=N'HumanResources'
								, @level1type=N'TABLE',@level1name=N'vJobCandidateEducation'
								, @level2type=N'COLUMN', @level2name=N'Edu.Major'
	END
	ELSE
	BEGIN			
		EXEC sys.sp_addextendedproperty @name=N'MS_Description', @value=N'NULL'
                            , @level0type=N'SCHEMA',@level0name=N'HumanResources'
                            , @level1type=N'TABLE',@level1name=N'vJobCandidateEducation'
                            , @level2type=N'COLUMN', @level2name=N'Edu.Major'
	END</v>
      </c>
    </row>
    <row r="155" spans="1:11" x14ac:dyDescent="0.3">
      <c r="A155" t="str">
        <f>Columnas!A154</f>
        <v>HumanResources</v>
      </c>
      <c r="B155" t="str">
        <f>Columnas!B154</f>
        <v>vJobCandidateEducation</v>
      </c>
      <c r="C155" t="str">
        <f>Columnas!C154</f>
        <v>Edu.Minor</v>
      </c>
      <c r="D155" t="str">
        <f>Columnas!D154</f>
        <v>NULL</v>
      </c>
      <c r="G155" t="str">
        <f>IF(ISBLANK(Tabla2[[#This Row],[RENAMED TABLE]]),Tabla2[[#This Row],[TABLE]],Tabla2[[#This Row],[RENAMED TABLE]])</f>
        <v>vJobCandidateEducation</v>
      </c>
      <c r="H155" t="str">
        <f>IF(ISBLANK(Tabla2[[#This Row],[RENAMED COLUMN]]),Tabla2[[#This Row],[COLUMN]],Tabla2[[#This Row],[RENAMED COLUMN]])</f>
        <v>Edu.Minor</v>
      </c>
      <c r="I155" t="b">
        <f>ISNUMBER(SEARCH("view",Tabla2[[#This Row],[TABLE2]]))</f>
        <v>0</v>
      </c>
      <c r="J15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5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fn_listextendedproperty('MS_Description','SCHEMA','HumanResources','TABLE','vJobCandidateEducation', 'COLUMN','Edu.Minor'))
	BEGIN			
		EXEC sys.sp_updateextendedproperty @name=N'MS_Description', @value=N'NULL'
								, @level0type=N'SCHEMA',@level0name=N'HumanResources'
								, @level1type=N'TABLE',@level1name=N'vJobCandidateEducation'
								, @level2type=N'COLUMN', @level2name=N'Edu.Minor'
	END
	ELSE
	BEGIN			
		EXEC sys.sp_addextendedproperty @name=N'MS_Description', @value=N'NULL'
                            , @level0type=N'SCHEMA',@level0name=N'HumanResources'
                            , @level1type=N'TABLE',@level1name=N'vJobCandidateEducation'
                            , @level2type=N'COLUMN', @level2name=N'Edu.Minor'
	END</v>
      </c>
    </row>
    <row r="156" spans="1:11" x14ac:dyDescent="0.3">
      <c r="A156" t="str">
        <f>Columnas!A155</f>
        <v>HumanResources</v>
      </c>
      <c r="B156" t="str">
        <f>Columnas!B155</f>
        <v>vJobCandidateEducation</v>
      </c>
      <c r="C156" t="str">
        <f>Columnas!C155</f>
        <v>Edu.GPA</v>
      </c>
      <c r="D156" t="str">
        <f>Columnas!D155</f>
        <v>NULL</v>
      </c>
      <c r="G156" t="str">
        <f>IF(ISBLANK(Tabla2[[#This Row],[RENAMED TABLE]]),Tabla2[[#This Row],[TABLE]],Tabla2[[#This Row],[RENAMED TABLE]])</f>
        <v>vJobCandidateEducation</v>
      </c>
      <c r="H156" t="str">
        <f>IF(ISBLANK(Tabla2[[#This Row],[RENAMED COLUMN]]),Tabla2[[#This Row],[COLUMN]],Tabla2[[#This Row],[RENAMED COLUMN]])</f>
        <v>Edu.GPA</v>
      </c>
      <c r="I156" t="b">
        <f>ISNUMBER(SEARCH("view",Tabla2[[#This Row],[TABLE2]]))</f>
        <v>0</v>
      </c>
      <c r="J15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5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fn_listextendedproperty('MS_Description','SCHEMA','HumanResources','TABLE','vJobCandidateEducation', 'COLUMN','Edu.GPA'))
	BEGIN			
		EXEC sys.sp_updateextendedproperty @name=N'MS_Description', @value=N'NULL'
								, @level0type=N'SCHEMA',@level0name=N'HumanResources'
								, @level1type=N'TABLE',@level1name=N'vJobCandidateEducation'
								, @level2type=N'COLUMN', @level2name=N'Edu.GPA'
	END
	ELSE
	BEGIN			
		EXEC sys.sp_addextendedproperty @name=N'MS_Description', @value=N'NULL'
                            , @level0type=N'SCHEMA',@level0name=N'HumanResources'
                            , @level1type=N'TABLE',@level1name=N'vJobCandidateEducation'
                            , @level2type=N'COLUMN', @level2name=N'Edu.GPA'
	END</v>
      </c>
    </row>
    <row r="157" spans="1:11" x14ac:dyDescent="0.3">
      <c r="A157" t="str">
        <f>Columnas!A156</f>
        <v>HumanResources</v>
      </c>
      <c r="B157" t="str">
        <f>Columnas!B156</f>
        <v>vJobCandidateEducation</v>
      </c>
      <c r="C157" t="str">
        <f>Columnas!C156</f>
        <v>Edu.GPAScale</v>
      </c>
      <c r="D157" t="str">
        <f>Columnas!D156</f>
        <v>NULL</v>
      </c>
      <c r="G157" t="str">
        <f>IF(ISBLANK(Tabla2[[#This Row],[RENAMED TABLE]]),Tabla2[[#This Row],[TABLE]],Tabla2[[#This Row],[RENAMED TABLE]])</f>
        <v>vJobCandidateEducation</v>
      </c>
      <c r="H157" t="str">
        <f>IF(ISBLANK(Tabla2[[#This Row],[RENAMED COLUMN]]),Tabla2[[#This Row],[COLUMN]],Tabla2[[#This Row],[RENAMED COLUMN]])</f>
        <v>Edu.GPAScale</v>
      </c>
      <c r="I157" t="b">
        <f>ISNUMBER(SEARCH("view",Tabla2[[#This Row],[TABLE2]]))</f>
        <v>0</v>
      </c>
      <c r="J15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5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fn_listextendedproperty('MS_Description','SCHEMA','HumanResources','TABLE','vJobCandidateEducation', 'COLUMN','Edu.GPAScale'))
	BEGIN			
		EXEC sys.sp_updateextendedproperty @name=N'MS_Description', @value=N'NULL'
								, @level0type=N'SCHEMA',@level0name=N'HumanResources'
								, @level1type=N'TABLE',@level1name=N'vJobCandidateEducation'
								, @level2type=N'COLUMN', @level2name=N'Edu.GPAScale'
	END
	ELSE
	BEGIN			
		EXEC sys.sp_addextendedproperty @name=N'MS_Description', @value=N'NULL'
                            , @level0type=N'SCHEMA',@level0name=N'HumanResources'
                            , @level1type=N'TABLE',@level1name=N'vJobCandidateEducation'
                            , @level2type=N'COLUMN', @level2name=N'Edu.GPAScale'
	END</v>
      </c>
    </row>
    <row r="158" spans="1:11" x14ac:dyDescent="0.3">
      <c r="A158" t="str">
        <f>Columnas!A157</f>
        <v>HumanResources</v>
      </c>
      <c r="B158" t="str">
        <f>Columnas!B157</f>
        <v>vJobCandidateEducation</v>
      </c>
      <c r="C158" t="str">
        <f>Columnas!C157</f>
        <v>Edu.School</v>
      </c>
      <c r="D158" t="str">
        <f>Columnas!D157</f>
        <v>NULL</v>
      </c>
      <c r="G158" t="str">
        <f>IF(ISBLANK(Tabla2[[#This Row],[RENAMED TABLE]]),Tabla2[[#This Row],[TABLE]],Tabla2[[#This Row],[RENAMED TABLE]])</f>
        <v>vJobCandidateEducation</v>
      </c>
      <c r="H158" t="str">
        <f>IF(ISBLANK(Tabla2[[#This Row],[RENAMED COLUMN]]),Tabla2[[#This Row],[COLUMN]],Tabla2[[#This Row],[RENAMED COLUMN]])</f>
        <v>Edu.School</v>
      </c>
      <c r="I158" t="b">
        <f>ISNUMBER(SEARCH("view",Tabla2[[#This Row],[TABLE2]]))</f>
        <v>0</v>
      </c>
      <c r="J15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5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fn_listextendedproperty('MS_Description','SCHEMA','HumanResources','TABLE','vJobCandidateEducation', 'COLUMN','Edu.School'))
	BEGIN			
		EXEC sys.sp_updateextendedproperty @name=N'MS_Description', @value=N'NULL'
								, @level0type=N'SCHEMA',@level0name=N'HumanResources'
								, @level1type=N'TABLE',@level1name=N'vJobCandidateEducation'
								, @level2type=N'COLUMN', @level2name=N'Edu.School'
	END
	ELSE
	BEGIN			
		EXEC sys.sp_addextendedproperty @name=N'MS_Description', @value=N'NULL'
                            , @level0type=N'SCHEMA',@level0name=N'HumanResources'
                            , @level1type=N'TABLE',@level1name=N'vJobCandidateEducation'
                            , @level2type=N'COLUMN', @level2name=N'Edu.School'
	END</v>
      </c>
    </row>
    <row r="159" spans="1:11" x14ac:dyDescent="0.3">
      <c r="A159" t="str">
        <f>Columnas!A158</f>
        <v>HumanResources</v>
      </c>
      <c r="B159" t="str">
        <f>Columnas!B158</f>
        <v>vJobCandidateEducation</v>
      </c>
      <c r="C159" t="str">
        <f>Columnas!C158</f>
        <v>Edu.Loc.CountryRegion</v>
      </c>
      <c r="D159" t="str">
        <f>Columnas!D158</f>
        <v>NULL</v>
      </c>
      <c r="G159" t="str">
        <f>IF(ISBLANK(Tabla2[[#This Row],[RENAMED TABLE]]),Tabla2[[#This Row],[TABLE]],Tabla2[[#This Row],[RENAMED TABLE]])</f>
        <v>vJobCandidateEducation</v>
      </c>
      <c r="H159" t="str">
        <f>IF(ISBLANK(Tabla2[[#This Row],[RENAMED COLUMN]]),Tabla2[[#This Row],[COLUMN]],Tabla2[[#This Row],[RENAMED COLUMN]])</f>
        <v>Edu.Loc.CountryRegion</v>
      </c>
      <c r="I159" t="b">
        <f>ISNUMBER(SEARCH("view",Tabla2[[#This Row],[TABLE2]]))</f>
        <v>0</v>
      </c>
      <c r="J15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5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fn_listextendedproperty('MS_Description','SCHEMA','HumanResources','TABLE','vJobCandidateEducation', 'COLUMN','Edu.Loc.CountryRegion'))
	BEGIN			
		EXEC sys.sp_updateextendedproperty @name=N'MS_Description', @value=N'NULL'
								, @level0type=N'SCHEMA',@level0name=N'HumanResources'
								, @level1type=N'TABLE',@level1name=N'vJobCandidateEducation'
								, @level2type=N'COLUMN', @level2name=N'Edu.Loc.CountryRegion'
	END
	ELSE
	BEGIN			
		EXEC sys.sp_addextendedproperty @name=N'MS_Description', @value=N'NULL'
                            , @level0type=N'SCHEMA',@level0name=N'HumanResources'
                            , @level1type=N'TABLE',@level1name=N'vJobCandidateEducation'
                            , @level2type=N'COLUMN', @level2name=N'Edu.Loc.CountryRegion'
	END</v>
      </c>
    </row>
    <row r="160" spans="1:11" x14ac:dyDescent="0.3">
      <c r="A160" t="str">
        <f>Columnas!A159</f>
        <v>HumanResources</v>
      </c>
      <c r="B160" t="str">
        <f>Columnas!B159</f>
        <v>vJobCandidateEducation</v>
      </c>
      <c r="C160" t="str">
        <f>Columnas!C159</f>
        <v>Edu.Loc.State</v>
      </c>
      <c r="D160" t="str">
        <f>Columnas!D159</f>
        <v>NULL</v>
      </c>
      <c r="G160" t="str">
        <f>IF(ISBLANK(Tabla2[[#This Row],[RENAMED TABLE]]),Tabla2[[#This Row],[TABLE]],Tabla2[[#This Row],[RENAMED TABLE]])</f>
        <v>vJobCandidateEducation</v>
      </c>
      <c r="H160" t="str">
        <f>IF(ISBLANK(Tabla2[[#This Row],[RENAMED COLUMN]]),Tabla2[[#This Row],[COLUMN]],Tabla2[[#This Row],[RENAMED COLUMN]])</f>
        <v>Edu.Loc.State</v>
      </c>
      <c r="I160" t="b">
        <f>ISNUMBER(SEARCH("view",Tabla2[[#This Row],[TABLE2]]))</f>
        <v>0</v>
      </c>
      <c r="J16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6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fn_listextendedproperty('MS_Description','SCHEMA','HumanResources','TABLE','vJobCandidateEducation', 'COLUMN','Edu.Loc.State'))
	BEGIN			
		EXEC sys.sp_updateextendedproperty @name=N'MS_Description', @value=N'NULL'
								, @level0type=N'SCHEMA',@level0name=N'HumanResources'
								, @level1type=N'TABLE',@level1name=N'vJobCandidateEducation'
								, @level2type=N'COLUMN', @level2name=N'Edu.Loc.State'
	END
	ELSE
	BEGIN			
		EXEC sys.sp_addextendedproperty @name=N'MS_Description', @value=N'NULL'
                            , @level0type=N'SCHEMA',@level0name=N'HumanResources'
                            , @level1type=N'TABLE',@level1name=N'vJobCandidateEducation'
                            , @level2type=N'COLUMN', @level2name=N'Edu.Loc.State'
	END</v>
      </c>
    </row>
    <row r="161" spans="1:11" x14ac:dyDescent="0.3">
      <c r="A161" t="str">
        <f>Columnas!A160</f>
        <v>HumanResources</v>
      </c>
      <c r="B161" t="str">
        <f>Columnas!B160</f>
        <v>vJobCandidateEducation</v>
      </c>
      <c r="C161" t="str">
        <f>Columnas!C160</f>
        <v>Edu.Loc.City</v>
      </c>
      <c r="D161" t="str">
        <f>Columnas!D160</f>
        <v>NULL</v>
      </c>
      <c r="G161" t="str">
        <f>IF(ISBLANK(Tabla2[[#This Row],[RENAMED TABLE]]),Tabla2[[#This Row],[TABLE]],Tabla2[[#This Row],[RENAMED TABLE]])</f>
        <v>vJobCandidateEducation</v>
      </c>
      <c r="H161" t="str">
        <f>IF(ISBLANK(Tabla2[[#This Row],[RENAMED COLUMN]]),Tabla2[[#This Row],[COLUMN]],Tabla2[[#This Row],[RENAMED COLUMN]])</f>
        <v>Edu.Loc.City</v>
      </c>
      <c r="I161" t="b">
        <f>ISNUMBER(SEARCH("view",Tabla2[[#This Row],[TABLE2]]))</f>
        <v>0</v>
      </c>
      <c r="J16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6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fn_listextendedproperty('MS_Description','SCHEMA','HumanResources','TABLE','vJobCandidateEducation', 'COLUMN','Edu.Loc.City'))
	BEGIN			
		EXEC sys.sp_updateextendedproperty @name=N'MS_Description', @value=N'NULL'
								, @level0type=N'SCHEMA',@level0name=N'HumanResources'
								, @level1type=N'TABLE',@level1name=N'vJobCandidateEducation'
								, @level2type=N'COLUMN', @level2name=N'Edu.Loc.City'
	END
	ELSE
	BEGIN			
		EXEC sys.sp_addextendedproperty @name=N'MS_Description', @value=N'NULL'
                            , @level0type=N'SCHEMA',@level0name=N'HumanResources'
                            , @level1type=N'TABLE',@level1name=N'vJobCandidateEducation'
                            , @level2type=N'COLUMN', @level2name=N'Edu.Loc.City'
	END</v>
      </c>
    </row>
    <row r="162" spans="1:11" x14ac:dyDescent="0.3">
      <c r="A162" t="str">
        <f>Columnas!A161</f>
        <v>HumanResources</v>
      </c>
      <c r="B162" t="str">
        <f>Columnas!B161</f>
        <v>vJobCandidateEmployment</v>
      </c>
      <c r="C162" t="str">
        <f>Columnas!C161</f>
        <v>JobCandidateID</v>
      </c>
      <c r="D162" t="str">
        <f>Columnas!D161</f>
        <v>NULL</v>
      </c>
      <c r="G162" t="str">
        <f>IF(ISBLANK(Tabla2[[#This Row],[RENAMED TABLE]]),Tabla2[[#This Row],[TABLE]],Tabla2[[#This Row],[RENAMED TABLE]])</f>
        <v>vJobCandidateEmployment</v>
      </c>
      <c r="H162" t="str">
        <f>IF(ISBLANK(Tabla2[[#This Row],[RENAMED COLUMN]]),Tabla2[[#This Row],[COLUMN]],Tabla2[[#This Row],[RENAMED COLUMN]])</f>
        <v>JobCandidateID</v>
      </c>
      <c r="I162" t="b">
        <f>ISNUMBER(SEARCH("view",Tabla2[[#This Row],[TABLE2]]))</f>
        <v>0</v>
      </c>
      <c r="J16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6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fn_listextendedproperty('MS_Description','SCHEMA','HumanResources','TABLE','vJobCandidateEmployment', 'COLUMN','JobCandidateID'))
	BEGIN			
		EXEC sys.sp_updateextendedproperty @name=N'MS_Description', @value=N'NULL'
								, @level0type=N'SCHEMA',@level0name=N'HumanResources'
								, @level1type=N'TABLE',@level1name=N'vJobCandidateEmployment'
								, @level2type=N'COLUMN', @level2name=N'JobCandidateID'
	END
	ELSE
	BEGIN			
		EXEC sys.sp_addextendedproperty @name=N'MS_Description', @value=N'NULL'
                            , @level0type=N'SCHEMA',@level0name=N'HumanResources'
                            , @level1type=N'TABLE',@level1name=N'vJobCandidateEmployment'
                            , @level2type=N'COLUMN', @level2name=N'JobCandidateID'
	END</v>
      </c>
    </row>
    <row r="163" spans="1:11" x14ac:dyDescent="0.3">
      <c r="A163" t="str">
        <f>Columnas!A162</f>
        <v>HumanResources</v>
      </c>
      <c r="B163" t="str">
        <f>Columnas!B162</f>
        <v>vJobCandidateEmployment</v>
      </c>
      <c r="C163" t="str">
        <f>Columnas!C162</f>
        <v>Emp.StartDate</v>
      </c>
      <c r="D163" t="str">
        <f>Columnas!D162</f>
        <v>NULL</v>
      </c>
      <c r="G163" t="str">
        <f>IF(ISBLANK(Tabla2[[#This Row],[RENAMED TABLE]]),Tabla2[[#This Row],[TABLE]],Tabla2[[#This Row],[RENAMED TABLE]])</f>
        <v>vJobCandidateEmployment</v>
      </c>
      <c r="H163" t="str">
        <f>IF(ISBLANK(Tabla2[[#This Row],[RENAMED COLUMN]]),Tabla2[[#This Row],[COLUMN]],Tabla2[[#This Row],[RENAMED COLUMN]])</f>
        <v>Emp.StartDate</v>
      </c>
      <c r="I163" t="b">
        <f>ISNUMBER(SEARCH("view",Tabla2[[#This Row],[TABLE2]]))</f>
        <v>0</v>
      </c>
      <c r="J16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6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fn_listextendedproperty('MS_Description','SCHEMA','HumanResources','TABLE','vJobCandidateEmployment', 'COLUMN','Emp.StartDate'))
	BEGIN			
		EXEC sys.sp_updateextendedproperty @name=N'MS_Description', @value=N'NULL'
								, @level0type=N'SCHEMA',@level0name=N'HumanResources'
								, @level1type=N'TABLE',@level1name=N'vJobCandidateEmployment'
								, @level2type=N'COLUMN', @level2name=N'Emp.StartDate'
	END
	ELSE
	BEGIN			
		EXEC sys.sp_addextendedproperty @name=N'MS_Description', @value=N'NULL'
                            , @level0type=N'SCHEMA',@level0name=N'HumanResources'
                            , @level1type=N'TABLE',@level1name=N'vJobCandidateEmployment'
                            , @level2type=N'COLUMN', @level2name=N'Emp.StartDate'
	END</v>
      </c>
    </row>
    <row r="164" spans="1:11" x14ac:dyDescent="0.3">
      <c r="A164" t="str">
        <f>Columnas!A163</f>
        <v>HumanResources</v>
      </c>
      <c r="B164" t="str">
        <f>Columnas!B163</f>
        <v>vJobCandidateEmployment</v>
      </c>
      <c r="C164" t="str">
        <f>Columnas!C163</f>
        <v>Emp.EndDate</v>
      </c>
      <c r="D164" t="str">
        <f>Columnas!D163</f>
        <v>NULL</v>
      </c>
      <c r="G164" t="str">
        <f>IF(ISBLANK(Tabla2[[#This Row],[RENAMED TABLE]]),Tabla2[[#This Row],[TABLE]],Tabla2[[#This Row],[RENAMED TABLE]])</f>
        <v>vJobCandidateEmployment</v>
      </c>
      <c r="H164" t="str">
        <f>IF(ISBLANK(Tabla2[[#This Row],[RENAMED COLUMN]]),Tabla2[[#This Row],[COLUMN]],Tabla2[[#This Row],[RENAMED COLUMN]])</f>
        <v>Emp.EndDate</v>
      </c>
      <c r="I164" t="b">
        <f>ISNUMBER(SEARCH("view",Tabla2[[#This Row],[TABLE2]]))</f>
        <v>0</v>
      </c>
      <c r="J16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6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fn_listextendedproperty('MS_Description','SCHEMA','HumanResources','TABLE','vJobCandidateEmployment', 'COLUMN','Emp.EndDate'))
	BEGIN			
		EXEC sys.sp_updateextendedproperty @name=N'MS_Description', @value=N'NULL'
								, @level0type=N'SCHEMA',@level0name=N'HumanResources'
								, @level1type=N'TABLE',@level1name=N'vJobCandidateEmployment'
								, @level2type=N'COLUMN', @level2name=N'Emp.EndDate'
	END
	ELSE
	BEGIN			
		EXEC sys.sp_addextendedproperty @name=N'MS_Description', @value=N'NULL'
                            , @level0type=N'SCHEMA',@level0name=N'HumanResources'
                            , @level1type=N'TABLE',@level1name=N'vJobCandidateEmployment'
                            , @level2type=N'COLUMN', @level2name=N'Emp.EndDate'
	END</v>
      </c>
    </row>
    <row r="165" spans="1:11" x14ac:dyDescent="0.3">
      <c r="A165" t="str">
        <f>Columnas!A164</f>
        <v>HumanResources</v>
      </c>
      <c r="B165" t="str">
        <f>Columnas!B164</f>
        <v>vJobCandidateEmployment</v>
      </c>
      <c r="C165" t="str">
        <f>Columnas!C164</f>
        <v>Emp.OrgName</v>
      </c>
      <c r="D165" t="str">
        <f>Columnas!D164</f>
        <v>NULL</v>
      </c>
      <c r="G165" t="str">
        <f>IF(ISBLANK(Tabla2[[#This Row],[RENAMED TABLE]]),Tabla2[[#This Row],[TABLE]],Tabla2[[#This Row],[RENAMED TABLE]])</f>
        <v>vJobCandidateEmployment</v>
      </c>
      <c r="H165" t="str">
        <f>IF(ISBLANK(Tabla2[[#This Row],[RENAMED COLUMN]]),Tabla2[[#This Row],[COLUMN]],Tabla2[[#This Row],[RENAMED COLUMN]])</f>
        <v>Emp.OrgName</v>
      </c>
      <c r="I165" t="b">
        <f>ISNUMBER(SEARCH("view",Tabla2[[#This Row],[TABLE2]]))</f>
        <v>0</v>
      </c>
      <c r="J16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6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fn_listextendedproperty('MS_Description','SCHEMA','HumanResources','TABLE','vJobCandidateEmployment', 'COLUMN','Emp.OrgName'))
	BEGIN			
		EXEC sys.sp_updateextendedproperty @name=N'MS_Description', @value=N'NULL'
								, @level0type=N'SCHEMA',@level0name=N'HumanResources'
								, @level1type=N'TABLE',@level1name=N'vJobCandidateEmployment'
								, @level2type=N'COLUMN', @level2name=N'Emp.OrgName'
	END
	ELSE
	BEGIN			
		EXEC sys.sp_addextendedproperty @name=N'MS_Description', @value=N'NULL'
                            , @level0type=N'SCHEMA',@level0name=N'HumanResources'
                            , @level1type=N'TABLE',@level1name=N'vJobCandidateEmployment'
                            , @level2type=N'COLUMN', @level2name=N'Emp.OrgName'
	END</v>
      </c>
    </row>
    <row r="166" spans="1:11" x14ac:dyDescent="0.3">
      <c r="A166" t="str">
        <f>Columnas!A165</f>
        <v>HumanResources</v>
      </c>
      <c r="B166" t="str">
        <f>Columnas!B165</f>
        <v>vJobCandidateEmployment</v>
      </c>
      <c r="C166" t="str">
        <f>Columnas!C165</f>
        <v>Emp.JobTitle</v>
      </c>
      <c r="D166" t="str">
        <f>Columnas!D165</f>
        <v>NULL</v>
      </c>
      <c r="G166" t="str">
        <f>IF(ISBLANK(Tabla2[[#This Row],[RENAMED TABLE]]),Tabla2[[#This Row],[TABLE]],Tabla2[[#This Row],[RENAMED TABLE]])</f>
        <v>vJobCandidateEmployment</v>
      </c>
      <c r="H166" t="str">
        <f>IF(ISBLANK(Tabla2[[#This Row],[RENAMED COLUMN]]),Tabla2[[#This Row],[COLUMN]],Tabla2[[#This Row],[RENAMED COLUMN]])</f>
        <v>Emp.JobTitle</v>
      </c>
      <c r="I166" t="b">
        <f>ISNUMBER(SEARCH("view",Tabla2[[#This Row],[TABLE2]]))</f>
        <v>0</v>
      </c>
      <c r="J16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6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fn_listextendedproperty('MS_Description','SCHEMA','HumanResources','TABLE','vJobCandidateEmployment', 'COLUMN','Emp.JobTitle'))
	BEGIN			
		EXEC sys.sp_updateextendedproperty @name=N'MS_Description', @value=N'NULL'
								, @level0type=N'SCHEMA',@level0name=N'HumanResources'
								, @level1type=N'TABLE',@level1name=N'vJobCandidateEmployment'
								, @level2type=N'COLUMN', @level2name=N'Emp.JobTitle'
	END
	ELSE
	BEGIN			
		EXEC sys.sp_addextendedproperty @name=N'MS_Description', @value=N'NULL'
                            , @level0type=N'SCHEMA',@level0name=N'HumanResources'
                            , @level1type=N'TABLE',@level1name=N'vJobCandidateEmployment'
                            , @level2type=N'COLUMN', @level2name=N'Emp.JobTitle'
	END</v>
      </c>
    </row>
    <row r="167" spans="1:11" x14ac:dyDescent="0.3">
      <c r="A167" t="str">
        <f>Columnas!A166</f>
        <v>HumanResources</v>
      </c>
      <c r="B167" t="str">
        <f>Columnas!B166</f>
        <v>vJobCandidateEmployment</v>
      </c>
      <c r="C167" t="str">
        <f>Columnas!C166</f>
        <v>Emp.Responsibility</v>
      </c>
      <c r="D167" t="str">
        <f>Columnas!D166</f>
        <v>NULL</v>
      </c>
      <c r="G167" t="str">
        <f>IF(ISBLANK(Tabla2[[#This Row],[RENAMED TABLE]]),Tabla2[[#This Row],[TABLE]],Tabla2[[#This Row],[RENAMED TABLE]])</f>
        <v>vJobCandidateEmployment</v>
      </c>
      <c r="H167" t="str">
        <f>IF(ISBLANK(Tabla2[[#This Row],[RENAMED COLUMN]]),Tabla2[[#This Row],[COLUMN]],Tabla2[[#This Row],[RENAMED COLUMN]])</f>
        <v>Emp.Responsibility</v>
      </c>
      <c r="I167" t="b">
        <f>ISNUMBER(SEARCH("view",Tabla2[[#This Row],[TABLE2]]))</f>
        <v>0</v>
      </c>
      <c r="J16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6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fn_listextendedproperty('MS_Description','SCHEMA','HumanResources','TABLE','vJobCandidateEmployment', 'COLUMN','Emp.Responsibility'))
	BEGIN			
		EXEC sys.sp_updateextendedproperty @name=N'MS_Description', @value=N'NULL'
								, @level0type=N'SCHEMA',@level0name=N'HumanResources'
								, @level1type=N'TABLE',@level1name=N'vJobCandidateEmployment'
								, @level2type=N'COLUMN', @level2name=N'Emp.Responsibility'
	END
	ELSE
	BEGIN			
		EXEC sys.sp_addextendedproperty @name=N'MS_Description', @value=N'NULL'
                            , @level0type=N'SCHEMA',@level0name=N'HumanResources'
                            , @level1type=N'TABLE',@level1name=N'vJobCandidateEmployment'
                            , @level2type=N'COLUMN', @level2name=N'Emp.Responsibility'
	END</v>
      </c>
    </row>
    <row r="168" spans="1:11" x14ac:dyDescent="0.3">
      <c r="A168" t="str">
        <f>Columnas!A167</f>
        <v>HumanResources</v>
      </c>
      <c r="B168" t="str">
        <f>Columnas!B167</f>
        <v>vJobCandidateEmployment</v>
      </c>
      <c r="C168" t="str">
        <f>Columnas!C167</f>
        <v>Emp.FunctionCategory</v>
      </c>
      <c r="D168" t="str">
        <f>Columnas!D167</f>
        <v>NULL</v>
      </c>
      <c r="G168" t="str">
        <f>IF(ISBLANK(Tabla2[[#This Row],[RENAMED TABLE]]),Tabla2[[#This Row],[TABLE]],Tabla2[[#This Row],[RENAMED TABLE]])</f>
        <v>vJobCandidateEmployment</v>
      </c>
      <c r="H168" t="str">
        <f>IF(ISBLANK(Tabla2[[#This Row],[RENAMED COLUMN]]),Tabla2[[#This Row],[COLUMN]],Tabla2[[#This Row],[RENAMED COLUMN]])</f>
        <v>Emp.FunctionCategory</v>
      </c>
      <c r="I168" t="b">
        <f>ISNUMBER(SEARCH("view",Tabla2[[#This Row],[TABLE2]]))</f>
        <v>0</v>
      </c>
      <c r="J16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6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fn_listextendedproperty('MS_Description','SCHEMA','HumanResources','TABLE','vJobCandidateEmployment', 'COLUMN','Emp.FunctionCategory'))
	BEGIN			
		EXEC sys.sp_updateextendedproperty @name=N'MS_Description', @value=N'NULL'
								, @level0type=N'SCHEMA',@level0name=N'HumanResources'
								, @level1type=N'TABLE',@level1name=N'vJobCandidateEmployment'
								, @level2type=N'COLUMN', @level2name=N'Emp.FunctionCategory'
	END
	ELSE
	BEGIN			
		EXEC sys.sp_addextendedproperty @name=N'MS_Description', @value=N'NULL'
                            , @level0type=N'SCHEMA',@level0name=N'HumanResources'
                            , @level1type=N'TABLE',@level1name=N'vJobCandidateEmployment'
                            , @level2type=N'COLUMN', @level2name=N'Emp.FunctionCategory'
	END</v>
      </c>
    </row>
    <row r="169" spans="1:11" x14ac:dyDescent="0.3">
      <c r="A169" t="str">
        <f>Columnas!A168</f>
        <v>HumanResources</v>
      </c>
      <c r="B169" t="str">
        <f>Columnas!B168</f>
        <v>vJobCandidateEmployment</v>
      </c>
      <c r="C169" t="str">
        <f>Columnas!C168</f>
        <v>Emp.IndustryCategory</v>
      </c>
      <c r="D169" t="str">
        <f>Columnas!D168</f>
        <v>NULL</v>
      </c>
      <c r="G169" t="str">
        <f>IF(ISBLANK(Tabla2[[#This Row],[RENAMED TABLE]]),Tabla2[[#This Row],[TABLE]],Tabla2[[#This Row],[RENAMED TABLE]])</f>
        <v>vJobCandidateEmployment</v>
      </c>
      <c r="H169" t="str">
        <f>IF(ISBLANK(Tabla2[[#This Row],[RENAMED COLUMN]]),Tabla2[[#This Row],[COLUMN]],Tabla2[[#This Row],[RENAMED COLUMN]])</f>
        <v>Emp.IndustryCategory</v>
      </c>
      <c r="I169" t="b">
        <f>ISNUMBER(SEARCH("view",Tabla2[[#This Row],[TABLE2]]))</f>
        <v>0</v>
      </c>
      <c r="J16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6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fn_listextendedproperty('MS_Description','SCHEMA','HumanResources','TABLE','vJobCandidateEmployment', 'COLUMN','Emp.IndustryCategory'))
	BEGIN			
		EXEC sys.sp_updateextendedproperty @name=N'MS_Description', @value=N'NULL'
								, @level0type=N'SCHEMA',@level0name=N'HumanResources'
								, @level1type=N'TABLE',@level1name=N'vJobCandidateEmployment'
								, @level2type=N'COLUMN', @level2name=N'Emp.IndustryCategory'
	END
	ELSE
	BEGIN			
		EXEC sys.sp_addextendedproperty @name=N'MS_Description', @value=N'NULL'
                            , @level0type=N'SCHEMA',@level0name=N'HumanResources'
                            , @level1type=N'TABLE',@level1name=N'vJobCandidateEmployment'
                            , @level2type=N'COLUMN', @level2name=N'Emp.IndustryCategory'
	END</v>
      </c>
    </row>
    <row r="170" spans="1:11" x14ac:dyDescent="0.3">
      <c r="A170" t="str">
        <f>Columnas!A169</f>
        <v>HumanResources</v>
      </c>
      <c r="B170" t="str">
        <f>Columnas!B169</f>
        <v>vJobCandidateEmployment</v>
      </c>
      <c r="C170" t="str">
        <f>Columnas!C169</f>
        <v>Emp.Loc.CountryRegion</v>
      </c>
      <c r="D170" t="str">
        <f>Columnas!D169</f>
        <v>NULL</v>
      </c>
      <c r="G170" t="str">
        <f>IF(ISBLANK(Tabla2[[#This Row],[RENAMED TABLE]]),Tabla2[[#This Row],[TABLE]],Tabla2[[#This Row],[RENAMED TABLE]])</f>
        <v>vJobCandidateEmployment</v>
      </c>
      <c r="H170" t="str">
        <f>IF(ISBLANK(Tabla2[[#This Row],[RENAMED COLUMN]]),Tabla2[[#This Row],[COLUMN]],Tabla2[[#This Row],[RENAMED COLUMN]])</f>
        <v>Emp.Loc.CountryRegion</v>
      </c>
      <c r="I170" t="b">
        <f>ISNUMBER(SEARCH("view",Tabla2[[#This Row],[TABLE2]]))</f>
        <v>0</v>
      </c>
      <c r="J17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7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fn_listextendedproperty('MS_Description','SCHEMA','HumanResources','TABLE','vJobCandidateEmployment', 'COLUMN','Emp.Loc.CountryRegion'))
	BEGIN			
		EXEC sys.sp_updateextendedproperty @name=N'MS_Description', @value=N'NULL'
								, @level0type=N'SCHEMA',@level0name=N'HumanResources'
								, @level1type=N'TABLE',@level1name=N'vJobCandidateEmployment'
								, @level2type=N'COLUMN', @level2name=N'Emp.Loc.CountryRegion'
	END
	ELSE
	BEGIN			
		EXEC sys.sp_addextendedproperty @name=N'MS_Description', @value=N'NULL'
                            , @level0type=N'SCHEMA',@level0name=N'HumanResources'
                            , @level1type=N'TABLE',@level1name=N'vJobCandidateEmployment'
                            , @level2type=N'COLUMN', @level2name=N'Emp.Loc.CountryRegion'
	END</v>
      </c>
    </row>
    <row r="171" spans="1:11" x14ac:dyDescent="0.3">
      <c r="A171" t="str">
        <f>Columnas!A170</f>
        <v>HumanResources</v>
      </c>
      <c r="B171" t="str">
        <f>Columnas!B170</f>
        <v>vJobCandidateEmployment</v>
      </c>
      <c r="C171" t="str">
        <f>Columnas!C170</f>
        <v>Emp.Loc.State</v>
      </c>
      <c r="D171" t="str">
        <f>Columnas!D170</f>
        <v>NULL</v>
      </c>
      <c r="G171" t="str">
        <f>IF(ISBLANK(Tabla2[[#This Row],[RENAMED TABLE]]),Tabla2[[#This Row],[TABLE]],Tabla2[[#This Row],[RENAMED TABLE]])</f>
        <v>vJobCandidateEmployment</v>
      </c>
      <c r="H171" t="str">
        <f>IF(ISBLANK(Tabla2[[#This Row],[RENAMED COLUMN]]),Tabla2[[#This Row],[COLUMN]],Tabla2[[#This Row],[RENAMED COLUMN]])</f>
        <v>Emp.Loc.State</v>
      </c>
      <c r="I171" t="b">
        <f>ISNUMBER(SEARCH("view",Tabla2[[#This Row],[TABLE2]]))</f>
        <v>0</v>
      </c>
      <c r="J17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7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fn_listextendedproperty('MS_Description','SCHEMA','HumanResources','TABLE','vJobCandidateEmployment', 'COLUMN','Emp.Loc.State'))
	BEGIN			
		EXEC sys.sp_updateextendedproperty @name=N'MS_Description', @value=N'NULL'
								, @level0type=N'SCHEMA',@level0name=N'HumanResources'
								, @level1type=N'TABLE',@level1name=N'vJobCandidateEmployment'
								, @level2type=N'COLUMN', @level2name=N'Emp.Loc.State'
	END
	ELSE
	BEGIN			
		EXEC sys.sp_addextendedproperty @name=N'MS_Description', @value=N'NULL'
                            , @level0type=N'SCHEMA',@level0name=N'HumanResources'
                            , @level1type=N'TABLE',@level1name=N'vJobCandidateEmployment'
                            , @level2type=N'COLUMN', @level2name=N'Emp.Loc.State'
	END</v>
      </c>
    </row>
    <row r="172" spans="1:11" x14ac:dyDescent="0.3">
      <c r="A172" t="str">
        <f>Columnas!A171</f>
        <v>HumanResources</v>
      </c>
      <c r="B172" t="str">
        <f>Columnas!B171</f>
        <v>vJobCandidateEmployment</v>
      </c>
      <c r="C172" t="str">
        <f>Columnas!C171</f>
        <v>Emp.Loc.City</v>
      </c>
      <c r="D172" t="str">
        <f>Columnas!D171</f>
        <v>NULL</v>
      </c>
      <c r="G172" t="str">
        <f>IF(ISBLANK(Tabla2[[#This Row],[RENAMED TABLE]]),Tabla2[[#This Row],[TABLE]],Tabla2[[#This Row],[RENAMED TABLE]])</f>
        <v>vJobCandidateEmployment</v>
      </c>
      <c r="H172" t="str">
        <f>IF(ISBLANK(Tabla2[[#This Row],[RENAMED COLUMN]]),Tabla2[[#This Row],[COLUMN]],Tabla2[[#This Row],[RENAMED COLUMN]])</f>
        <v>Emp.Loc.City</v>
      </c>
      <c r="I172" t="b">
        <f>ISNUMBER(SEARCH("view",Tabla2[[#This Row],[TABLE2]]))</f>
        <v>0</v>
      </c>
      <c r="J17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7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fn_listextendedproperty('MS_Description','SCHEMA','HumanResources','TABLE','vJobCandidateEmployment', 'COLUMN','Emp.Loc.City'))
	BEGIN			
		EXEC sys.sp_updateextendedproperty @name=N'MS_Description', @value=N'NULL'
								, @level0type=N'SCHEMA',@level0name=N'HumanResources'
								, @level1type=N'TABLE',@level1name=N'vJobCandidateEmployment'
								, @level2type=N'COLUMN', @level2name=N'Emp.Loc.City'
	END
	ELSE
	BEGIN			
		EXEC sys.sp_addextendedproperty @name=N'MS_Description', @value=N'NULL'
                            , @level0type=N'SCHEMA',@level0name=N'HumanResources'
                            , @level1type=N'TABLE',@level1name=N'vJobCandidateEmployment'
                            , @level2type=N'COLUMN', @level2name=N'Emp.Loc.City'
	END</v>
      </c>
    </row>
    <row r="173" spans="1:11" x14ac:dyDescent="0.3">
      <c r="A173" t="str">
        <f>Columnas!A172</f>
        <v>Person</v>
      </c>
      <c r="B173" t="str">
        <f>Columnas!B172</f>
        <v>Address</v>
      </c>
      <c r="C173" t="str">
        <f>Columnas!C172</f>
        <v>AddressID</v>
      </c>
      <c r="D173" t="str">
        <f>Columnas!D172</f>
        <v>Clustered index created by a primary key constraint.</v>
      </c>
      <c r="G173" t="str">
        <f>IF(ISBLANK(Tabla2[[#This Row],[RENAMED TABLE]]),Tabla2[[#This Row],[TABLE]],Tabla2[[#This Row],[RENAMED TABLE]])</f>
        <v>Address</v>
      </c>
      <c r="H173" t="str">
        <f>IF(ISBLANK(Tabla2[[#This Row],[RENAMED COLUMN]]),Tabla2[[#This Row],[COLUMN]],Tabla2[[#This Row],[RENAMED COLUMN]])</f>
        <v>AddressID</v>
      </c>
      <c r="I173" t="b">
        <f>ISNUMBER(SEARCH("view",Tabla2[[#This Row],[TABLE2]]))</f>
        <v>0</v>
      </c>
      <c r="J17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7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fn_listextendedproperty('MS_Description','SCHEMA','Person','TABLE','Address', 'COLUMN','AddressID'))
	BEGIN			
		EXEC sys.sp_updateextendedproperty @name=N'MS_Description', @value=N'Clustered index created by a primary key constraint.'
								, @level0type=N'SCHEMA',@level0name=N'Person'
								, @level1type=N'TABLE',@level1name=N'Address'
								, @level2type=N'COLUMN', @level2name=N'AddressID'
	END
	ELSE
	BEGIN			
		EXEC sys.sp_addextendedproperty @name=N'MS_Description', @value=N'Clustered index created by a primary key constraint.'
                            , @level0type=N'SCHEMA',@level0name=N'Person'
                            , @level1type=N'TABLE',@level1name=N'Address'
                            , @level2type=N'COLUMN', @level2name=N'AddressID'
	END</v>
      </c>
    </row>
    <row r="174" spans="1:11" x14ac:dyDescent="0.3">
      <c r="A174" t="str">
        <f>Columnas!A173</f>
        <v>Person</v>
      </c>
      <c r="B174" t="str">
        <f>Columnas!B173</f>
        <v>Address</v>
      </c>
      <c r="C174" t="str">
        <f>Columnas!C173</f>
        <v>AddressID</v>
      </c>
      <c r="D174" t="str">
        <f>Columnas!D173</f>
        <v>Primary key for Address records.</v>
      </c>
      <c r="G174" t="str">
        <f>IF(ISBLANK(Tabla2[[#This Row],[RENAMED TABLE]]),Tabla2[[#This Row],[TABLE]],Tabla2[[#This Row],[RENAMED TABLE]])</f>
        <v>Address</v>
      </c>
      <c r="H174" t="str">
        <f>IF(ISBLANK(Tabla2[[#This Row],[RENAMED COLUMN]]),Tabla2[[#This Row],[COLUMN]],Tabla2[[#This Row],[RENAMED COLUMN]])</f>
        <v>AddressID</v>
      </c>
      <c r="I174" t="b">
        <f>ISNUMBER(SEARCH("view",Tabla2[[#This Row],[TABLE2]]))</f>
        <v>0</v>
      </c>
      <c r="J17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7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fn_listextendedproperty('MS_Description','SCHEMA','Person','TABLE','Address', 'COLUMN','AddressID'))
	BEGIN			
		EXEC sys.sp_updateextendedproperty @name=N'MS_Description', @value=N'Primary key for Address records.'
								, @level0type=N'SCHEMA',@level0name=N'Person'
								, @level1type=N'TABLE',@level1name=N'Address'
								, @level2type=N'COLUMN', @level2name=N'AddressID'
	END
	ELSE
	BEGIN			
		EXEC sys.sp_addextendedproperty @name=N'MS_Description', @value=N'Primary key for Address records.'
                            , @level0type=N'SCHEMA',@level0name=N'Person'
                            , @level1type=N'TABLE',@level1name=N'Address'
                            , @level2type=N'COLUMN', @level2name=N'AddressID'
	END</v>
      </c>
    </row>
    <row r="175" spans="1:11" x14ac:dyDescent="0.3">
      <c r="A175" t="str">
        <f>Columnas!A174</f>
        <v>Person</v>
      </c>
      <c r="B175" t="str">
        <f>Columnas!B174</f>
        <v>Address</v>
      </c>
      <c r="C175" t="str">
        <f>Columnas!C174</f>
        <v>AddressLine1</v>
      </c>
      <c r="D175" t="str">
        <f>Columnas!D174</f>
        <v>First street address line.</v>
      </c>
      <c r="G175" t="str">
        <f>IF(ISBLANK(Tabla2[[#This Row],[RENAMED TABLE]]),Tabla2[[#This Row],[TABLE]],Tabla2[[#This Row],[RENAMED TABLE]])</f>
        <v>Address</v>
      </c>
      <c r="H175" t="str">
        <f>IF(ISBLANK(Tabla2[[#This Row],[RENAMED COLUMN]]),Tabla2[[#This Row],[COLUMN]],Tabla2[[#This Row],[RENAMED COLUMN]])</f>
        <v>AddressLine1</v>
      </c>
      <c r="I175" t="b">
        <f>ISNUMBER(SEARCH("view",Tabla2[[#This Row],[TABLE2]]))</f>
        <v>0</v>
      </c>
      <c r="J17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7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fn_listextendedproperty('MS_Description','SCHEMA','Person','TABLE','Address', 'COLUMN','AddressLine1'))
	BEGIN			
		EXEC sys.sp_updateextendedproperty @name=N'MS_Description', @value=N'First street address line.'
								, @level0type=N'SCHEMA',@level0name=N'Person'
								, @level1type=N'TABLE',@level1name=N'Address'
								, @level2type=N'COLUMN', @level2name=N'AddressLine1'
	END
	ELSE
	BEGIN			
		EXEC sys.sp_addextendedproperty @name=N'MS_Description', @value=N'First street address line.'
                            , @level0type=N'SCHEMA',@level0name=N'Person'
                            , @level1type=N'TABLE',@level1name=N'Address'
                            , @level2type=N'COLUMN', @level2name=N'AddressLine1'
	END</v>
      </c>
    </row>
    <row r="176" spans="1:11" x14ac:dyDescent="0.3">
      <c r="A176" t="str">
        <f>Columnas!A175</f>
        <v>Person</v>
      </c>
      <c r="B176" t="str">
        <f>Columnas!B175</f>
        <v>Address</v>
      </c>
      <c r="C176" t="str">
        <f>Columnas!C175</f>
        <v>AddressLine1</v>
      </c>
      <c r="D176" t="str">
        <f>Columnas!D175</f>
        <v>Unique nonclustered index. Used to support replication samples.</v>
      </c>
      <c r="G176" t="str">
        <f>IF(ISBLANK(Tabla2[[#This Row],[RENAMED TABLE]]),Tabla2[[#This Row],[TABLE]],Tabla2[[#This Row],[RENAMED TABLE]])</f>
        <v>Address</v>
      </c>
      <c r="H176" t="str">
        <f>IF(ISBLANK(Tabla2[[#This Row],[RENAMED COLUMN]]),Tabla2[[#This Row],[COLUMN]],Tabla2[[#This Row],[RENAMED COLUMN]])</f>
        <v>AddressLine1</v>
      </c>
      <c r="I176" t="b">
        <f>ISNUMBER(SEARCH("view",Tabla2[[#This Row],[TABLE2]]))</f>
        <v>0</v>
      </c>
      <c r="J17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7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fn_listextendedproperty('MS_Description','SCHEMA','Person','TABLE','Address', 'COLUMN','AddressLine1'))
	BEGIN			
		EXEC sys.sp_updateextendedproperty @name=N'MS_Description', @value=N'Unique nonclustered index. Used to support replication samples.'
								, @level0type=N'SCHEMA',@level0name=N'Person'
								, @level1type=N'TABLE',@level1name=N'Address'
								, @level2type=N'COLUMN', @level2name=N'AddressLine1'
	END
	ELSE
	BEGIN			
		EXEC sys.sp_addextendedproperty @name=N'MS_Description', @value=N'Unique nonclustered index. Used to support replication samples.'
                            , @level0type=N'SCHEMA',@level0name=N'Person'
                            , @level1type=N'TABLE',@level1name=N'Address'
                            , @level2type=N'COLUMN', @level2name=N'AddressLine1'
	END</v>
      </c>
    </row>
    <row r="177" spans="1:11" x14ac:dyDescent="0.3">
      <c r="A177" t="str">
        <f>Columnas!A176</f>
        <v>Person</v>
      </c>
      <c r="B177" t="str">
        <f>Columnas!B176</f>
        <v>Address</v>
      </c>
      <c r="C177" t="str">
        <f>Columnas!C176</f>
        <v>AddressLine2</v>
      </c>
      <c r="D177" t="str">
        <f>Columnas!D176</f>
        <v>Nonclustered index.</v>
      </c>
      <c r="G177" t="str">
        <f>IF(ISBLANK(Tabla2[[#This Row],[RENAMED TABLE]]),Tabla2[[#This Row],[TABLE]],Tabla2[[#This Row],[RENAMED TABLE]])</f>
        <v>Address</v>
      </c>
      <c r="H177" t="str">
        <f>IF(ISBLANK(Tabla2[[#This Row],[RENAMED COLUMN]]),Tabla2[[#This Row],[COLUMN]],Tabla2[[#This Row],[RENAMED COLUMN]])</f>
        <v>AddressLine2</v>
      </c>
      <c r="I177" t="b">
        <f>ISNUMBER(SEARCH("view",Tabla2[[#This Row],[TABLE2]]))</f>
        <v>0</v>
      </c>
      <c r="J17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7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fn_listextendedproperty('MS_Description','SCHEMA','Person','TABLE','Address', 'COLUMN','AddressLine2'))
	BEGIN			
		EXEC sys.sp_updateextendedproperty @name=N'MS_Description', @value=N'Nonclustered index.'
								, @level0type=N'SCHEMA',@level0name=N'Person'
								, @level1type=N'TABLE',@level1name=N'Address'
								, @level2type=N'COLUMN', @level2name=N'AddressLine2'
	END
	ELSE
	BEGIN			
		EXEC sys.sp_addextendedproperty @name=N'MS_Description', @value=N'Nonclustered index.'
                            , @level0type=N'SCHEMA',@level0name=N'Person'
                            , @level1type=N'TABLE',@level1name=N'Address'
                            , @level2type=N'COLUMN', @level2name=N'AddressLine2'
	END</v>
      </c>
    </row>
    <row r="178" spans="1:11" x14ac:dyDescent="0.3">
      <c r="A178" t="str">
        <f>Columnas!A177</f>
        <v>Person</v>
      </c>
      <c r="B178" t="str">
        <f>Columnas!B177</f>
        <v>Address</v>
      </c>
      <c r="C178" t="str">
        <f>Columnas!C177</f>
        <v>AddressLine2</v>
      </c>
      <c r="D178" t="str">
        <f>Columnas!D177</f>
        <v>Second street address line.</v>
      </c>
      <c r="G178" t="str">
        <f>IF(ISBLANK(Tabla2[[#This Row],[RENAMED TABLE]]),Tabla2[[#This Row],[TABLE]],Tabla2[[#This Row],[RENAMED TABLE]])</f>
        <v>Address</v>
      </c>
      <c r="H178" t="str">
        <f>IF(ISBLANK(Tabla2[[#This Row],[RENAMED COLUMN]]),Tabla2[[#This Row],[COLUMN]],Tabla2[[#This Row],[RENAMED COLUMN]])</f>
        <v>AddressLine2</v>
      </c>
      <c r="I178" t="b">
        <f>ISNUMBER(SEARCH("view",Tabla2[[#This Row],[TABLE2]]))</f>
        <v>0</v>
      </c>
      <c r="J17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7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fn_listextendedproperty('MS_Description','SCHEMA','Person','TABLE','Address', 'COLUMN','AddressLine2'))
	BEGIN			
		EXEC sys.sp_updateextendedproperty @name=N'MS_Description', @value=N'Second street address line.'
								, @level0type=N'SCHEMA',@level0name=N'Person'
								, @level1type=N'TABLE',@level1name=N'Address'
								, @level2type=N'COLUMN', @level2name=N'AddressLine2'
	END
	ELSE
	BEGIN			
		EXEC sys.sp_addextendedproperty @name=N'MS_Description', @value=N'Second street address line.'
                            , @level0type=N'SCHEMA',@level0name=N'Person'
                            , @level1type=N'TABLE',@level1name=N'Address'
                            , @level2type=N'COLUMN', @level2name=N'AddressLine2'
	END</v>
      </c>
    </row>
    <row r="179" spans="1:11" x14ac:dyDescent="0.3">
      <c r="A179" t="str">
        <f>Columnas!A178</f>
        <v>Person</v>
      </c>
      <c r="B179" t="str">
        <f>Columnas!B178</f>
        <v>Address</v>
      </c>
      <c r="C179" t="str">
        <f>Columnas!C178</f>
        <v>City</v>
      </c>
      <c r="D179" t="str">
        <f>Columnas!D178</f>
        <v>Name of the city.</v>
      </c>
      <c r="G179" t="str">
        <f>IF(ISBLANK(Tabla2[[#This Row],[RENAMED TABLE]]),Tabla2[[#This Row],[TABLE]],Tabla2[[#This Row],[RENAMED TABLE]])</f>
        <v>Address</v>
      </c>
      <c r="H179" t="str">
        <f>IF(ISBLANK(Tabla2[[#This Row],[RENAMED COLUMN]]),Tabla2[[#This Row],[COLUMN]],Tabla2[[#This Row],[RENAMED COLUMN]])</f>
        <v>City</v>
      </c>
      <c r="I179" t="b">
        <f>ISNUMBER(SEARCH("view",Tabla2[[#This Row],[TABLE2]]))</f>
        <v>0</v>
      </c>
      <c r="J17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7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fn_listextendedproperty('MS_Description','SCHEMA','Person','TABLE','Address', 'COLUMN','City'))
	BEGIN			
		EXEC sys.sp_updateextendedproperty @name=N'MS_Description', @value=N'Name of the city.'
								, @level0type=N'SCHEMA',@level0name=N'Person'
								, @level1type=N'TABLE',@level1name=N'Address'
								, @level2type=N'COLUMN', @level2name=N'City'
	END
	ELSE
	BEGIN			
		EXEC sys.sp_addextendedproperty @name=N'MS_Description', @value=N'Name of the city.'
                            , @level0type=N'SCHEMA',@level0name=N'Person'
                            , @level1type=N'TABLE',@level1name=N'Address'
                            , @level2type=N'COLUMN', @level2name=N'City'
	END</v>
      </c>
    </row>
    <row r="180" spans="1:11" x14ac:dyDescent="0.3">
      <c r="A180" t="str">
        <f>Columnas!A179</f>
        <v>Person</v>
      </c>
      <c r="B180" t="str">
        <f>Columnas!B179</f>
        <v>Address</v>
      </c>
      <c r="C180" t="str">
        <f>Columnas!C179</f>
        <v>City</v>
      </c>
      <c r="D180" t="str">
        <f>Columnas!D179</f>
        <v>Nonclustered index.</v>
      </c>
      <c r="G180" t="str">
        <f>IF(ISBLANK(Tabla2[[#This Row],[RENAMED TABLE]]),Tabla2[[#This Row],[TABLE]],Tabla2[[#This Row],[RENAMED TABLE]])</f>
        <v>Address</v>
      </c>
      <c r="H180" t="str">
        <f>IF(ISBLANK(Tabla2[[#This Row],[RENAMED COLUMN]]),Tabla2[[#This Row],[COLUMN]],Tabla2[[#This Row],[RENAMED COLUMN]])</f>
        <v>City</v>
      </c>
      <c r="I180" t="b">
        <f>ISNUMBER(SEARCH("view",Tabla2[[#This Row],[TABLE2]]))</f>
        <v>0</v>
      </c>
      <c r="J18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8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fn_listextendedproperty('MS_Description','SCHEMA','Person','TABLE','Address', 'COLUMN','City'))
	BEGIN			
		EXEC sys.sp_updateextendedproperty @name=N'MS_Description', @value=N'Nonclustered index.'
								, @level0type=N'SCHEMA',@level0name=N'Person'
								, @level1type=N'TABLE',@level1name=N'Address'
								, @level2type=N'COLUMN', @level2name=N'City'
	END
	ELSE
	BEGIN			
		EXEC sys.sp_addextendedproperty @name=N'MS_Description', @value=N'Nonclustered index.'
                            , @level0type=N'SCHEMA',@level0name=N'Person'
                            , @level1type=N'TABLE',@level1name=N'Address'
                            , @level2type=N'COLUMN', @level2name=N'City'
	END</v>
      </c>
    </row>
    <row r="181" spans="1:11" x14ac:dyDescent="0.3">
      <c r="A181" t="str">
        <f>Columnas!A180</f>
        <v>Person</v>
      </c>
      <c r="B181" t="str">
        <f>Columnas!B180</f>
        <v>Address</v>
      </c>
      <c r="C181" t="str">
        <f>Columnas!C180</f>
        <v>StateProvinceID</v>
      </c>
      <c r="D181" t="str">
        <f>Columnas!D180</f>
        <v>Unique identification number for the state or province. Foreign key to StateProvince table.</v>
      </c>
      <c r="G181" t="str">
        <f>IF(ISBLANK(Tabla2[[#This Row],[RENAMED TABLE]]),Tabla2[[#This Row],[TABLE]],Tabla2[[#This Row],[RENAMED TABLE]])</f>
        <v>Address</v>
      </c>
      <c r="H181" t="str">
        <f>IF(ISBLANK(Tabla2[[#This Row],[RENAMED COLUMN]]),Tabla2[[#This Row],[COLUMN]],Tabla2[[#This Row],[RENAMED COLUMN]])</f>
        <v>StateProvinceID</v>
      </c>
      <c r="I181" t="b">
        <f>ISNUMBER(SEARCH("view",Tabla2[[#This Row],[TABLE2]]))</f>
        <v>0</v>
      </c>
      <c r="J18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8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fn_listextendedproperty('MS_Description','SCHEMA','Person','TABLE','Address', 'COLUMN','StateProvinceID'))
	BEGIN			
		EXEC sys.sp_updateextendedproperty @name=N'MS_Description', @value=N'Unique identification number for the state or province. Foreign key to StateProvince table.'
								, @level0type=N'SCHEMA',@level0name=N'Person'
								, @level1type=N'TABLE',@level1name=N'Address'
								, @level2type=N'COLUMN', @level2name=N'StateProvinceID'
	END
	ELSE
	BEGIN			
		EXEC sys.sp_addextendedproperty @name=N'MS_Description', @value=N'Unique identification number for the state or province. Foreign key to StateProvince table.'
                            , @level0type=N'SCHEMA',@level0name=N'Person'
                            , @level1type=N'TABLE',@level1name=N'Address'
                            , @level2type=N'COLUMN', @level2name=N'StateProvinceID'
	END</v>
      </c>
    </row>
    <row r="182" spans="1:11" x14ac:dyDescent="0.3">
      <c r="A182" t="str">
        <f>Columnas!A181</f>
        <v>Person</v>
      </c>
      <c r="B182" t="str">
        <f>Columnas!B181</f>
        <v>Address</v>
      </c>
      <c r="C182" t="str">
        <f>Columnas!C181</f>
        <v>PostalCode</v>
      </c>
      <c r="D182" t="str">
        <f>Columnas!D181</f>
        <v>Postal code for the street address.</v>
      </c>
      <c r="G182" t="str">
        <f>IF(ISBLANK(Tabla2[[#This Row],[RENAMED TABLE]]),Tabla2[[#This Row],[TABLE]],Tabla2[[#This Row],[RENAMED TABLE]])</f>
        <v>Address</v>
      </c>
      <c r="H182" t="str">
        <f>IF(ISBLANK(Tabla2[[#This Row],[RENAMED COLUMN]]),Tabla2[[#This Row],[COLUMN]],Tabla2[[#This Row],[RENAMED COLUMN]])</f>
        <v>PostalCode</v>
      </c>
      <c r="I182" t="b">
        <f>ISNUMBER(SEARCH("view",Tabla2[[#This Row],[TABLE2]]))</f>
        <v>0</v>
      </c>
      <c r="J18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8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fn_listextendedproperty('MS_Description','SCHEMA','Person','TABLE','Address', 'COLUMN','PostalCode'))
	BEGIN			
		EXEC sys.sp_updateextendedproperty @name=N'MS_Description', @value=N'Postal code for the street address.'
								, @level0type=N'SCHEMA',@level0name=N'Person'
								, @level1type=N'TABLE',@level1name=N'Address'
								, @level2type=N'COLUMN', @level2name=N'PostalCode'
	END
	ELSE
	BEGIN			
		EXEC sys.sp_addextendedproperty @name=N'MS_Description', @value=N'Postal code for the street address.'
                            , @level0type=N'SCHEMA',@level0name=N'Person'
                            , @level1type=N'TABLE',@level1name=N'Address'
                            , @level2type=N'COLUMN', @level2name=N'PostalCode'
	END</v>
      </c>
    </row>
    <row r="183" spans="1:11" x14ac:dyDescent="0.3">
      <c r="A183" t="str">
        <f>Columnas!A182</f>
        <v>Person</v>
      </c>
      <c r="B183" t="str">
        <f>Columnas!B182</f>
        <v>Address</v>
      </c>
      <c r="C183" t="str">
        <f>Columnas!C182</f>
        <v>SpatialLocation</v>
      </c>
      <c r="D183" t="str">
        <f>Columnas!D182</f>
        <v>Latitude and longitude of this address.</v>
      </c>
      <c r="G183" t="str">
        <f>IF(ISBLANK(Tabla2[[#This Row],[RENAMED TABLE]]),Tabla2[[#This Row],[TABLE]],Tabla2[[#This Row],[RENAMED TABLE]])</f>
        <v>Address</v>
      </c>
      <c r="H183" t="str">
        <f>IF(ISBLANK(Tabla2[[#This Row],[RENAMED COLUMN]]),Tabla2[[#This Row],[COLUMN]],Tabla2[[#This Row],[RENAMED COLUMN]])</f>
        <v>SpatialLocation</v>
      </c>
      <c r="I183" t="b">
        <f>ISNUMBER(SEARCH("view",Tabla2[[#This Row],[TABLE2]]))</f>
        <v>0</v>
      </c>
      <c r="J18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8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fn_listextendedproperty('MS_Description','SCHEMA','Person','TABLE','Address', 'COLUMN','SpatialLocation'))
	BEGIN			
		EXEC sys.sp_updateextendedproperty @name=N'MS_Description', @value=N'Latitude and longitude of this address.'
								, @level0type=N'SCHEMA',@level0name=N'Person'
								, @level1type=N'TABLE',@level1name=N'Address'
								, @level2type=N'COLUMN', @level2name=N'SpatialLocation'
	END
	ELSE
	BEGIN			
		EXEC sys.sp_addextendedproperty @name=N'MS_Description', @value=N'Latitude and longitude of this address.'
                            , @level0type=N'SCHEMA',@level0name=N'Person'
                            , @level1type=N'TABLE',@level1name=N'Address'
                            , @level2type=N'COLUMN', @level2name=N'SpatialLocation'
	END</v>
      </c>
    </row>
    <row r="184" spans="1:11" x14ac:dyDescent="0.3">
      <c r="A184" t="str">
        <f>Columnas!A183</f>
        <v>Person</v>
      </c>
      <c r="B184" t="str">
        <f>Columnas!B183</f>
        <v>Address</v>
      </c>
      <c r="C184" t="str">
        <f>Columnas!C183</f>
        <v>rowguid</v>
      </c>
      <c r="D184" t="str">
        <f>Columnas!D183</f>
        <v>ROWGUIDCOL number uniquely identifying the record. Used to support a merge replication sample.</v>
      </c>
      <c r="G184" t="str">
        <f>IF(ISBLANK(Tabla2[[#This Row],[RENAMED TABLE]]),Tabla2[[#This Row],[TABLE]],Tabla2[[#This Row],[RENAMED TABLE]])</f>
        <v>Address</v>
      </c>
      <c r="H184" t="str">
        <f>IF(ISBLANK(Tabla2[[#This Row],[RENAMED COLUMN]]),Tabla2[[#This Row],[COLUMN]],Tabla2[[#This Row],[RENAMED COLUMN]])</f>
        <v>rowguid</v>
      </c>
      <c r="I184" t="b">
        <f>ISNUMBER(SEARCH("view",Tabla2[[#This Row],[TABLE2]]))</f>
        <v>0</v>
      </c>
      <c r="J18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8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fn_listextendedproperty('MS_Description','SCHEMA','Person','TABLE','Address', 'COLUMN','rowguid'))
	BEGIN			
		EXEC sys.sp_updateextendedproperty @name=N'MS_Description', @value=N'ROWGUIDCOL number uniquely identifying the record. Used to support a merge replication sample.'
								, @level0type=N'SCHEMA',@level0name=N'Person'
								, @level1type=N'TABLE',@level1name=N'Address'
								, @level2type=N'COLUMN', @level2name=N'rowguid'
	END
	ELSE
	BEGIN			
		EXEC sys.sp_addextendedproperty @name=N'MS_Description', @value=N'ROWGUIDCOL number uniquely identifying the record. Used to support a merge replication sample.'
                            , @level0type=N'SCHEMA',@level0name=N'Person'
                            , @level1type=N'TABLE',@level1name=N'Address'
                            , @level2type=N'COLUMN', @level2name=N'rowguid'
	END</v>
      </c>
    </row>
    <row r="185" spans="1:11" x14ac:dyDescent="0.3">
      <c r="A185" t="str">
        <f>Columnas!A184</f>
        <v>Person</v>
      </c>
      <c r="B185" t="str">
        <f>Columnas!B184</f>
        <v>Address</v>
      </c>
      <c r="C185" t="str">
        <f>Columnas!C184</f>
        <v>ModifiedDate</v>
      </c>
      <c r="D185" t="str">
        <f>Columnas!D184</f>
        <v>Date and time the record was last updated.</v>
      </c>
      <c r="G185" t="str">
        <f>IF(ISBLANK(Tabla2[[#This Row],[RENAMED TABLE]]),Tabla2[[#This Row],[TABLE]],Tabla2[[#This Row],[RENAMED TABLE]])</f>
        <v>Address</v>
      </c>
      <c r="H185" t="str">
        <f>IF(ISBLANK(Tabla2[[#This Row],[RENAMED COLUMN]]),Tabla2[[#This Row],[COLUMN]],Tabla2[[#This Row],[RENAMED COLUMN]])</f>
        <v>ModifiedDate</v>
      </c>
      <c r="I185" t="b">
        <f>ISNUMBER(SEARCH("view",Tabla2[[#This Row],[TABLE2]]))</f>
        <v>0</v>
      </c>
      <c r="J18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8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fn_listextendedproperty('MS_Description','SCHEMA','Person','TABLE','Address', 'COLUMN','ModifiedDate'))
	BEGIN			
		EXEC sys.sp_updateextendedproperty @name=N'MS_Description', @value=N'Date and time the record was last updated.'
								, @level0type=N'SCHEMA',@level0name=N'Person'
								, @level1type=N'TABLE',@level1name=N'Address'
								, @level2type=N'COLUMN', @level2name=N'ModifiedDate'
	END
	ELSE
	BEGIN			
		EXEC sys.sp_addextendedproperty @name=N'MS_Description', @value=N'Date and time the record was last updated.'
                            , @level0type=N'SCHEMA',@level0name=N'Person'
                            , @level1type=N'TABLE',@level1name=N'Address'
                            , @level2type=N'COLUMN', @level2name=N'ModifiedDate'
	END</v>
      </c>
    </row>
    <row r="186" spans="1:11" x14ac:dyDescent="0.3">
      <c r="A186" t="str">
        <f>Columnas!A185</f>
        <v>Person</v>
      </c>
      <c r="B186" t="str">
        <f>Columnas!B185</f>
        <v>AddressType</v>
      </c>
      <c r="C186" t="str">
        <f>Columnas!C185</f>
        <v>AddressTypeID</v>
      </c>
      <c r="D186" t="str">
        <f>Columnas!D185</f>
        <v>Primary key for AddressType records.</v>
      </c>
      <c r="G186" t="str">
        <f>IF(ISBLANK(Tabla2[[#This Row],[RENAMED TABLE]]),Tabla2[[#This Row],[TABLE]],Tabla2[[#This Row],[RENAMED TABLE]])</f>
        <v>AddressType</v>
      </c>
      <c r="H186" t="str">
        <f>IF(ISBLANK(Tabla2[[#This Row],[RENAMED COLUMN]]),Tabla2[[#This Row],[COLUMN]],Tabla2[[#This Row],[RENAMED COLUMN]])</f>
        <v>AddressTypeID</v>
      </c>
      <c r="I186" t="b">
        <f>ISNUMBER(SEARCH("view",Tabla2[[#This Row],[TABLE2]]))</f>
        <v>0</v>
      </c>
      <c r="J18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8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fn_listextendedproperty('MS_Description','SCHEMA','Person','TABLE','AddressType', 'COLUMN','AddressTypeID'))
	BEGIN			
		EXEC sys.sp_updateextendedproperty @name=N'MS_Description', @value=N'Primary key for AddressType records.'
								, @level0type=N'SCHEMA',@level0name=N'Person'
								, @level1type=N'TABLE',@level1name=N'AddressType'
								, @level2type=N'COLUMN', @level2name=N'AddressTypeID'
	END
	ELSE
	BEGIN			
		EXEC sys.sp_addextendedproperty @name=N'MS_Description', @value=N'Primary key for AddressType records.'
                            , @level0type=N'SCHEMA',@level0name=N'Person'
                            , @level1type=N'TABLE',@level1name=N'AddressType'
                            , @level2type=N'COLUMN', @level2name=N'AddressTypeID'
	END</v>
      </c>
    </row>
    <row r="187" spans="1:11" x14ac:dyDescent="0.3">
      <c r="A187" t="str">
        <f>Columnas!A186</f>
        <v>Person</v>
      </c>
      <c r="B187" t="str">
        <f>Columnas!B186</f>
        <v>AddressType</v>
      </c>
      <c r="C187" t="str">
        <f>Columnas!C186</f>
        <v>AddressTypeID</v>
      </c>
      <c r="D187" t="str">
        <f>Columnas!D186</f>
        <v>Clustered index created by a primary key constraint.</v>
      </c>
      <c r="G187" t="str">
        <f>IF(ISBLANK(Tabla2[[#This Row],[RENAMED TABLE]]),Tabla2[[#This Row],[TABLE]],Tabla2[[#This Row],[RENAMED TABLE]])</f>
        <v>AddressType</v>
      </c>
      <c r="H187" t="str">
        <f>IF(ISBLANK(Tabla2[[#This Row],[RENAMED COLUMN]]),Tabla2[[#This Row],[COLUMN]],Tabla2[[#This Row],[RENAMED COLUMN]])</f>
        <v>AddressTypeID</v>
      </c>
      <c r="I187" t="b">
        <f>ISNUMBER(SEARCH("view",Tabla2[[#This Row],[TABLE2]]))</f>
        <v>0</v>
      </c>
      <c r="J18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8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fn_listextendedproperty('MS_Description','SCHEMA','Person','TABLE','AddressType', 'COLUMN','AddressTypeID'))
	BEGIN			
		EXEC sys.sp_updateextendedproperty @name=N'MS_Description', @value=N'Clustered index created by a primary key constraint.'
								, @level0type=N'SCHEMA',@level0name=N'Person'
								, @level1type=N'TABLE',@level1name=N'AddressType'
								, @level2type=N'COLUMN', @level2name=N'AddressTypeID'
	END
	ELSE
	BEGIN			
		EXEC sys.sp_addextendedproperty @name=N'MS_Description', @value=N'Clustered index created by a primary key constraint.'
                            , @level0type=N'SCHEMA',@level0name=N'Person'
                            , @level1type=N'TABLE',@level1name=N'AddressType'
                            , @level2type=N'COLUMN', @level2name=N'AddressTypeID'
	END</v>
      </c>
    </row>
    <row r="188" spans="1:11" x14ac:dyDescent="0.3">
      <c r="A188" t="str">
        <f>Columnas!A187</f>
        <v>Person</v>
      </c>
      <c r="B188" t="str">
        <f>Columnas!B187</f>
        <v>AddressType</v>
      </c>
      <c r="C188" t="str">
        <f>Columnas!C187</f>
        <v>Name</v>
      </c>
      <c r="D188" t="str">
        <f>Columnas!D187</f>
        <v>Unique nonclustered index. Used to support replication samples.</v>
      </c>
      <c r="G188" t="str">
        <f>IF(ISBLANK(Tabla2[[#This Row],[RENAMED TABLE]]),Tabla2[[#This Row],[TABLE]],Tabla2[[#This Row],[RENAMED TABLE]])</f>
        <v>AddressType</v>
      </c>
      <c r="H188" t="str">
        <f>IF(ISBLANK(Tabla2[[#This Row],[RENAMED COLUMN]]),Tabla2[[#This Row],[COLUMN]],Tabla2[[#This Row],[RENAMED COLUMN]])</f>
        <v>Name</v>
      </c>
      <c r="I188" t="b">
        <f>ISNUMBER(SEARCH("view",Tabla2[[#This Row],[TABLE2]]))</f>
        <v>0</v>
      </c>
      <c r="J18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8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fn_listextendedproperty('MS_Description','SCHEMA','Person','TABLE','AddressType', 'COLUMN','Name'))
	BEGIN			
		EXEC sys.sp_updateextendedproperty @name=N'MS_Description', @value=N'Unique nonclustered index. Used to support replication samples.'
								, @level0type=N'SCHEMA',@level0name=N'Person'
								, @level1type=N'TABLE',@level1name=N'AddressType'
								, @level2type=N'COLUMN', @level2name=N'Name'
	END
	ELSE
	BEGIN			
		EXEC sys.sp_addextendedproperty @name=N'MS_Description', @value=N'Unique nonclustered index. Used to support replication samples.'
                            , @level0type=N'SCHEMA',@level0name=N'Person'
                            , @level1type=N'TABLE',@level1name=N'AddressType'
                            , @level2type=N'COLUMN', @level2name=N'Name'
	END</v>
      </c>
    </row>
    <row r="189" spans="1:11" x14ac:dyDescent="0.3">
      <c r="A189" t="str">
        <f>Columnas!A188</f>
        <v>Person</v>
      </c>
      <c r="B189" t="str">
        <f>Columnas!B188</f>
        <v>AddressType</v>
      </c>
      <c r="C189" t="str">
        <f>Columnas!C188</f>
        <v>Name</v>
      </c>
      <c r="D189" t="str">
        <f>Columnas!D188</f>
        <v>Address type description. For example, Billing, Home, or Shipping.</v>
      </c>
      <c r="G189" t="str">
        <f>IF(ISBLANK(Tabla2[[#This Row],[RENAMED TABLE]]),Tabla2[[#This Row],[TABLE]],Tabla2[[#This Row],[RENAMED TABLE]])</f>
        <v>AddressType</v>
      </c>
      <c r="H189" t="str">
        <f>IF(ISBLANK(Tabla2[[#This Row],[RENAMED COLUMN]]),Tabla2[[#This Row],[COLUMN]],Tabla2[[#This Row],[RENAMED COLUMN]])</f>
        <v>Name</v>
      </c>
      <c r="I189" t="b">
        <f>ISNUMBER(SEARCH("view",Tabla2[[#This Row],[TABLE2]]))</f>
        <v>0</v>
      </c>
      <c r="J18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8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fn_listextendedproperty('MS_Description','SCHEMA','Person','TABLE','AddressType', 'COLUMN','Name'))
	BEGIN			
		EXEC sys.sp_updateextendedproperty @name=N'MS_Description', @value=N'Address type description. For example, Billing, Home, or Shipping.'
								, @level0type=N'SCHEMA',@level0name=N'Person'
								, @level1type=N'TABLE',@level1name=N'AddressType'
								, @level2type=N'COLUMN', @level2name=N'Name'
	END
	ELSE
	BEGIN			
		EXEC sys.sp_addextendedproperty @name=N'MS_Description', @value=N'Address type description. For example, Billing, Home, or Shipping.'
                            , @level0type=N'SCHEMA',@level0name=N'Person'
                            , @level1type=N'TABLE',@level1name=N'AddressType'
                            , @level2type=N'COLUMN', @level2name=N'Name'
	END</v>
      </c>
    </row>
    <row r="190" spans="1:11" x14ac:dyDescent="0.3">
      <c r="A190" t="str">
        <f>Columnas!A189</f>
        <v>Person</v>
      </c>
      <c r="B190" t="str">
        <f>Columnas!B189</f>
        <v>AddressType</v>
      </c>
      <c r="C190" t="str">
        <f>Columnas!C189</f>
        <v>rowguid</v>
      </c>
      <c r="D190" t="str">
        <f>Columnas!D189</f>
        <v>ROWGUIDCOL number uniquely identifying the record. Used to support a merge replication sample.</v>
      </c>
      <c r="G190" t="str">
        <f>IF(ISBLANK(Tabla2[[#This Row],[RENAMED TABLE]]),Tabla2[[#This Row],[TABLE]],Tabla2[[#This Row],[RENAMED TABLE]])</f>
        <v>AddressType</v>
      </c>
      <c r="H190" t="str">
        <f>IF(ISBLANK(Tabla2[[#This Row],[RENAMED COLUMN]]),Tabla2[[#This Row],[COLUMN]],Tabla2[[#This Row],[RENAMED COLUMN]])</f>
        <v>rowguid</v>
      </c>
      <c r="I190" t="b">
        <f>ISNUMBER(SEARCH("view",Tabla2[[#This Row],[TABLE2]]))</f>
        <v>0</v>
      </c>
      <c r="J19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9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fn_listextendedproperty('MS_Description','SCHEMA','Person','TABLE','AddressType', 'COLUMN','rowguid'))
	BEGIN			
		EXEC sys.sp_updateextendedproperty @name=N'MS_Description', @value=N'ROWGUIDCOL number uniquely identifying the record. Used to support a merge replication sample.'
								, @level0type=N'SCHEMA',@level0name=N'Person'
								, @level1type=N'TABLE',@level1name=N'AddressType'
								, @level2type=N'COLUMN', @level2name=N'rowguid'
	END
	ELSE
	BEGIN			
		EXEC sys.sp_addextendedproperty @name=N'MS_Description', @value=N'ROWGUIDCOL number uniquely identifying the record. Used to support a merge replication sample.'
                            , @level0type=N'SCHEMA',@level0name=N'Person'
                            , @level1type=N'TABLE',@level1name=N'AddressType'
                            , @level2type=N'COLUMN', @level2name=N'rowguid'
	END</v>
      </c>
    </row>
    <row r="191" spans="1:11" x14ac:dyDescent="0.3">
      <c r="A191" t="str">
        <f>Columnas!A190</f>
        <v>Person</v>
      </c>
      <c r="B191" t="str">
        <f>Columnas!B190</f>
        <v>AddressType</v>
      </c>
      <c r="C191" t="str">
        <f>Columnas!C190</f>
        <v>rowguid</v>
      </c>
      <c r="D191" t="str">
        <f>Columnas!D190</f>
        <v>Unique nonclustered index.</v>
      </c>
      <c r="G191" t="str">
        <f>IF(ISBLANK(Tabla2[[#This Row],[RENAMED TABLE]]),Tabla2[[#This Row],[TABLE]],Tabla2[[#This Row],[RENAMED TABLE]])</f>
        <v>AddressType</v>
      </c>
      <c r="H191" t="str">
        <f>IF(ISBLANK(Tabla2[[#This Row],[RENAMED COLUMN]]),Tabla2[[#This Row],[COLUMN]],Tabla2[[#This Row],[RENAMED COLUMN]])</f>
        <v>rowguid</v>
      </c>
      <c r="I191" t="b">
        <f>ISNUMBER(SEARCH("view",Tabla2[[#This Row],[TABLE2]]))</f>
        <v>0</v>
      </c>
      <c r="J19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9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fn_listextendedproperty('MS_Description','SCHEMA','Person','TABLE','AddressType', 'COLUMN','rowguid'))
	BEGIN			
		EXEC sys.sp_updateextendedproperty @name=N'MS_Description', @value=N'Unique nonclustered index.'
								, @level0type=N'SCHEMA',@level0name=N'Person'
								, @level1type=N'TABLE',@level1name=N'AddressType'
								, @level2type=N'COLUMN', @level2name=N'rowguid'
	END
	ELSE
	BEGIN			
		EXEC sys.sp_addextendedproperty @name=N'MS_Description', @value=N'Unique nonclustered index.'
                            , @level0type=N'SCHEMA',@level0name=N'Person'
                            , @level1type=N'TABLE',@level1name=N'AddressType'
                            , @level2type=N'COLUMN', @level2name=N'rowguid'
	END</v>
      </c>
    </row>
    <row r="192" spans="1:11" x14ac:dyDescent="0.3">
      <c r="A192" t="str">
        <f>Columnas!A191</f>
        <v>Person</v>
      </c>
      <c r="B192" t="str">
        <f>Columnas!B191</f>
        <v>AddressType</v>
      </c>
      <c r="C192" t="str">
        <f>Columnas!C191</f>
        <v>ModifiedDate</v>
      </c>
      <c r="D192" t="str">
        <f>Columnas!D191</f>
        <v>Date and time the record was last updated.</v>
      </c>
      <c r="G192" t="str">
        <f>IF(ISBLANK(Tabla2[[#This Row],[RENAMED TABLE]]),Tabla2[[#This Row],[TABLE]],Tabla2[[#This Row],[RENAMED TABLE]])</f>
        <v>AddressType</v>
      </c>
      <c r="H192" t="str">
        <f>IF(ISBLANK(Tabla2[[#This Row],[RENAMED COLUMN]]),Tabla2[[#This Row],[COLUMN]],Tabla2[[#This Row],[RENAMED COLUMN]])</f>
        <v>ModifiedDate</v>
      </c>
      <c r="I192" t="b">
        <f>ISNUMBER(SEARCH("view",Tabla2[[#This Row],[TABLE2]]))</f>
        <v>0</v>
      </c>
      <c r="J19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9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fn_listextendedproperty('MS_Description','SCHEMA','Person','TABLE','AddressType', 'COLUMN','ModifiedDate'))
	BEGIN			
		EXEC sys.sp_updateextendedproperty @name=N'MS_Description', @value=N'Date and time the record was last updated.'
								, @level0type=N'SCHEMA',@level0name=N'Person'
								, @level1type=N'TABLE',@level1name=N'AddressType'
								, @level2type=N'COLUMN', @level2name=N'ModifiedDate'
	END
	ELSE
	BEGIN			
		EXEC sys.sp_addextendedproperty @name=N'MS_Description', @value=N'Date and time the record was last updated.'
                            , @level0type=N'SCHEMA',@level0name=N'Person'
                            , @level1type=N'TABLE',@level1name=N'AddressType'
                            , @level2type=N'COLUMN', @level2name=N'ModifiedDate'
	END</v>
      </c>
    </row>
    <row r="193" spans="1:11" x14ac:dyDescent="0.3">
      <c r="A193" t="str">
        <f>Columnas!A192</f>
        <v>Person</v>
      </c>
      <c r="B193" t="str">
        <f>Columnas!B192</f>
        <v>BusinessEntity</v>
      </c>
      <c r="C193" t="str">
        <f>Columnas!C192</f>
        <v>BusinessEntityID</v>
      </c>
      <c r="D193" t="str">
        <f>Columnas!D192</f>
        <v>Primary key for all customers, vendors, and employees.</v>
      </c>
      <c r="G193" t="str">
        <f>IF(ISBLANK(Tabla2[[#This Row],[RENAMED TABLE]]),Tabla2[[#This Row],[TABLE]],Tabla2[[#This Row],[RENAMED TABLE]])</f>
        <v>BusinessEntity</v>
      </c>
      <c r="H193" t="str">
        <f>IF(ISBLANK(Tabla2[[#This Row],[RENAMED COLUMN]]),Tabla2[[#This Row],[COLUMN]],Tabla2[[#This Row],[RENAMED COLUMN]])</f>
        <v>BusinessEntityID</v>
      </c>
      <c r="I193" t="b">
        <f>ISNUMBER(SEARCH("view",Tabla2[[#This Row],[TABLE2]]))</f>
        <v>0</v>
      </c>
      <c r="J19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9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fn_listextendedproperty('MS_Description','SCHEMA','Person','TABLE','BusinessEntity', 'COLUMN','BusinessEntityID'))
	BEGIN			
		EXEC sys.sp_updateextendedproperty @name=N'MS_Description', @value=N'Primary key for all customers, vendors, and employees.'
								, @level0type=N'SCHEMA',@level0name=N'Person'
								, @level1type=N'TABLE',@level1name=N'BusinessEntity'
								, @level2type=N'COLUMN', @level2name=N'BusinessEntityID'
	END
	ELSE
	BEGIN			
		EXEC sys.sp_addextendedproperty @name=N'MS_Description', @value=N'Primary key for all customers, vendors, and employees.'
                            , @level0type=N'SCHEMA',@level0name=N'Person'
                            , @level1type=N'TABLE',@level1name=N'BusinessEntity'
                            , @level2type=N'COLUMN', @level2name=N'BusinessEntityID'
	END</v>
      </c>
    </row>
    <row r="194" spans="1:11" x14ac:dyDescent="0.3">
      <c r="A194" t="str">
        <f>Columnas!A193</f>
        <v>Person</v>
      </c>
      <c r="B194" t="str">
        <f>Columnas!B193</f>
        <v>BusinessEntity</v>
      </c>
      <c r="C194" t="str">
        <f>Columnas!C193</f>
        <v>BusinessEntityID</v>
      </c>
      <c r="D194" t="str">
        <f>Columnas!D193</f>
        <v>Clustered index created by a primary key constraint.</v>
      </c>
      <c r="G194" t="str">
        <f>IF(ISBLANK(Tabla2[[#This Row],[RENAMED TABLE]]),Tabla2[[#This Row],[TABLE]],Tabla2[[#This Row],[RENAMED TABLE]])</f>
        <v>BusinessEntity</v>
      </c>
      <c r="H194" t="str">
        <f>IF(ISBLANK(Tabla2[[#This Row],[RENAMED COLUMN]]),Tabla2[[#This Row],[COLUMN]],Tabla2[[#This Row],[RENAMED COLUMN]])</f>
        <v>BusinessEntityID</v>
      </c>
      <c r="I194" t="b">
        <f>ISNUMBER(SEARCH("view",Tabla2[[#This Row],[TABLE2]]))</f>
        <v>0</v>
      </c>
      <c r="J19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9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fn_listextendedproperty('MS_Description','SCHEMA','Person','TABLE','BusinessEntity', 'COLUMN','BusinessEntityID'))
	BEGIN			
		EXEC sys.sp_updateextendedproperty @name=N'MS_Description', @value=N'Clustered index created by a primary key constraint.'
								, @level0type=N'SCHEMA',@level0name=N'Person'
								, @level1type=N'TABLE',@level1name=N'BusinessEntity'
								, @level2type=N'COLUMN', @level2name=N'BusinessEntityID'
	END
	ELSE
	BEGIN			
		EXEC sys.sp_addextendedproperty @name=N'MS_Description', @value=N'Clustered index created by a primary key constraint.'
                            , @level0type=N'SCHEMA',@level0name=N'Person'
                            , @level1type=N'TABLE',@level1name=N'BusinessEntity'
                            , @level2type=N'COLUMN', @level2name=N'BusinessEntityID'
	END</v>
      </c>
    </row>
    <row r="195" spans="1:11" x14ac:dyDescent="0.3">
      <c r="A195" t="str">
        <f>Columnas!A194</f>
        <v>Person</v>
      </c>
      <c r="B195" t="str">
        <f>Columnas!B194</f>
        <v>BusinessEntity</v>
      </c>
      <c r="C195" t="str">
        <f>Columnas!C194</f>
        <v>rowguid</v>
      </c>
      <c r="D195" t="str">
        <f>Columnas!D194</f>
        <v>Unique nonclustered index. Used to support replication samples.</v>
      </c>
      <c r="G195" t="str">
        <f>IF(ISBLANK(Tabla2[[#This Row],[RENAMED TABLE]]),Tabla2[[#This Row],[TABLE]],Tabla2[[#This Row],[RENAMED TABLE]])</f>
        <v>BusinessEntity</v>
      </c>
      <c r="H195" t="str">
        <f>IF(ISBLANK(Tabla2[[#This Row],[RENAMED COLUMN]]),Tabla2[[#This Row],[COLUMN]],Tabla2[[#This Row],[RENAMED COLUMN]])</f>
        <v>rowguid</v>
      </c>
      <c r="I195" t="b">
        <f>ISNUMBER(SEARCH("view",Tabla2[[#This Row],[TABLE2]]))</f>
        <v>0</v>
      </c>
      <c r="J19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9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fn_listextendedproperty('MS_Description','SCHEMA','Person','TABLE','BusinessEntity', 'COLUMN','rowguid'))
	BEGIN			
		EXEC sys.sp_updateextendedproperty @name=N'MS_Description', @value=N'Unique nonclustered index. Used to support replication samples.'
								, @level0type=N'SCHEMA',@level0name=N'Person'
								, @level1type=N'TABLE',@level1name=N'BusinessEntity'
								, @level2type=N'COLUMN', @level2name=N'rowguid'
	END
	ELSE
	BEGIN			
		EXEC sys.sp_addextendedproperty @name=N'MS_Description', @value=N'Unique nonclustered index. Used to support replication samples.'
                            , @level0type=N'SCHEMA',@level0name=N'Person'
                            , @level1type=N'TABLE',@level1name=N'BusinessEntity'
                            , @level2type=N'COLUMN', @level2name=N'rowguid'
	END</v>
      </c>
    </row>
    <row r="196" spans="1:11" x14ac:dyDescent="0.3">
      <c r="A196" t="str">
        <f>Columnas!A195</f>
        <v>Person</v>
      </c>
      <c r="B196" t="str">
        <f>Columnas!B195</f>
        <v>BusinessEntity</v>
      </c>
      <c r="C196" t="str">
        <f>Columnas!C195</f>
        <v>rowguid</v>
      </c>
      <c r="D196" t="str">
        <f>Columnas!D195</f>
        <v>ROWGUIDCOL number uniquely identifying the record. Used to support a merge replication sample.</v>
      </c>
      <c r="G196" t="str">
        <f>IF(ISBLANK(Tabla2[[#This Row],[RENAMED TABLE]]),Tabla2[[#This Row],[TABLE]],Tabla2[[#This Row],[RENAMED TABLE]])</f>
        <v>BusinessEntity</v>
      </c>
      <c r="H196" t="str">
        <f>IF(ISBLANK(Tabla2[[#This Row],[RENAMED COLUMN]]),Tabla2[[#This Row],[COLUMN]],Tabla2[[#This Row],[RENAMED COLUMN]])</f>
        <v>rowguid</v>
      </c>
      <c r="I196" t="b">
        <f>ISNUMBER(SEARCH("view",Tabla2[[#This Row],[TABLE2]]))</f>
        <v>0</v>
      </c>
      <c r="J19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9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fn_listextendedproperty('MS_Description','SCHEMA','Person','TABLE','BusinessEntity', 'COLUMN','rowguid'))
	BEGIN			
		EXEC sys.sp_updateextendedproperty @name=N'MS_Description', @value=N'ROWGUIDCOL number uniquely identifying the record. Used to support a merge replication sample.'
								, @level0type=N'SCHEMA',@level0name=N'Person'
								, @level1type=N'TABLE',@level1name=N'BusinessEntity'
								, @level2type=N'COLUMN', @level2name=N'rowguid'
	END
	ELSE
	BEGIN			
		EXEC sys.sp_addextendedproperty @name=N'MS_Description', @value=N'ROWGUIDCOL number uniquely identifying the record. Used to support a merge replication sample.'
                            , @level0type=N'SCHEMA',@level0name=N'Person'
                            , @level1type=N'TABLE',@level1name=N'BusinessEntity'
                            , @level2type=N'COLUMN', @level2name=N'rowguid'
	END</v>
      </c>
    </row>
    <row r="197" spans="1:11" x14ac:dyDescent="0.3">
      <c r="A197" t="str">
        <f>Columnas!A196</f>
        <v>Person</v>
      </c>
      <c r="B197" t="str">
        <f>Columnas!B196</f>
        <v>BusinessEntity</v>
      </c>
      <c r="C197" t="str">
        <f>Columnas!C196</f>
        <v>ModifiedDate</v>
      </c>
      <c r="D197" t="str">
        <f>Columnas!D196</f>
        <v>Date and time the record was last updated.</v>
      </c>
      <c r="G197" t="str">
        <f>IF(ISBLANK(Tabla2[[#This Row],[RENAMED TABLE]]),Tabla2[[#This Row],[TABLE]],Tabla2[[#This Row],[RENAMED TABLE]])</f>
        <v>BusinessEntity</v>
      </c>
      <c r="H197" t="str">
        <f>IF(ISBLANK(Tabla2[[#This Row],[RENAMED COLUMN]]),Tabla2[[#This Row],[COLUMN]],Tabla2[[#This Row],[RENAMED COLUMN]])</f>
        <v>ModifiedDate</v>
      </c>
      <c r="I197" t="b">
        <f>ISNUMBER(SEARCH("view",Tabla2[[#This Row],[TABLE2]]))</f>
        <v>0</v>
      </c>
      <c r="J19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9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fn_listextendedproperty('MS_Description','SCHEMA','Person','TABLE','BusinessEntity', 'COLUMN','ModifiedDate'))
	BEGIN			
		EXEC sys.sp_updateextendedproperty @name=N'MS_Description', @value=N'Date and time the record was last updated.'
								, @level0type=N'SCHEMA',@level0name=N'Person'
								, @level1type=N'TABLE',@level1name=N'BusinessEntity'
								, @level2type=N'COLUMN', @level2name=N'ModifiedDate'
	END
	ELSE
	BEGIN			
		EXEC sys.sp_addextendedproperty @name=N'MS_Description', @value=N'Date and time the record was last updated.'
                            , @level0type=N'SCHEMA',@level0name=N'Person'
                            , @level1type=N'TABLE',@level1name=N'BusinessEntity'
                            , @level2type=N'COLUMN', @level2name=N'ModifiedDate'
	END</v>
      </c>
    </row>
    <row r="198" spans="1:11" x14ac:dyDescent="0.3">
      <c r="A198" t="str">
        <f>Columnas!A197</f>
        <v>Person</v>
      </c>
      <c r="B198" t="str">
        <f>Columnas!B197</f>
        <v>BusinessEntityAddress</v>
      </c>
      <c r="C198" t="str">
        <f>Columnas!C197</f>
        <v>BusinessEntityID</v>
      </c>
      <c r="D198" t="str">
        <f>Columnas!D197</f>
        <v>Primary key. Foreign key to BusinessEntity.BusinessEntityID.</v>
      </c>
      <c r="G198" t="str">
        <f>IF(ISBLANK(Tabla2[[#This Row],[RENAMED TABLE]]),Tabla2[[#This Row],[TABLE]],Tabla2[[#This Row],[RENAMED TABLE]])</f>
        <v>BusinessEntityAddress</v>
      </c>
      <c r="H198" t="str">
        <f>IF(ISBLANK(Tabla2[[#This Row],[RENAMED COLUMN]]),Tabla2[[#This Row],[COLUMN]],Tabla2[[#This Row],[RENAMED COLUMN]])</f>
        <v>BusinessEntityID</v>
      </c>
      <c r="I198" t="b">
        <f>ISNUMBER(SEARCH("view",Tabla2[[#This Row],[TABLE2]]))</f>
        <v>0</v>
      </c>
      <c r="J19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9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fn_listextendedproperty('MS_Description','SCHEMA','Person','TABLE','BusinessEntityAddress', 'COLUMN','BusinessEntityID'))
	BEGIN			
		EXEC sys.sp_updateextendedproperty @name=N'MS_Description', @value=N'Primary key. Foreign key to BusinessEntity.BusinessEntityID.'
								, @level0type=N'SCHEMA',@level0name=N'Person'
								, @level1type=N'TABLE',@level1name=N'BusinessEntityAddress'
								, @level2type=N'COLUMN', @level2name=N'BusinessEntityID'
	END
	ELSE
	BEGIN			
		EXEC sys.sp_addextendedproperty @name=N'MS_Description', @value=N'Primary key. Foreign key to BusinessEntity.BusinessEntityID.'
                            , @level0type=N'SCHEMA',@level0name=N'Person'
                            , @level1type=N'TABLE',@level1name=N'BusinessEntityAddress'
                            , @level2type=N'COLUMN', @level2name=N'BusinessEntityID'
	END</v>
      </c>
    </row>
    <row r="199" spans="1:11" x14ac:dyDescent="0.3">
      <c r="A199" t="str">
        <f>Columnas!A198</f>
        <v>Person</v>
      </c>
      <c r="B199" t="str">
        <f>Columnas!B198</f>
        <v>BusinessEntityAddress</v>
      </c>
      <c r="C199" t="str">
        <f>Columnas!C198</f>
        <v>BusinessEntityID</v>
      </c>
      <c r="D199" t="str">
        <f>Columnas!D198</f>
        <v>Clustered index created by a primary key constraint.</v>
      </c>
      <c r="G199" t="str">
        <f>IF(ISBLANK(Tabla2[[#This Row],[RENAMED TABLE]]),Tabla2[[#This Row],[TABLE]],Tabla2[[#This Row],[RENAMED TABLE]])</f>
        <v>BusinessEntityAddress</v>
      </c>
      <c r="H199" t="str">
        <f>IF(ISBLANK(Tabla2[[#This Row],[RENAMED COLUMN]]),Tabla2[[#This Row],[COLUMN]],Tabla2[[#This Row],[RENAMED COLUMN]])</f>
        <v>BusinessEntityID</v>
      </c>
      <c r="I199" t="b">
        <f>ISNUMBER(SEARCH("view",Tabla2[[#This Row],[TABLE2]]))</f>
        <v>0</v>
      </c>
      <c r="J19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19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fn_listextendedproperty('MS_Description','SCHEMA','Person','TABLE','BusinessEntityAddress', 'COLUMN','BusinessEntityID'))
	BEGIN			
		EXEC sys.sp_updateextendedproperty @name=N'MS_Description', @value=N'Clustered index created by a primary key constraint.'
								, @level0type=N'SCHEMA',@level0name=N'Person'
								, @level1type=N'TABLE',@level1name=N'BusinessEntityAddress'
								, @level2type=N'COLUMN', @level2name=N'BusinessEntityID'
	END
	ELSE
	BEGIN			
		EXEC sys.sp_addextendedproperty @name=N'MS_Description', @value=N'Clustered index created by a primary key constraint.'
                            , @level0type=N'SCHEMA',@level0name=N'Person'
                            , @level1type=N'TABLE',@level1name=N'BusinessEntityAddress'
                            , @level2type=N'COLUMN', @level2name=N'BusinessEntityID'
	END</v>
      </c>
    </row>
    <row r="200" spans="1:11" x14ac:dyDescent="0.3">
      <c r="A200" t="str">
        <f>Columnas!A199</f>
        <v>Person</v>
      </c>
      <c r="B200" t="str">
        <f>Columnas!B199</f>
        <v>BusinessEntityAddress</v>
      </c>
      <c r="C200" t="str">
        <f>Columnas!C199</f>
        <v>AddressID</v>
      </c>
      <c r="D200" t="str">
        <f>Columnas!D199</f>
        <v>Unique nonclustered index. Used to support replication samples.</v>
      </c>
      <c r="G200" t="str">
        <f>IF(ISBLANK(Tabla2[[#This Row],[RENAMED TABLE]]),Tabla2[[#This Row],[TABLE]],Tabla2[[#This Row],[RENAMED TABLE]])</f>
        <v>BusinessEntityAddress</v>
      </c>
      <c r="H200" t="str">
        <f>IF(ISBLANK(Tabla2[[#This Row],[RENAMED COLUMN]]),Tabla2[[#This Row],[COLUMN]],Tabla2[[#This Row],[RENAMED COLUMN]])</f>
        <v>AddressID</v>
      </c>
      <c r="I200" t="b">
        <f>ISNUMBER(SEARCH("view",Tabla2[[#This Row],[TABLE2]]))</f>
        <v>0</v>
      </c>
      <c r="J20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0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fn_listextendedproperty('MS_Description','SCHEMA','Person','TABLE','BusinessEntityAddress', 'COLUMN','AddressID'))
	BEGIN			
		EXEC sys.sp_updateextendedproperty @name=N'MS_Description', @value=N'Unique nonclustered index. Used to support replication samples.'
								, @level0type=N'SCHEMA',@level0name=N'Person'
								, @level1type=N'TABLE',@level1name=N'BusinessEntityAddress'
								, @level2type=N'COLUMN', @level2name=N'AddressID'
	END
	ELSE
	BEGIN			
		EXEC sys.sp_addextendedproperty @name=N'MS_Description', @value=N'Unique nonclustered index. Used to support replication samples.'
                            , @level0type=N'SCHEMA',@level0name=N'Person'
                            , @level1type=N'TABLE',@level1name=N'BusinessEntityAddress'
                            , @level2type=N'COLUMN', @level2name=N'AddressID'
	END</v>
      </c>
    </row>
    <row r="201" spans="1:11" x14ac:dyDescent="0.3">
      <c r="A201" t="str">
        <f>Columnas!A200</f>
        <v>Person</v>
      </c>
      <c r="B201" t="str">
        <f>Columnas!B200</f>
        <v>BusinessEntityAddress</v>
      </c>
      <c r="C201" t="str">
        <f>Columnas!C200</f>
        <v>AddressID</v>
      </c>
      <c r="D201" t="str">
        <f>Columnas!D200</f>
        <v>Primary key. Foreign key to Address.AddressID.</v>
      </c>
      <c r="G201" t="str">
        <f>IF(ISBLANK(Tabla2[[#This Row],[RENAMED TABLE]]),Tabla2[[#This Row],[TABLE]],Tabla2[[#This Row],[RENAMED TABLE]])</f>
        <v>BusinessEntityAddress</v>
      </c>
      <c r="H201" t="str">
        <f>IF(ISBLANK(Tabla2[[#This Row],[RENAMED COLUMN]]),Tabla2[[#This Row],[COLUMN]],Tabla2[[#This Row],[RENAMED COLUMN]])</f>
        <v>AddressID</v>
      </c>
      <c r="I201" t="b">
        <f>ISNUMBER(SEARCH("view",Tabla2[[#This Row],[TABLE2]]))</f>
        <v>0</v>
      </c>
      <c r="J20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0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fn_listextendedproperty('MS_Description','SCHEMA','Person','TABLE','BusinessEntityAddress', 'COLUMN','AddressID'))
	BEGIN			
		EXEC sys.sp_updateextendedproperty @name=N'MS_Description', @value=N'Primary key. Foreign key to Address.AddressID.'
								, @level0type=N'SCHEMA',@level0name=N'Person'
								, @level1type=N'TABLE',@level1name=N'BusinessEntityAddress'
								, @level2type=N'COLUMN', @level2name=N'AddressID'
	END
	ELSE
	BEGIN			
		EXEC sys.sp_addextendedproperty @name=N'MS_Description', @value=N'Primary key. Foreign key to Address.AddressID.'
                            , @level0type=N'SCHEMA',@level0name=N'Person'
                            , @level1type=N'TABLE',@level1name=N'BusinessEntityAddress'
                            , @level2type=N'COLUMN', @level2name=N'AddressID'
	END</v>
      </c>
    </row>
    <row r="202" spans="1:11" x14ac:dyDescent="0.3">
      <c r="A202" t="str">
        <f>Columnas!A201</f>
        <v>Person</v>
      </c>
      <c r="B202" t="str">
        <f>Columnas!B201</f>
        <v>BusinessEntityAddress</v>
      </c>
      <c r="C202" t="str">
        <f>Columnas!C201</f>
        <v>AddressTypeID</v>
      </c>
      <c r="D202" t="str">
        <f>Columnas!D201</f>
        <v>Primary key. Foreign key to AddressType.AddressTypeID.</v>
      </c>
      <c r="G202" t="str">
        <f>IF(ISBLANK(Tabla2[[#This Row],[RENAMED TABLE]]),Tabla2[[#This Row],[TABLE]],Tabla2[[#This Row],[RENAMED TABLE]])</f>
        <v>BusinessEntityAddress</v>
      </c>
      <c r="H202" t="str">
        <f>IF(ISBLANK(Tabla2[[#This Row],[RENAMED COLUMN]]),Tabla2[[#This Row],[COLUMN]],Tabla2[[#This Row],[RENAMED COLUMN]])</f>
        <v>AddressTypeID</v>
      </c>
      <c r="I202" t="b">
        <f>ISNUMBER(SEARCH("view",Tabla2[[#This Row],[TABLE2]]))</f>
        <v>0</v>
      </c>
      <c r="J20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0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fn_listextendedproperty('MS_Description','SCHEMA','Person','TABLE','BusinessEntityAddress', 'COLUMN','AddressTypeID'))
	BEGIN			
		EXEC sys.sp_updateextendedproperty @name=N'MS_Description', @value=N'Primary key. Foreign key to AddressType.AddressTypeID.'
								, @level0type=N'SCHEMA',@level0name=N'Person'
								, @level1type=N'TABLE',@level1name=N'BusinessEntityAddress'
								, @level2type=N'COLUMN', @level2name=N'AddressTypeID'
	END
	ELSE
	BEGIN			
		EXEC sys.sp_addextendedproperty @name=N'MS_Description', @value=N'Primary key. Foreign key to AddressType.AddressTypeID.'
                            , @level0type=N'SCHEMA',@level0name=N'Person'
                            , @level1type=N'TABLE',@level1name=N'BusinessEntityAddress'
                            , @level2type=N'COLUMN', @level2name=N'AddressTypeID'
	END</v>
      </c>
    </row>
    <row r="203" spans="1:11" x14ac:dyDescent="0.3">
      <c r="A203" t="str">
        <f>Columnas!A202</f>
        <v>Person</v>
      </c>
      <c r="B203" t="str">
        <f>Columnas!B202</f>
        <v>BusinessEntityAddress</v>
      </c>
      <c r="C203" t="str">
        <f>Columnas!C202</f>
        <v>AddressTypeID</v>
      </c>
      <c r="D203" t="str">
        <f>Columnas!D202</f>
        <v>Nonclustered index.</v>
      </c>
      <c r="G203" t="str">
        <f>IF(ISBLANK(Tabla2[[#This Row],[RENAMED TABLE]]),Tabla2[[#This Row],[TABLE]],Tabla2[[#This Row],[RENAMED TABLE]])</f>
        <v>BusinessEntityAddress</v>
      </c>
      <c r="H203" t="str">
        <f>IF(ISBLANK(Tabla2[[#This Row],[RENAMED COLUMN]]),Tabla2[[#This Row],[COLUMN]],Tabla2[[#This Row],[RENAMED COLUMN]])</f>
        <v>AddressTypeID</v>
      </c>
      <c r="I203" t="b">
        <f>ISNUMBER(SEARCH("view",Tabla2[[#This Row],[TABLE2]]))</f>
        <v>0</v>
      </c>
      <c r="J20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0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fn_listextendedproperty('MS_Description','SCHEMA','Person','TABLE','BusinessEntityAddress', 'COLUMN','AddressTypeID'))
	BEGIN			
		EXEC sys.sp_updateextendedproperty @name=N'MS_Description', @value=N'Nonclustered index.'
								, @level0type=N'SCHEMA',@level0name=N'Person'
								, @level1type=N'TABLE',@level1name=N'BusinessEntityAddress'
								, @level2type=N'COLUMN', @level2name=N'AddressTypeID'
	END
	ELSE
	BEGIN			
		EXEC sys.sp_addextendedproperty @name=N'MS_Description', @value=N'Nonclustered index.'
                            , @level0type=N'SCHEMA',@level0name=N'Person'
                            , @level1type=N'TABLE',@level1name=N'BusinessEntityAddress'
                            , @level2type=N'COLUMN', @level2name=N'AddressTypeID'
	END</v>
      </c>
    </row>
    <row r="204" spans="1:11" x14ac:dyDescent="0.3">
      <c r="A204" t="str">
        <f>Columnas!A203</f>
        <v>Person</v>
      </c>
      <c r="B204" t="str">
        <f>Columnas!B203</f>
        <v>BusinessEntityAddress</v>
      </c>
      <c r="C204" t="str">
        <f>Columnas!C203</f>
        <v>rowguid</v>
      </c>
      <c r="D204" t="str">
        <f>Columnas!D203</f>
        <v>Nonclustered index.</v>
      </c>
      <c r="G204" t="str">
        <f>IF(ISBLANK(Tabla2[[#This Row],[RENAMED TABLE]]),Tabla2[[#This Row],[TABLE]],Tabla2[[#This Row],[RENAMED TABLE]])</f>
        <v>BusinessEntityAddress</v>
      </c>
      <c r="H204" t="str">
        <f>IF(ISBLANK(Tabla2[[#This Row],[RENAMED COLUMN]]),Tabla2[[#This Row],[COLUMN]],Tabla2[[#This Row],[RENAMED COLUMN]])</f>
        <v>rowguid</v>
      </c>
      <c r="I204" t="b">
        <f>ISNUMBER(SEARCH("view",Tabla2[[#This Row],[TABLE2]]))</f>
        <v>0</v>
      </c>
      <c r="J20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0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fn_listextendedproperty('MS_Description','SCHEMA','Person','TABLE','BusinessEntityAddress', 'COLUMN','rowguid'))
	BEGIN			
		EXEC sys.sp_updateextendedproperty @name=N'MS_Description', @value=N'Nonclustered index.'
								, @level0type=N'SCHEMA',@level0name=N'Person'
								, @level1type=N'TABLE',@level1name=N'BusinessEntityAddress'
								, @level2type=N'COLUMN', @level2name=N'rowguid'
	END
	ELSE
	BEGIN			
		EXEC sys.sp_addextendedproperty @name=N'MS_Description', @value=N'Nonclustered index.'
                            , @level0type=N'SCHEMA',@level0name=N'Person'
                            , @level1type=N'TABLE',@level1name=N'BusinessEntityAddress'
                            , @level2type=N'COLUMN', @level2name=N'rowguid'
	END</v>
      </c>
    </row>
    <row r="205" spans="1:11" x14ac:dyDescent="0.3">
      <c r="A205" t="str">
        <f>Columnas!A204</f>
        <v>Person</v>
      </c>
      <c r="B205" t="str">
        <f>Columnas!B204</f>
        <v>BusinessEntityAddress</v>
      </c>
      <c r="C205" t="str">
        <f>Columnas!C204</f>
        <v>rowguid</v>
      </c>
      <c r="D205" t="str">
        <f>Columnas!D204</f>
        <v>ROWGUIDCOL number uniquely identifying the record. Used to support a merge replication sample.</v>
      </c>
      <c r="G205" t="str">
        <f>IF(ISBLANK(Tabla2[[#This Row],[RENAMED TABLE]]),Tabla2[[#This Row],[TABLE]],Tabla2[[#This Row],[RENAMED TABLE]])</f>
        <v>BusinessEntityAddress</v>
      </c>
      <c r="H205" t="str">
        <f>IF(ISBLANK(Tabla2[[#This Row],[RENAMED COLUMN]]),Tabla2[[#This Row],[COLUMN]],Tabla2[[#This Row],[RENAMED COLUMN]])</f>
        <v>rowguid</v>
      </c>
      <c r="I205" t="b">
        <f>ISNUMBER(SEARCH("view",Tabla2[[#This Row],[TABLE2]]))</f>
        <v>0</v>
      </c>
      <c r="J20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0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fn_listextendedproperty('MS_Description','SCHEMA','Person','TABLE','BusinessEntityAddress', 'COLUMN','rowguid'))
	BEGIN			
		EXEC sys.sp_updateextendedproperty @name=N'MS_Description', @value=N'ROWGUIDCOL number uniquely identifying the record. Used to support a merge replication sample.'
								, @level0type=N'SCHEMA',@level0name=N'Person'
								, @level1type=N'TABLE',@level1name=N'BusinessEntityAddress'
								, @level2type=N'COLUMN', @level2name=N'rowguid'
	END
	ELSE
	BEGIN			
		EXEC sys.sp_addextendedproperty @name=N'MS_Description', @value=N'ROWGUIDCOL number uniquely identifying the record. Used to support a merge replication sample.'
                            , @level0type=N'SCHEMA',@level0name=N'Person'
                            , @level1type=N'TABLE',@level1name=N'BusinessEntityAddress'
                            , @level2type=N'COLUMN', @level2name=N'rowguid'
	END</v>
      </c>
    </row>
    <row r="206" spans="1:11" x14ac:dyDescent="0.3">
      <c r="A206" t="str">
        <f>Columnas!A205</f>
        <v>Person</v>
      </c>
      <c r="B206" t="str">
        <f>Columnas!B205</f>
        <v>BusinessEntityAddress</v>
      </c>
      <c r="C206" t="str">
        <f>Columnas!C205</f>
        <v>ModifiedDate</v>
      </c>
      <c r="D206" t="str">
        <f>Columnas!D205</f>
        <v>Date and time the record was last updated.</v>
      </c>
      <c r="G206" t="str">
        <f>IF(ISBLANK(Tabla2[[#This Row],[RENAMED TABLE]]),Tabla2[[#This Row],[TABLE]],Tabla2[[#This Row],[RENAMED TABLE]])</f>
        <v>BusinessEntityAddress</v>
      </c>
      <c r="H206" t="str">
        <f>IF(ISBLANK(Tabla2[[#This Row],[RENAMED COLUMN]]),Tabla2[[#This Row],[COLUMN]],Tabla2[[#This Row],[RENAMED COLUMN]])</f>
        <v>ModifiedDate</v>
      </c>
      <c r="I206" t="b">
        <f>ISNUMBER(SEARCH("view",Tabla2[[#This Row],[TABLE2]]))</f>
        <v>0</v>
      </c>
      <c r="J20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0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fn_listextendedproperty('MS_Description','SCHEMA','Person','TABLE','BusinessEntityAddress', 'COLUMN','ModifiedDate'))
	BEGIN			
		EXEC sys.sp_updateextendedproperty @name=N'MS_Description', @value=N'Date and time the record was last updated.'
								, @level0type=N'SCHEMA',@level0name=N'Person'
								, @level1type=N'TABLE',@level1name=N'BusinessEntityAddress'
								, @level2type=N'COLUMN', @level2name=N'ModifiedDate'
	END
	ELSE
	BEGIN			
		EXEC sys.sp_addextendedproperty @name=N'MS_Description', @value=N'Date and time the record was last updated.'
                            , @level0type=N'SCHEMA',@level0name=N'Person'
                            , @level1type=N'TABLE',@level1name=N'BusinessEntityAddress'
                            , @level2type=N'COLUMN', @level2name=N'ModifiedDate'
	END</v>
      </c>
    </row>
    <row r="207" spans="1:11" x14ac:dyDescent="0.3">
      <c r="A207" t="str">
        <f>Columnas!A206</f>
        <v>Person</v>
      </c>
      <c r="B207" t="str">
        <f>Columnas!B206</f>
        <v>BusinessEntityContact</v>
      </c>
      <c r="C207" t="str">
        <f>Columnas!C206</f>
        <v>BusinessEntityID</v>
      </c>
      <c r="D207" t="str">
        <f>Columnas!D206</f>
        <v>Primary key. Foreign key to BusinessEntity.BusinessEntityID.</v>
      </c>
      <c r="G207" t="str">
        <f>IF(ISBLANK(Tabla2[[#This Row],[RENAMED TABLE]]),Tabla2[[#This Row],[TABLE]],Tabla2[[#This Row],[RENAMED TABLE]])</f>
        <v>BusinessEntityContact</v>
      </c>
      <c r="H207" t="str">
        <f>IF(ISBLANK(Tabla2[[#This Row],[RENAMED COLUMN]]),Tabla2[[#This Row],[COLUMN]],Tabla2[[#This Row],[RENAMED COLUMN]])</f>
        <v>BusinessEntityID</v>
      </c>
      <c r="I207" t="b">
        <f>ISNUMBER(SEARCH("view",Tabla2[[#This Row],[TABLE2]]))</f>
        <v>0</v>
      </c>
      <c r="J20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0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fn_listextendedproperty('MS_Description','SCHEMA','Person','TABLE','BusinessEntityContact', 'COLUMN','BusinessEntityID'))
	BEGIN			
		EXEC sys.sp_updateextendedproperty @name=N'MS_Description', @value=N'Primary key. Foreign key to BusinessEntity.BusinessEntityID.'
								, @level0type=N'SCHEMA',@level0name=N'Person'
								, @level1type=N'TABLE',@level1name=N'BusinessEntityContact'
								, @level2type=N'COLUMN', @level2name=N'BusinessEntityID'
	END
	ELSE
	BEGIN			
		EXEC sys.sp_addextendedproperty @name=N'MS_Description', @value=N'Primary key. Foreign key to BusinessEntity.BusinessEntityID.'
                            , @level0type=N'SCHEMA',@level0name=N'Person'
                            , @level1type=N'TABLE',@level1name=N'BusinessEntityContact'
                            , @level2type=N'COLUMN', @level2name=N'BusinessEntityID'
	END</v>
      </c>
    </row>
    <row r="208" spans="1:11" x14ac:dyDescent="0.3">
      <c r="A208" t="str">
        <f>Columnas!A207</f>
        <v>Person</v>
      </c>
      <c r="B208" t="str">
        <f>Columnas!B207</f>
        <v>BusinessEntityContact</v>
      </c>
      <c r="C208" t="str">
        <f>Columnas!C207</f>
        <v>BusinessEntityID</v>
      </c>
      <c r="D208" t="str">
        <f>Columnas!D207</f>
        <v>Clustered index created by a primary key constraint.</v>
      </c>
      <c r="G208" t="str">
        <f>IF(ISBLANK(Tabla2[[#This Row],[RENAMED TABLE]]),Tabla2[[#This Row],[TABLE]],Tabla2[[#This Row],[RENAMED TABLE]])</f>
        <v>BusinessEntityContact</v>
      </c>
      <c r="H208" t="str">
        <f>IF(ISBLANK(Tabla2[[#This Row],[RENAMED COLUMN]]),Tabla2[[#This Row],[COLUMN]],Tabla2[[#This Row],[RENAMED COLUMN]])</f>
        <v>BusinessEntityID</v>
      </c>
      <c r="I208" t="b">
        <f>ISNUMBER(SEARCH("view",Tabla2[[#This Row],[TABLE2]]))</f>
        <v>0</v>
      </c>
      <c r="J20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0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fn_listextendedproperty('MS_Description','SCHEMA','Person','TABLE','BusinessEntityContact', 'COLUMN','BusinessEntityID'))
	BEGIN			
		EXEC sys.sp_updateextendedproperty @name=N'MS_Description', @value=N'Clustered index created by a primary key constraint.'
								, @level0type=N'SCHEMA',@level0name=N'Person'
								, @level1type=N'TABLE',@level1name=N'BusinessEntityContact'
								, @level2type=N'COLUMN', @level2name=N'BusinessEntityID'
	END
	ELSE
	BEGIN			
		EXEC sys.sp_addextendedproperty @name=N'MS_Description', @value=N'Clustered index created by a primary key constraint.'
                            , @level0type=N'SCHEMA',@level0name=N'Person'
                            , @level1type=N'TABLE',@level1name=N'BusinessEntityContact'
                            , @level2type=N'COLUMN', @level2name=N'BusinessEntityID'
	END</v>
      </c>
    </row>
    <row r="209" spans="1:11" x14ac:dyDescent="0.3">
      <c r="A209" t="str">
        <f>Columnas!A208</f>
        <v>Person</v>
      </c>
      <c r="B209" t="str">
        <f>Columnas!B208</f>
        <v>BusinessEntityContact</v>
      </c>
      <c r="C209" t="str">
        <f>Columnas!C208</f>
        <v>PersonID</v>
      </c>
      <c r="D209" t="str">
        <f>Columnas!D208</f>
        <v>Unique nonclustered index. Used to support replication samples.</v>
      </c>
      <c r="G209" t="str">
        <f>IF(ISBLANK(Tabla2[[#This Row],[RENAMED TABLE]]),Tabla2[[#This Row],[TABLE]],Tabla2[[#This Row],[RENAMED TABLE]])</f>
        <v>BusinessEntityContact</v>
      </c>
      <c r="H209" t="str">
        <f>IF(ISBLANK(Tabla2[[#This Row],[RENAMED COLUMN]]),Tabla2[[#This Row],[COLUMN]],Tabla2[[#This Row],[RENAMED COLUMN]])</f>
        <v>PersonID</v>
      </c>
      <c r="I209" t="b">
        <f>ISNUMBER(SEARCH("view",Tabla2[[#This Row],[TABLE2]]))</f>
        <v>0</v>
      </c>
      <c r="J20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0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fn_listextendedproperty('MS_Description','SCHEMA','Person','TABLE','BusinessEntityContact', 'COLUMN','PersonID'))
	BEGIN			
		EXEC sys.sp_updateextendedproperty @name=N'MS_Description', @value=N'Unique nonclustered index. Used to support replication samples.'
								, @level0type=N'SCHEMA',@level0name=N'Person'
								, @level1type=N'TABLE',@level1name=N'BusinessEntityContact'
								, @level2type=N'COLUMN', @level2name=N'PersonID'
	END
	ELSE
	BEGIN			
		EXEC sys.sp_addextendedproperty @name=N'MS_Description', @value=N'Unique nonclustered index. Used to support replication samples.'
                            , @level0type=N'SCHEMA',@level0name=N'Person'
                            , @level1type=N'TABLE',@level1name=N'BusinessEntityContact'
                            , @level2type=N'COLUMN', @level2name=N'PersonID'
	END</v>
      </c>
    </row>
    <row r="210" spans="1:11" x14ac:dyDescent="0.3">
      <c r="A210" t="str">
        <f>Columnas!A209</f>
        <v>Person</v>
      </c>
      <c r="B210" t="str">
        <f>Columnas!B209</f>
        <v>BusinessEntityContact</v>
      </c>
      <c r="C210" t="str">
        <f>Columnas!C209</f>
        <v>PersonID</v>
      </c>
      <c r="D210" t="str">
        <f>Columnas!D209</f>
        <v>Primary key. Foreign key to Person.BusinessEntityID.</v>
      </c>
      <c r="G210" t="str">
        <f>IF(ISBLANK(Tabla2[[#This Row],[RENAMED TABLE]]),Tabla2[[#This Row],[TABLE]],Tabla2[[#This Row],[RENAMED TABLE]])</f>
        <v>BusinessEntityContact</v>
      </c>
      <c r="H210" t="str">
        <f>IF(ISBLANK(Tabla2[[#This Row],[RENAMED COLUMN]]),Tabla2[[#This Row],[COLUMN]],Tabla2[[#This Row],[RENAMED COLUMN]])</f>
        <v>PersonID</v>
      </c>
      <c r="I210" t="b">
        <f>ISNUMBER(SEARCH("view",Tabla2[[#This Row],[TABLE2]]))</f>
        <v>0</v>
      </c>
      <c r="J21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1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fn_listextendedproperty('MS_Description','SCHEMA','Person','TABLE','BusinessEntityContact', 'COLUMN','PersonID'))
	BEGIN			
		EXEC sys.sp_updateextendedproperty @name=N'MS_Description', @value=N'Primary key. Foreign key to Person.BusinessEntityID.'
								, @level0type=N'SCHEMA',@level0name=N'Person'
								, @level1type=N'TABLE',@level1name=N'BusinessEntityContact'
								, @level2type=N'COLUMN', @level2name=N'PersonID'
	END
	ELSE
	BEGIN			
		EXEC sys.sp_addextendedproperty @name=N'MS_Description', @value=N'Primary key. Foreign key to Person.BusinessEntityID.'
                            , @level0type=N'SCHEMA',@level0name=N'Person'
                            , @level1type=N'TABLE',@level1name=N'BusinessEntityContact'
                            , @level2type=N'COLUMN', @level2name=N'PersonID'
	END</v>
      </c>
    </row>
    <row r="211" spans="1:11" x14ac:dyDescent="0.3">
      <c r="A211" t="str">
        <f>Columnas!A210</f>
        <v>Person</v>
      </c>
      <c r="B211" t="str">
        <f>Columnas!B210</f>
        <v>BusinessEntityContact</v>
      </c>
      <c r="C211" t="str">
        <f>Columnas!C210</f>
        <v>ContactTypeID</v>
      </c>
      <c r="D211" t="str">
        <f>Columnas!D210</f>
        <v>Primary key.  Foreign key to ContactType.ContactTypeID.</v>
      </c>
      <c r="G211" t="str">
        <f>IF(ISBLANK(Tabla2[[#This Row],[RENAMED TABLE]]),Tabla2[[#This Row],[TABLE]],Tabla2[[#This Row],[RENAMED TABLE]])</f>
        <v>BusinessEntityContact</v>
      </c>
      <c r="H211" t="str">
        <f>IF(ISBLANK(Tabla2[[#This Row],[RENAMED COLUMN]]),Tabla2[[#This Row],[COLUMN]],Tabla2[[#This Row],[RENAMED COLUMN]])</f>
        <v>ContactTypeID</v>
      </c>
      <c r="I211" t="b">
        <f>ISNUMBER(SEARCH("view",Tabla2[[#This Row],[TABLE2]]))</f>
        <v>0</v>
      </c>
      <c r="J21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1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fn_listextendedproperty('MS_Description','SCHEMA','Person','TABLE','BusinessEntityContact', 'COLUMN','ContactTypeID'))
	BEGIN			
		EXEC sys.sp_updateextendedproperty @name=N'MS_Description', @value=N'Primary key.  Foreign key to ContactType.ContactTypeID.'
								, @level0type=N'SCHEMA',@level0name=N'Person'
								, @level1type=N'TABLE',@level1name=N'BusinessEntityContact'
								, @level2type=N'COLUMN', @level2name=N'ContactTypeID'
	END
	ELSE
	BEGIN			
		EXEC sys.sp_addextendedproperty @name=N'MS_Description', @value=N'Primary key.  Foreign key to ContactType.ContactTypeID.'
                            , @level0type=N'SCHEMA',@level0name=N'Person'
                            , @level1type=N'TABLE',@level1name=N'BusinessEntityContact'
                            , @level2type=N'COLUMN', @level2name=N'ContactTypeID'
	END</v>
      </c>
    </row>
    <row r="212" spans="1:11" x14ac:dyDescent="0.3">
      <c r="A212" t="str">
        <f>Columnas!A211</f>
        <v>Person</v>
      </c>
      <c r="B212" t="str">
        <f>Columnas!B211</f>
        <v>BusinessEntityContact</v>
      </c>
      <c r="C212" t="str">
        <f>Columnas!C211</f>
        <v>ContactTypeID</v>
      </c>
      <c r="D212" t="str">
        <f>Columnas!D211</f>
        <v>Nonclustered index.</v>
      </c>
      <c r="G212" t="str">
        <f>IF(ISBLANK(Tabla2[[#This Row],[RENAMED TABLE]]),Tabla2[[#This Row],[TABLE]],Tabla2[[#This Row],[RENAMED TABLE]])</f>
        <v>BusinessEntityContact</v>
      </c>
      <c r="H212" t="str">
        <f>IF(ISBLANK(Tabla2[[#This Row],[RENAMED COLUMN]]),Tabla2[[#This Row],[COLUMN]],Tabla2[[#This Row],[RENAMED COLUMN]])</f>
        <v>ContactTypeID</v>
      </c>
      <c r="I212" t="b">
        <f>ISNUMBER(SEARCH("view",Tabla2[[#This Row],[TABLE2]]))</f>
        <v>0</v>
      </c>
      <c r="J21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1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fn_listextendedproperty('MS_Description','SCHEMA','Person','TABLE','BusinessEntityContact', 'COLUMN','ContactTypeID'))
	BEGIN			
		EXEC sys.sp_updateextendedproperty @name=N'MS_Description', @value=N'Nonclustered index.'
								, @level0type=N'SCHEMA',@level0name=N'Person'
								, @level1type=N'TABLE',@level1name=N'BusinessEntityContact'
								, @level2type=N'COLUMN', @level2name=N'ContactTypeID'
	END
	ELSE
	BEGIN			
		EXEC sys.sp_addextendedproperty @name=N'MS_Description', @value=N'Nonclustered index.'
                            , @level0type=N'SCHEMA',@level0name=N'Person'
                            , @level1type=N'TABLE',@level1name=N'BusinessEntityContact'
                            , @level2type=N'COLUMN', @level2name=N'ContactTypeID'
	END</v>
      </c>
    </row>
    <row r="213" spans="1:11" x14ac:dyDescent="0.3">
      <c r="A213" t="str">
        <f>Columnas!A212</f>
        <v>Person</v>
      </c>
      <c r="B213" t="str">
        <f>Columnas!B212</f>
        <v>BusinessEntityContact</v>
      </c>
      <c r="C213" t="str">
        <f>Columnas!C212</f>
        <v>rowguid</v>
      </c>
      <c r="D213" t="str">
        <f>Columnas!D212</f>
        <v>Nonclustered index.</v>
      </c>
      <c r="G213" t="str">
        <f>IF(ISBLANK(Tabla2[[#This Row],[RENAMED TABLE]]),Tabla2[[#This Row],[TABLE]],Tabla2[[#This Row],[RENAMED TABLE]])</f>
        <v>BusinessEntityContact</v>
      </c>
      <c r="H213" t="str">
        <f>IF(ISBLANK(Tabla2[[#This Row],[RENAMED COLUMN]]),Tabla2[[#This Row],[COLUMN]],Tabla2[[#This Row],[RENAMED COLUMN]])</f>
        <v>rowguid</v>
      </c>
      <c r="I213" t="b">
        <f>ISNUMBER(SEARCH("view",Tabla2[[#This Row],[TABLE2]]))</f>
        <v>0</v>
      </c>
      <c r="J21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1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fn_listextendedproperty('MS_Description','SCHEMA','Person','TABLE','BusinessEntityContact', 'COLUMN','rowguid'))
	BEGIN			
		EXEC sys.sp_updateextendedproperty @name=N'MS_Description', @value=N'Nonclustered index.'
								, @level0type=N'SCHEMA',@level0name=N'Person'
								, @level1type=N'TABLE',@level1name=N'BusinessEntityContact'
								, @level2type=N'COLUMN', @level2name=N'rowguid'
	END
	ELSE
	BEGIN			
		EXEC sys.sp_addextendedproperty @name=N'MS_Description', @value=N'Nonclustered index.'
                            , @level0type=N'SCHEMA',@level0name=N'Person'
                            , @level1type=N'TABLE',@level1name=N'BusinessEntityContact'
                            , @level2type=N'COLUMN', @level2name=N'rowguid'
	END</v>
      </c>
    </row>
    <row r="214" spans="1:11" x14ac:dyDescent="0.3">
      <c r="A214" t="str">
        <f>Columnas!A213</f>
        <v>Person</v>
      </c>
      <c r="B214" t="str">
        <f>Columnas!B213</f>
        <v>BusinessEntityContact</v>
      </c>
      <c r="C214" t="str">
        <f>Columnas!C213</f>
        <v>rowguid</v>
      </c>
      <c r="D214" t="str">
        <f>Columnas!D213</f>
        <v>ROWGUIDCOL number uniquely identifying the record. Used to support a merge replication sample.</v>
      </c>
      <c r="G214" t="str">
        <f>IF(ISBLANK(Tabla2[[#This Row],[RENAMED TABLE]]),Tabla2[[#This Row],[TABLE]],Tabla2[[#This Row],[RENAMED TABLE]])</f>
        <v>BusinessEntityContact</v>
      </c>
      <c r="H214" t="str">
        <f>IF(ISBLANK(Tabla2[[#This Row],[RENAMED COLUMN]]),Tabla2[[#This Row],[COLUMN]],Tabla2[[#This Row],[RENAMED COLUMN]])</f>
        <v>rowguid</v>
      </c>
      <c r="I214" t="b">
        <f>ISNUMBER(SEARCH("view",Tabla2[[#This Row],[TABLE2]]))</f>
        <v>0</v>
      </c>
      <c r="J21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1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fn_listextendedproperty('MS_Description','SCHEMA','Person','TABLE','BusinessEntityContact', 'COLUMN','rowguid'))
	BEGIN			
		EXEC sys.sp_updateextendedproperty @name=N'MS_Description', @value=N'ROWGUIDCOL number uniquely identifying the record. Used to support a merge replication sample.'
								, @level0type=N'SCHEMA',@level0name=N'Person'
								, @level1type=N'TABLE',@level1name=N'BusinessEntityContact'
								, @level2type=N'COLUMN', @level2name=N'rowguid'
	END
	ELSE
	BEGIN			
		EXEC sys.sp_addextendedproperty @name=N'MS_Description', @value=N'ROWGUIDCOL number uniquely identifying the record. Used to support a merge replication sample.'
                            , @level0type=N'SCHEMA',@level0name=N'Person'
                            , @level1type=N'TABLE',@level1name=N'BusinessEntityContact'
                            , @level2type=N'COLUMN', @level2name=N'rowguid'
	END</v>
      </c>
    </row>
    <row r="215" spans="1:11" x14ac:dyDescent="0.3">
      <c r="A215" t="str">
        <f>Columnas!A214</f>
        <v>Person</v>
      </c>
      <c r="B215" t="str">
        <f>Columnas!B214</f>
        <v>BusinessEntityContact</v>
      </c>
      <c r="C215" t="str">
        <f>Columnas!C214</f>
        <v>ModifiedDate</v>
      </c>
      <c r="D215" t="str">
        <f>Columnas!D214</f>
        <v>Date and time the record was last updated.</v>
      </c>
      <c r="G215" t="str">
        <f>IF(ISBLANK(Tabla2[[#This Row],[RENAMED TABLE]]),Tabla2[[#This Row],[TABLE]],Tabla2[[#This Row],[RENAMED TABLE]])</f>
        <v>BusinessEntityContact</v>
      </c>
      <c r="H215" t="str">
        <f>IF(ISBLANK(Tabla2[[#This Row],[RENAMED COLUMN]]),Tabla2[[#This Row],[COLUMN]],Tabla2[[#This Row],[RENAMED COLUMN]])</f>
        <v>ModifiedDate</v>
      </c>
      <c r="I215" t="b">
        <f>ISNUMBER(SEARCH("view",Tabla2[[#This Row],[TABLE2]]))</f>
        <v>0</v>
      </c>
      <c r="J21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1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fn_listextendedproperty('MS_Description','SCHEMA','Person','TABLE','BusinessEntityContact', 'COLUMN','ModifiedDate'))
	BEGIN			
		EXEC sys.sp_updateextendedproperty @name=N'MS_Description', @value=N'Date and time the record was last updated.'
								, @level0type=N'SCHEMA',@level0name=N'Person'
								, @level1type=N'TABLE',@level1name=N'BusinessEntityContact'
								, @level2type=N'COLUMN', @level2name=N'ModifiedDate'
	END
	ELSE
	BEGIN			
		EXEC sys.sp_addextendedproperty @name=N'MS_Description', @value=N'Date and time the record was last updated.'
                            , @level0type=N'SCHEMA',@level0name=N'Person'
                            , @level1type=N'TABLE',@level1name=N'BusinessEntityContact'
                            , @level2type=N'COLUMN', @level2name=N'ModifiedDate'
	END</v>
      </c>
    </row>
    <row r="216" spans="1:11" x14ac:dyDescent="0.3">
      <c r="A216" t="str">
        <f>Columnas!A215</f>
        <v>Person</v>
      </c>
      <c r="B216" t="str">
        <f>Columnas!B215</f>
        <v>ContactType</v>
      </c>
      <c r="C216" t="str">
        <f>Columnas!C215</f>
        <v>ContactTypeID</v>
      </c>
      <c r="D216" t="str">
        <f>Columnas!D215</f>
        <v>Clustered index created by a primary key constraint.</v>
      </c>
      <c r="G216" t="str">
        <f>IF(ISBLANK(Tabla2[[#This Row],[RENAMED TABLE]]),Tabla2[[#This Row],[TABLE]],Tabla2[[#This Row],[RENAMED TABLE]])</f>
        <v>ContactType</v>
      </c>
      <c r="H216" t="str">
        <f>IF(ISBLANK(Tabla2[[#This Row],[RENAMED COLUMN]]),Tabla2[[#This Row],[COLUMN]],Tabla2[[#This Row],[RENAMED COLUMN]])</f>
        <v>ContactTypeID</v>
      </c>
      <c r="I216" t="b">
        <f>ISNUMBER(SEARCH("view",Tabla2[[#This Row],[TABLE2]]))</f>
        <v>0</v>
      </c>
      <c r="J21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1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fn_listextendedproperty('MS_Description','SCHEMA','Person','TABLE','ContactType', 'COLUMN','ContactTypeID'))
	BEGIN			
		EXEC sys.sp_updateextendedproperty @name=N'MS_Description', @value=N'Clustered index created by a primary key constraint.'
								, @level0type=N'SCHEMA',@level0name=N'Person'
								, @level1type=N'TABLE',@level1name=N'ContactType'
								, @level2type=N'COLUMN', @level2name=N'ContactTypeID'
	END
	ELSE
	BEGIN			
		EXEC sys.sp_addextendedproperty @name=N'MS_Description', @value=N'Clustered index created by a primary key constraint.'
                            , @level0type=N'SCHEMA',@level0name=N'Person'
                            , @level1type=N'TABLE',@level1name=N'ContactType'
                            , @level2type=N'COLUMN', @level2name=N'ContactTypeID'
	END</v>
      </c>
    </row>
    <row r="217" spans="1:11" x14ac:dyDescent="0.3">
      <c r="A217" t="str">
        <f>Columnas!A216</f>
        <v>Person</v>
      </c>
      <c r="B217" t="str">
        <f>Columnas!B216</f>
        <v>ContactType</v>
      </c>
      <c r="C217" t="str">
        <f>Columnas!C216</f>
        <v>ContactTypeID</v>
      </c>
      <c r="D217" t="str">
        <f>Columnas!D216</f>
        <v>Primary key for ContactType records.</v>
      </c>
      <c r="G217" t="str">
        <f>IF(ISBLANK(Tabla2[[#This Row],[RENAMED TABLE]]),Tabla2[[#This Row],[TABLE]],Tabla2[[#This Row],[RENAMED TABLE]])</f>
        <v>ContactType</v>
      </c>
      <c r="H217" t="str">
        <f>IF(ISBLANK(Tabla2[[#This Row],[RENAMED COLUMN]]),Tabla2[[#This Row],[COLUMN]],Tabla2[[#This Row],[RENAMED COLUMN]])</f>
        <v>ContactTypeID</v>
      </c>
      <c r="I217" t="b">
        <f>ISNUMBER(SEARCH("view",Tabla2[[#This Row],[TABLE2]]))</f>
        <v>0</v>
      </c>
      <c r="J21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1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fn_listextendedproperty('MS_Description','SCHEMA','Person','TABLE','ContactType', 'COLUMN','ContactTypeID'))
	BEGIN			
		EXEC sys.sp_updateextendedproperty @name=N'MS_Description', @value=N'Primary key for ContactType records.'
								, @level0type=N'SCHEMA',@level0name=N'Person'
								, @level1type=N'TABLE',@level1name=N'ContactType'
								, @level2type=N'COLUMN', @level2name=N'ContactTypeID'
	END
	ELSE
	BEGIN			
		EXEC sys.sp_addextendedproperty @name=N'MS_Description', @value=N'Primary key for ContactType records.'
                            , @level0type=N'SCHEMA',@level0name=N'Person'
                            , @level1type=N'TABLE',@level1name=N'ContactType'
                            , @level2type=N'COLUMN', @level2name=N'ContactTypeID'
	END</v>
      </c>
    </row>
    <row r="218" spans="1:11" x14ac:dyDescent="0.3">
      <c r="A218" t="str">
        <f>Columnas!A217</f>
        <v>Person</v>
      </c>
      <c r="B218" t="str">
        <f>Columnas!B217</f>
        <v>ContactType</v>
      </c>
      <c r="C218" t="str">
        <f>Columnas!C217</f>
        <v>Name</v>
      </c>
      <c r="D218" t="str">
        <f>Columnas!D217</f>
        <v>Contact type description.</v>
      </c>
      <c r="G218" t="str">
        <f>IF(ISBLANK(Tabla2[[#This Row],[RENAMED TABLE]]),Tabla2[[#This Row],[TABLE]],Tabla2[[#This Row],[RENAMED TABLE]])</f>
        <v>ContactType</v>
      </c>
      <c r="H218" t="str">
        <f>IF(ISBLANK(Tabla2[[#This Row],[RENAMED COLUMN]]),Tabla2[[#This Row],[COLUMN]],Tabla2[[#This Row],[RENAMED COLUMN]])</f>
        <v>Name</v>
      </c>
      <c r="I218" t="b">
        <f>ISNUMBER(SEARCH("view",Tabla2[[#This Row],[TABLE2]]))</f>
        <v>0</v>
      </c>
      <c r="J21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1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fn_listextendedproperty('MS_Description','SCHEMA','Person','TABLE','ContactType', 'COLUMN','Name'))
	BEGIN			
		EXEC sys.sp_updateextendedproperty @name=N'MS_Description', @value=N'Contact type description.'
								, @level0type=N'SCHEMA',@level0name=N'Person'
								, @level1type=N'TABLE',@level1name=N'ContactType'
								, @level2type=N'COLUMN', @level2name=N'Name'
	END
	ELSE
	BEGIN			
		EXEC sys.sp_addextendedproperty @name=N'MS_Description', @value=N'Contact type description.'
                            , @level0type=N'SCHEMA',@level0name=N'Person'
                            , @level1type=N'TABLE',@level1name=N'ContactType'
                            , @level2type=N'COLUMN', @level2name=N'Name'
	END</v>
      </c>
    </row>
    <row r="219" spans="1:11" x14ac:dyDescent="0.3">
      <c r="A219" t="str">
        <f>Columnas!A218</f>
        <v>Person</v>
      </c>
      <c r="B219" t="str">
        <f>Columnas!B218</f>
        <v>ContactType</v>
      </c>
      <c r="C219" t="str">
        <f>Columnas!C218</f>
        <v>Name</v>
      </c>
      <c r="D219" t="str">
        <f>Columnas!D218</f>
        <v>Unique nonclustered index.</v>
      </c>
      <c r="G219" t="str">
        <f>IF(ISBLANK(Tabla2[[#This Row],[RENAMED TABLE]]),Tabla2[[#This Row],[TABLE]],Tabla2[[#This Row],[RENAMED TABLE]])</f>
        <v>ContactType</v>
      </c>
      <c r="H219" t="str">
        <f>IF(ISBLANK(Tabla2[[#This Row],[RENAMED COLUMN]]),Tabla2[[#This Row],[COLUMN]],Tabla2[[#This Row],[RENAMED COLUMN]])</f>
        <v>Name</v>
      </c>
      <c r="I219" t="b">
        <f>ISNUMBER(SEARCH("view",Tabla2[[#This Row],[TABLE2]]))</f>
        <v>0</v>
      </c>
      <c r="J21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1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fn_listextendedproperty('MS_Description','SCHEMA','Person','TABLE','ContactType', 'COLUMN','Name'))
	BEGIN			
		EXEC sys.sp_updateextendedproperty @name=N'MS_Description', @value=N'Unique nonclustered index.'
								, @level0type=N'SCHEMA',@level0name=N'Person'
								, @level1type=N'TABLE',@level1name=N'ContactType'
								, @level2type=N'COLUMN', @level2name=N'Name'
	END
	ELSE
	BEGIN			
		EXEC sys.sp_addextendedproperty @name=N'MS_Description', @value=N'Unique nonclustered index.'
                            , @level0type=N'SCHEMA',@level0name=N'Person'
                            , @level1type=N'TABLE',@level1name=N'ContactType'
                            , @level2type=N'COLUMN', @level2name=N'Name'
	END</v>
      </c>
    </row>
    <row r="220" spans="1:11" x14ac:dyDescent="0.3">
      <c r="A220" t="str">
        <f>Columnas!A219</f>
        <v>Person</v>
      </c>
      <c r="B220" t="str">
        <f>Columnas!B219</f>
        <v>ContactType</v>
      </c>
      <c r="C220" t="str">
        <f>Columnas!C219</f>
        <v>ModifiedDate</v>
      </c>
      <c r="D220" t="str">
        <f>Columnas!D219</f>
        <v>Date and time the record was last updated.</v>
      </c>
      <c r="G220" t="str">
        <f>IF(ISBLANK(Tabla2[[#This Row],[RENAMED TABLE]]),Tabla2[[#This Row],[TABLE]],Tabla2[[#This Row],[RENAMED TABLE]])</f>
        <v>ContactType</v>
      </c>
      <c r="H220" t="str">
        <f>IF(ISBLANK(Tabla2[[#This Row],[RENAMED COLUMN]]),Tabla2[[#This Row],[COLUMN]],Tabla2[[#This Row],[RENAMED COLUMN]])</f>
        <v>ModifiedDate</v>
      </c>
      <c r="I220" t="b">
        <f>ISNUMBER(SEARCH("view",Tabla2[[#This Row],[TABLE2]]))</f>
        <v>0</v>
      </c>
      <c r="J22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2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fn_listextendedproperty('MS_Description','SCHEMA','Person','TABLE','ContactType', 'COLUMN','ModifiedDate'))
	BEGIN			
		EXEC sys.sp_updateextendedproperty @name=N'MS_Description', @value=N'Date and time the record was last updated.'
								, @level0type=N'SCHEMA',@level0name=N'Person'
								, @level1type=N'TABLE',@level1name=N'ContactType'
								, @level2type=N'COLUMN', @level2name=N'ModifiedDate'
	END
	ELSE
	BEGIN			
		EXEC sys.sp_addextendedproperty @name=N'MS_Description', @value=N'Date and time the record was last updated.'
                            , @level0type=N'SCHEMA',@level0name=N'Person'
                            , @level1type=N'TABLE',@level1name=N'ContactType'
                            , @level2type=N'COLUMN', @level2name=N'ModifiedDate'
	END</v>
      </c>
    </row>
    <row r="221" spans="1:11" x14ac:dyDescent="0.3">
      <c r="A221" t="str">
        <f>Columnas!A220</f>
        <v>Person</v>
      </c>
      <c r="B221" t="str">
        <f>Columnas!B220</f>
        <v>CountryRegion</v>
      </c>
      <c r="C221" t="str">
        <f>Columnas!C220</f>
        <v>CountryRegionCode</v>
      </c>
      <c r="D221" t="str">
        <f>Columnas!D220</f>
        <v>Clustered index created by a primary key constraint.</v>
      </c>
      <c r="G221" t="str">
        <f>IF(ISBLANK(Tabla2[[#This Row],[RENAMED TABLE]]),Tabla2[[#This Row],[TABLE]],Tabla2[[#This Row],[RENAMED TABLE]])</f>
        <v>CountryRegion</v>
      </c>
      <c r="H221" t="str">
        <f>IF(ISBLANK(Tabla2[[#This Row],[RENAMED COLUMN]]),Tabla2[[#This Row],[COLUMN]],Tabla2[[#This Row],[RENAMED COLUMN]])</f>
        <v>CountryRegionCode</v>
      </c>
      <c r="I221" t="b">
        <f>ISNUMBER(SEARCH("view",Tabla2[[#This Row],[TABLE2]]))</f>
        <v>0</v>
      </c>
      <c r="J22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2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fn_listextendedproperty('MS_Description','SCHEMA','Person','TABLE','CountryRegion', 'COLUMN','CountryRegionCode'))
	BEGIN			
		EXEC sys.sp_updateextendedproperty @name=N'MS_Description', @value=N'Clustered index created by a primary key constraint.'
								, @level0type=N'SCHEMA',@level0name=N'Person'
								, @level1type=N'TABLE',@level1name=N'CountryRegion'
								, @level2type=N'COLUMN', @level2name=N'CountryRegionCode'
	END
	ELSE
	BEGIN			
		EXEC sys.sp_addextendedproperty @name=N'MS_Description', @value=N'Clustered index created by a primary key constraint.'
                            , @level0type=N'SCHEMA',@level0name=N'Person'
                            , @level1type=N'TABLE',@level1name=N'CountryRegion'
                            , @level2type=N'COLUMN', @level2name=N'CountryRegionCode'
	END</v>
      </c>
    </row>
    <row r="222" spans="1:11" x14ac:dyDescent="0.3">
      <c r="A222" t="str">
        <f>Columnas!A221</f>
        <v>Person</v>
      </c>
      <c r="B222" t="str">
        <f>Columnas!B221</f>
        <v>CountryRegion</v>
      </c>
      <c r="C222" t="str">
        <f>Columnas!C221</f>
        <v>CountryRegionCode</v>
      </c>
      <c r="D222" t="str">
        <f>Columnas!D221</f>
        <v>ISO standard code for countries and regions.</v>
      </c>
      <c r="G222" t="str">
        <f>IF(ISBLANK(Tabla2[[#This Row],[RENAMED TABLE]]),Tabla2[[#This Row],[TABLE]],Tabla2[[#This Row],[RENAMED TABLE]])</f>
        <v>CountryRegion</v>
      </c>
      <c r="H222" t="str">
        <f>IF(ISBLANK(Tabla2[[#This Row],[RENAMED COLUMN]]),Tabla2[[#This Row],[COLUMN]],Tabla2[[#This Row],[RENAMED COLUMN]])</f>
        <v>CountryRegionCode</v>
      </c>
      <c r="I222" t="b">
        <f>ISNUMBER(SEARCH("view",Tabla2[[#This Row],[TABLE2]]))</f>
        <v>0</v>
      </c>
      <c r="J22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2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fn_listextendedproperty('MS_Description','SCHEMA','Person','TABLE','CountryRegion', 'COLUMN','CountryRegionCode'))
	BEGIN			
		EXEC sys.sp_updateextendedproperty @name=N'MS_Description', @value=N'ISO standard code for countries and regions.'
								, @level0type=N'SCHEMA',@level0name=N'Person'
								, @level1type=N'TABLE',@level1name=N'CountryRegion'
								, @level2type=N'COLUMN', @level2name=N'CountryRegionCode'
	END
	ELSE
	BEGIN			
		EXEC sys.sp_addextendedproperty @name=N'MS_Description', @value=N'ISO standard code for countries and regions.'
                            , @level0type=N'SCHEMA',@level0name=N'Person'
                            , @level1type=N'TABLE',@level1name=N'CountryRegion'
                            , @level2type=N'COLUMN', @level2name=N'CountryRegionCode'
	END</v>
      </c>
    </row>
    <row r="223" spans="1:11" x14ac:dyDescent="0.3">
      <c r="A223" t="str">
        <f>Columnas!A222</f>
        <v>Person</v>
      </c>
      <c r="B223" t="str">
        <f>Columnas!B222</f>
        <v>CountryRegion</v>
      </c>
      <c r="C223" t="str">
        <f>Columnas!C222</f>
        <v>Name</v>
      </c>
      <c r="D223" t="str">
        <f>Columnas!D222</f>
        <v>Country or region name.</v>
      </c>
      <c r="G223" t="str">
        <f>IF(ISBLANK(Tabla2[[#This Row],[RENAMED TABLE]]),Tabla2[[#This Row],[TABLE]],Tabla2[[#This Row],[RENAMED TABLE]])</f>
        <v>CountryRegion</v>
      </c>
      <c r="H223" t="str">
        <f>IF(ISBLANK(Tabla2[[#This Row],[RENAMED COLUMN]]),Tabla2[[#This Row],[COLUMN]],Tabla2[[#This Row],[RENAMED COLUMN]])</f>
        <v>Name</v>
      </c>
      <c r="I223" t="b">
        <f>ISNUMBER(SEARCH("view",Tabla2[[#This Row],[TABLE2]]))</f>
        <v>0</v>
      </c>
      <c r="J22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2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fn_listextendedproperty('MS_Description','SCHEMA','Person','TABLE','CountryRegion', 'COLUMN','Name'))
	BEGIN			
		EXEC sys.sp_updateextendedproperty @name=N'MS_Description', @value=N'Country or region name.'
								, @level0type=N'SCHEMA',@level0name=N'Person'
								, @level1type=N'TABLE',@level1name=N'CountryRegion'
								, @level2type=N'COLUMN', @level2name=N'Name'
	END
	ELSE
	BEGIN			
		EXEC sys.sp_addextendedproperty @name=N'MS_Description', @value=N'Country or region name.'
                            , @level0type=N'SCHEMA',@level0name=N'Person'
                            , @level1type=N'TABLE',@level1name=N'CountryRegion'
                            , @level2type=N'COLUMN', @level2name=N'Name'
	END</v>
      </c>
    </row>
    <row r="224" spans="1:11" x14ac:dyDescent="0.3">
      <c r="A224" t="str">
        <f>Columnas!A223</f>
        <v>Person</v>
      </c>
      <c r="B224" t="str">
        <f>Columnas!B223</f>
        <v>CountryRegion</v>
      </c>
      <c r="C224" t="str">
        <f>Columnas!C223</f>
        <v>Name</v>
      </c>
      <c r="D224" t="str">
        <f>Columnas!D223</f>
        <v>Unique nonclustered index.</v>
      </c>
      <c r="G224" t="str">
        <f>IF(ISBLANK(Tabla2[[#This Row],[RENAMED TABLE]]),Tabla2[[#This Row],[TABLE]],Tabla2[[#This Row],[RENAMED TABLE]])</f>
        <v>CountryRegion</v>
      </c>
      <c r="H224" t="str">
        <f>IF(ISBLANK(Tabla2[[#This Row],[RENAMED COLUMN]]),Tabla2[[#This Row],[COLUMN]],Tabla2[[#This Row],[RENAMED COLUMN]])</f>
        <v>Name</v>
      </c>
      <c r="I224" t="b">
        <f>ISNUMBER(SEARCH("view",Tabla2[[#This Row],[TABLE2]]))</f>
        <v>0</v>
      </c>
      <c r="J22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2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fn_listextendedproperty('MS_Description','SCHEMA','Person','TABLE','CountryRegion', 'COLUMN','Name'))
	BEGIN			
		EXEC sys.sp_updateextendedproperty @name=N'MS_Description', @value=N'Unique nonclustered index.'
								, @level0type=N'SCHEMA',@level0name=N'Person'
								, @level1type=N'TABLE',@level1name=N'CountryRegion'
								, @level2type=N'COLUMN', @level2name=N'Name'
	END
	ELSE
	BEGIN			
		EXEC sys.sp_addextendedproperty @name=N'MS_Description', @value=N'Unique nonclustered index.'
                            , @level0type=N'SCHEMA',@level0name=N'Person'
                            , @level1type=N'TABLE',@level1name=N'CountryRegion'
                            , @level2type=N'COLUMN', @level2name=N'Name'
	END</v>
      </c>
    </row>
    <row r="225" spans="1:11" x14ac:dyDescent="0.3">
      <c r="A225" t="str">
        <f>Columnas!A224</f>
        <v>Person</v>
      </c>
      <c r="B225" t="str">
        <f>Columnas!B224</f>
        <v>CountryRegion</v>
      </c>
      <c r="C225" t="str">
        <f>Columnas!C224</f>
        <v>ModifiedDate</v>
      </c>
      <c r="D225" t="str">
        <f>Columnas!D224</f>
        <v>Date and time the record was last updated.</v>
      </c>
      <c r="G225" t="str">
        <f>IF(ISBLANK(Tabla2[[#This Row],[RENAMED TABLE]]),Tabla2[[#This Row],[TABLE]],Tabla2[[#This Row],[RENAMED TABLE]])</f>
        <v>CountryRegion</v>
      </c>
      <c r="H225" t="str">
        <f>IF(ISBLANK(Tabla2[[#This Row],[RENAMED COLUMN]]),Tabla2[[#This Row],[COLUMN]],Tabla2[[#This Row],[RENAMED COLUMN]])</f>
        <v>ModifiedDate</v>
      </c>
      <c r="I225" t="b">
        <f>ISNUMBER(SEARCH("view",Tabla2[[#This Row],[TABLE2]]))</f>
        <v>0</v>
      </c>
      <c r="J22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2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fn_listextendedproperty('MS_Description','SCHEMA','Person','TABLE','CountryRegion', 'COLUMN','ModifiedDate'))
	BEGIN			
		EXEC sys.sp_updateextendedproperty @name=N'MS_Description', @value=N'Date and time the record was last updated.'
								, @level0type=N'SCHEMA',@level0name=N'Person'
								, @level1type=N'TABLE',@level1name=N'CountryRegion'
								, @level2type=N'COLUMN', @level2name=N'ModifiedDate'
	END
	ELSE
	BEGIN			
		EXEC sys.sp_addextendedproperty @name=N'MS_Description', @value=N'Date and time the record was last updated.'
                            , @level0type=N'SCHEMA',@level0name=N'Person'
                            , @level1type=N'TABLE',@level1name=N'CountryRegion'
                            , @level2type=N'COLUMN', @level2name=N'ModifiedDate'
	END</v>
      </c>
    </row>
    <row r="226" spans="1:11" x14ac:dyDescent="0.3">
      <c r="A226" t="str">
        <f>Columnas!A225</f>
        <v>Person</v>
      </c>
      <c r="B226" t="str">
        <f>Columnas!B225</f>
        <v>EmailAddress</v>
      </c>
      <c r="C226" t="str">
        <f>Columnas!C225</f>
        <v>BusinessEntityID</v>
      </c>
      <c r="D226" t="str">
        <f>Columnas!D225</f>
        <v>Clustered index created by a primary key constraint.</v>
      </c>
      <c r="G226" t="str">
        <f>IF(ISBLANK(Tabla2[[#This Row],[RENAMED TABLE]]),Tabla2[[#This Row],[TABLE]],Tabla2[[#This Row],[RENAMED TABLE]])</f>
        <v>EmailAddress</v>
      </c>
      <c r="H226" t="str">
        <f>IF(ISBLANK(Tabla2[[#This Row],[RENAMED COLUMN]]),Tabla2[[#This Row],[COLUMN]],Tabla2[[#This Row],[RENAMED COLUMN]])</f>
        <v>BusinessEntityID</v>
      </c>
      <c r="I226" t="b">
        <f>ISNUMBER(SEARCH("view",Tabla2[[#This Row],[TABLE2]]))</f>
        <v>0</v>
      </c>
      <c r="J22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2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fn_listextendedproperty('MS_Description','SCHEMA','Person','TABLE','EmailAddress', 'COLUMN','BusinessEntityID'))
	BEGIN			
		EXEC sys.sp_updateextendedproperty @name=N'MS_Description', @value=N'Clustered index created by a primary key constraint.'
								, @level0type=N'SCHEMA',@level0name=N'Person'
								, @level1type=N'TABLE',@level1name=N'EmailAddress'
								, @level2type=N'COLUMN', @level2name=N'BusinessEntityID'
	END
	ELSE
	BEGIN			
		EXEC sys.sp_addextendedproperty @name=N'MS_Description', @value=N'Clustered index created by a primary key constraint.'
                            , @level0type=N'SCHEMA',@level0name=N'Person'
                            , @level1type=N'TABLE',@level1name=N'EmailAddress'
                            , @level2type=N'COLUMN', @level2name=N'BusinessEntityID'
	END</v>
      </c>
    </row>
    <row r="227" spans="1:11" x14ac:dyDescent="0.3">
      <c r="A227" t="str">
        <f>Columnas!A226</f>
        <v>Person</v>
      </c>
      <c r="B227" t="str">
        <f>Columnas!B226</f>
        <v>EmailAddress</v>
      </c>
      <c r="C227" t="str">
        <f>Columnas!C226</f>
        <v>BusinessEntityID</v>
      </c>
      <c r="D227" t="str">
        <f>Columnas!D226</f>
        <v>Primary key. Person associated with this email address.  Foreign key to Person.BusinessEntityID</v>
      </c>
      <c r="G227" t="str">
        <f>IF(ISBLANK(Tabla2[[#This Row],[RENAMED TABLE]]),Tabla2[[#This Row],[TABLE]],Tabla2[[#This Row],[RENAMED TABLE]])</f>
        <v>EmailAddress</v>
      </c>
      <c r="H227" t="str">
        <f>IF(ISBLANK(Tabla2[[#This Row],[RENAMED COLUMN]]),Tabla2[[#This Row],[COLUMN]],Tabla2[[#This Row],[RENAMED COLUMN]])</f>
        <v>BusinessEntityID</v>
      </c>
      <c r="I227" t="b">
        <f>ISNUMBER(SEARCH("view",Tabla2[[#This Row],[TABLE2]]))</f>
        <v>0</v>
      </c>
      <c r="J22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2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fn_listextendedproperty('MS_Description','SCHEMA','Person','TABLE','EmailAddress', 'COLUMN','BusinessEntityID'))
	BEGIN			
		EXEC sys.sp_updateextendedproperty @name=N'MS_Description', @value=N'Primary key. Person associated with this email address.  Foreign key to Person.BusinessEntityID'
								, @level0type=N'SCHEMA',@level0name=N'Person'
								, @level1type=N'TABLE',@level1name=N'EmailAddress'
								, @level2type=N'COLUMN', @level2name=N'BusinessEntityID'
	END
	ELSE
	BEGIN			
		EXEC sys.sp_addextendedproperty @name=N'MS_Description', @value=N'Primary key. Person associated with this email address.  Foreign key to Person.BusinessEntityID'
                            , @level0type=N'SCHEMA',@level0name=N'Person'
                            , @level1type=N'TABLE',@level1name=N'EmailAddress'
                            , @level2type=N'COLUMN', @level2name=N'BusinessEntityID'
	END</v>
      </c>
    </row>
    <row r="228" spans="1:11" x14ac:dyDescent="0.3">
      <c r="A228" t="str">
        <f>Columnas!A227</f>
        <v>Person</v>
      </c>
      <c r="B228" t="str">
        <f>Columnas!B227</f>
        <v>EmailAddress</v>
      </c>
      <c r="C228" t="str">
        <f>Columnas!C227</f>
        <v>EmailAddressID</v>
      </c>
      <c r="D228" t="str">
        <f>Columnas!D227</f>
        <v>Primary key. ID of this email address.</v>
      </c>
      <c r="G228" t="str">
        <f>IF(ISBLANK(Tabla2[[#This Row],[RENAMED TABLE]]),Tabla2[[#This Row],[TABLE]],Tabla2[[#This Row],[RENAMED TABLE]])</f>
        <v>EmailAddress</v>
      </c>
      <c r="H228" t="str">
        <f>IF(ISBLANK(Tabla2[[#This Row],[RENAMED COLUMN]]),Tabla2[[#This Row],[COLUMN]],Tabla2[[#This Row],[RENAMED COLUMN]])</f>
        <v>EmailAddressID</v>
      </c>
      <c r="I228" t="b">
        <f>ISNUMBER(SEARCH("view",Tabla2[[#This Row],[TABLE2]]))</f>
        <v>0</v>
      </c>
      <c r="J22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2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fn_listextendedproperty('MS_Description','SCHEMA','Person','TABLE','EmailAddress', 'COLUMN','EmailAddressID'))
	BEGIN			
		EXEC sys.sp_updateextendedproperty @name=N'MS_Description', @value=N'Primary key. ID of this email address.'
								, @level0type=N'SCHEMA',@level0name=N'Person'
								, @level1type=N'TABLE',@level1name=N'EmailAddress'
								, @level2type=N'COLUMN', @level2name=N'EmailAddressID'
	END
	ELSE
	BEGIN			
		EXEC sys.sp_addextendedproperty @name=N'MS_Description', @value=N'Primary key. ID of this email address.'
                            , @level0type=N'SCHEMA',@level0name=N'Person'
                            , @level1type=N'TABLE',@level1name=N'EmailAddress'
                            , @level2type=N'COLUMN', @level2name=N'EmailAddressID'
	END</v>
      </c>
    </row>
    <row r="229" spans="1:11" x14ac:dyDescent="0.3">
      <c r="A229" t="str">
        <f>Columnas!A228</f>
        <v>Person</v>
      </c>
      <c r="B229" t="str">
        <f>Columnas!B228</f>
        <v>EmailAddress</v>
      </c>
      <c r="C229" t="str">
        <f>Columnas!C228</f>
        <v>EmailAddressID</v>
      </c>
      <c r="D229" t="str">
        <f>Columnas!D228</f>
        <v>Nonclustered index.</v>
      </c>
      <c r="G229" t="str">
        <f>IF(ISBLANK(Tabla2[[#This Row],[RENAMED TABLE]]),Tabla2[[#This Row],[TABLE]],Tabla2[[#This Row],[RENAMED TABLE]])</f>
        <v>EmailAddress</v>
      </c>
      <c r="H229" t="str">
        <f>IF(ISBLANK(Tabla2[[#This Row],[RENAMED COLUMN]]),Tabla2[[#This Row],[COLUMN]],Tabla2[[#This Row],[RENAMED COLUMN]])</f>
        <v>EmailAddressID</v>
      </c>
      <c r="I229" t="b">
        <f>ISNUMBER(SEARCH("view",Tabla2[[#This Row],[TABLE2]]))</f>
        <v>0</v>
      </c>
      <c r="J22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2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fn_listextendedproperty('MS_Description','SCHEMA','Person','TABLE','EmailAddress', 'COLUMN','EmailAddressID'))
	BEGIN			
		EXEC sys.sp_updateextendedproperty @name=N'MS_Description', @value=N'Nonclustered index.'
								, @level0type=N'SCHEMA',@level0name=N'Person'
								, @level1type=N'TABLE',@level1name=N'EmailAddress'
								, @level2type=N'COLUMN', @level2name=N'EmailAddressID'
	END
	ELSE
	BEGIN			
		EXEC sys.sp_addextendedproperty @name=N'MS_Description', @value=N'Nonclustered index.'
                            , @level0type=N'SCHEMA',@level0name=N'Person'
                            , @level1type=N'TABLE',@level1name=N'EmailAddress'
                            , @level2type=N'COLUMN', @level2name=N'EmailAddressID'
	END</v>
      </c>
    </row>
    <row r="230" spans="1:11" x14ac:dyDescent="0.3">
      <c r="A230" t="str">
        <f>Columnas!A229</f>
        <v>Person</v>
      </c>
      <c r="B230" t="str">
        <f>Columnas!B229</f>
        <v>EmailAddress</v>
      </c>
      <c r="C230" t="str">
        <f>Columnas!C229</f>
        <v>EmailAddress</v>
      </c>
      <c r="D230" t="str">
        <f>Columnas!D229</f>
        <v>E-mail address for the person.</v>
      </c>
      <c r="G230" t="str">
        <f>IF(ISBLANK(Tabla2[[#This Row],[RENAMED TABLE]]),Tabla2[[#This Row],[TABLE]],Tabla2[[#This Row],[RENAMED TABLE]])</f>
        <v>EmailAddress</v>
      </c>
      <c r="H230" t="str">
        <f>IF(ISBLANK(Tabla2[[#This Row],[RENAMED COLUMN]]),Tabla2[[#This Row],[COLUMN]],Tabla2[[#This Row],[RENAMED COLUMN]])</f>
        <v>EmailAddress</v>
      </c>
      <c r="I230" t="b">
        <f>ISNUMBER(SEARCH("view",Tabla2[[#This Row],[TABLE2]]))</f>
        <v>0</v>
      </c>
      <c r="J23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3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fn_listextendedproperty('MS_Description','SCHEMA','Person','TABLE','EmailAddress', 'COLUMN','EmailAddress'))
	BEGIN			
		EXEC sys.sp_updateextendedproperty @name=N'MS_Description', @value=N'E-mail address for the person.'
								, @level0type=N'SCHEMA',@level0name=N'Person'
								, @level1type=N'TABLE',@level1name=N'EmailAddress'
								, @level2type=N'COLUMN', @level2name=N'EmailAddress'
	END
	ELSE
	BEGIN			
		EXEC sys.sp_addextendedproperty @name=N'MS_Description', @value=N'E-mail address for the person.'
                            , @level0type=N'SCHEMA',@level0name=N'Person'
                            , @level1type=N'TABLE',@level1name=N'EmailAddress'
                            , @level2type=N'COLUMN', @level2name=N'EmailAddress'
	END</v>
      </c>
    </row>
    <row r="231" spans="1:11" x14ac:dyDescent="0.3">
      <c r="A231" t="str">
        <f>Columnas!A230</f>
        <v>Person</v>
      </c>
      <c r="B231" t="str">
        <f>Columnas!B230</f>
        <v>EmailAddress</v>
      </c>
      <c r="C231" t="str">
        <f>Columnas!C230</f>
        <v>rowguid</v>
      </c>
      <c r="D231" t="str">
        <f>Columnas!D230</f>
        <v>ROWGUIDCOL number uniquely identifying the record. Used to support a merge replication sample.</v>
      </c>
      <c r="G231" t="str">
        <f>IF(ISBLANK(Tabla2[[#This Row],[RENAMED TABLE]]),Tabla2[[#This Row],[TABLE]],Tabla2[[#This Row],[RENAMED TABLE]])</f>
        <v>EmailAddress</v>
      </c>
      <c r="H231" t="str">
        <f>IF(ISBLANK(Tabla2[[#This Row],[RENAMED COLUMN]]),Tabla2[[#This Row],[COLUMN]],Tabla2[[#This Row],[RENAMED COLUMN]])</f>
        <v>rowguid</v>
      </c>
      <c r="I231" t="b">
        <f>ISNUMBER(SEARCH("view",Tabla2[[#This Row],[TABLE2]]))</f>
        <v>0</v>
      </c>
      <c r="J23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3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fn_listextendedproperty('MS_Description','SCHEMA','Person','TABLE','EmailAddress', 'COLUMN','rowguid'))
	BEGIN			
		EXEC sys.sp_updateextendedproperty @name=N'MS_Description', @value=N'ROWGUIDCOL number uniquely identifying the record. Used to support a merge replication sample.'
								, @level0type=N'SCHEMA',@level0name=N'Person'
								, @level1type=N'TABLE',@level1name=N'EmailAddress'
								, @level2type=N'COLUMN', @level2name=N'rowguid'
	END
	ELSE
	BEGIN			
		EXEC sys.sp_addextendedproperty @name=N'MS_Description', @value=N'ROWGUIDCOL number uniquely identifying the record. Used to support a merge replication sample.'
                            , @level0type=N'SCHEMA',@level0name=N'Person'
                            , @level1type=N'TABLE',@level1name=N'EmailAddress'
                            , @level2type=N'COLUMN', @level2name=N'rowguid'
	END</v>
      </c>
    </row>
    <row r="232" spans="1:11" x14ac:dyDescent="0.3">
      <c r="A232" t="str">
        <f>Columnas!A231</f>
        <v>Person</v>
      </c>
      <c r="B232" t="str">
        <f>Columnas!B231</f>
        <v>EmailAddress</v>
      </c>
      <c r="C232" t="str">
        <f>Columnas!C231</f>
        <v>ModifiedDate</v>
      </c>
      <c r="D232" t="str">
        <f>Columnas!D231</f>
        <v>Date and time the record was last updated.</v>
      </c>
      <c r="G232" t="str">
        <f>IF(ISBLANK(Tabla2[[#This Row],[RENAMED TABLE]]),Tabla2[[#This Row],[TABLE]],Tabla2[[#This Row],[RENAMED TABLE]])</f>
        <v>EmailAddress</v>
      </c>
      <c r="H232" t="str">
        <f>IF(ISBLANK(Tabla2[[#This Row],[RENAMED COLUMN]]),Tabla2[[#This Row],[COLUMN]],Tabla2[[#This Row],[RENAMED COLUMN]])</f>
        <v>ModifiedDate</v>
      </c>
      <c r="I232" t="b">
        <f>ISNUMBER(SEARCH("view",Tabla2[[#This Row],[TABLE2]]))</f>
        <v>0</v>
      </c>
      <c r="J23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3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fn_listextendedproperty('MS_Description','SCHEMA','Person','TABLE','EmailAddress', 'COLUMN','ModifiedDate'))
	BEGIN			
		EXEC sys.sp_updateextendedproperty @name=N'MS_Description', @value=N'Date and time the record was last updated.'
								, @level0type=N'SCHEMA',@level0name=N'Person'
								, @level1type=N'TABLE',@level1name=N'EmailAddress'
								, @level2type=N'COLUMN', @level2name=N'ModifiedDate'
	END
	ELSE
	BEGIN			
		EXEC sys.sp_addextendedproperty @name=N'MS_Description', @value=N'Date and time the record was last updated.'
                            , @level0type=N'SCHEMA',@level0name=N'Person'
                            , @level1type=N'TABLE',@level1name=N'EmailAddress'
                            , @level2type=N'COLUMN', @level2name=N'ModifiedDate'
	END</v>
      </c>
    </row>
    <row r="233" spans="1:11" x14ac:dyDescent="0.3">
      <c r="A233" t="str">
        <f>Columnas!A232</f>
        <v>Person</v>
      </c>
      <c r="B233" t="str">
        <f>Columnas!B232</f>
        <v>Password</v>
      </c>
      <c r="C233" t="str">
        <f>Columnas!C232</f>
        <v>BusinessEntityID</v>
      </c>
      <c r="D233" t="str">
        <f>Columnas!D232</f>
        <v>Clustered index created by a primary key constraint.</v>
      </c>
      <c r="G233" t="str">
        <f>IF(ISBLANK(Tabla2[[#This Row],[RENAMED TABLE]]),Tabla2[[#This Row],[TABLE]],Tabla2[[#This Row],[RENAMED TABLE]])</f>
        <v>Password</v>
      </c>
      <c r="H233" t="str">
        <f>IF(ISBLANK(Tabla2[[#This Row],[RENAMED COLUMN]]),Tabla2[[#This Row],[COLUMN]],Tabla2[[#This Row],[RENAMED COLUMN]])</f>
        <v>BusinessEntityID</v>
      </c>
      <c r="I233" t="b">
        <f>ISNUMBER(SEARCH("view",Tabla2[[#This Row],[TABLE2]]))</f>
        <v>0</v>
      </c>
      <c r="J23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3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fn_listextendedproperty('MS_Description','SCHEMA','Person','TABLE','Password', 'COLUMN','BusinessEntityID'))
	BEGIN			
		EXEC sys.sp_updateextendedproperty @name=N'MS_Description', @value=N'Clustered index created by a primary key constraint.'
								, @level0type=N'SCHEMA',@level0name=N'Person'
								, @level1type=N'TABLE',@level1name=N'Password'
								, @level2type=N'COLUMN', @level2name=N'BusinessEntityID'
	END
	ELSE
	BEGIN			
		EXEC sys.sp_addextendedproperty @name=N'MS_Description', @value=N'Clustered index created by a primary key constraint.'
                            , @level0type=N'SCHEMA',@level0name=N'Person'
                            , @level1type=N'TABLE',@level1name=N'Password'
                            , @level2type=N'COLUMN', @level2name=N'BusinessEntityID'
	END</v>
      </c>
    </row>
    <row r="234" spans="1:11" x14ac:dyDescent="0.3">
      <c r="A234" t="str">
        <f>Columnas!A233</f>
        <v>Person</v>
      </c>
      <c r="B234" t="str">
        <f>Columnas!B233</f>
        <v>Password</v>
      </c>
      <c r="C234" t="str">
        <f>Columnas!C233</f>
        <v>PasswordHash</v>
      </c>
      <c r="D234" t="str">
        <f>Columnas!D233</f>
        <v>Password for the e-mail account.</v>
      </c>
      <c r="G234" t="str">
        <f>IF(ISBLANK(Tabla2[[#This Row],[RENAMED TABLE]]),Tabla2[[#This Row],[TABLE]],Tabla2[[#This Row],[RENAMED TABLE]])</f>
        <v>Password</v>
      </c>
      <c r="H234" t="str">
        <f>IF(ISBLANK(Tabla2[[#This Row],[RENAMED COLUMN]]),Tabla2[[#This Row],[COLUMN]],Tabla2[[#This Row],[RENAMED COLUMN]])</f>
        <v>PasswordHash</v>
      </c>
      <c r="I234" t="b">
        <f>ISNUMBER(SEARCH("view",Tabla2[[#This Row],[TABLE2]]))</f>
        <v>0</v>
      </c>
      <c r="J23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3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fn_listextendedproperty('MS_Description','SCHEMA','Person','TABLE','Password', 'COLUMN','PasswordHash'))
	BEGIN			
		EXEC sys.sp_updateextendedproperty @name=N'MS_Description', @value=N'Password for the e-mail account.'
								, @level0type=N'SCHEMA',@level0name=N'Person'
								, @level1type=N'TABLE',@level1name=N'Password'
								, @level2type=N'COLUMN', @level2name=N'PasswordHash'
	END
	ELSE
	BEGIN			
		EXEC sys.sp_addextendedproperty @name=N'MS_Description', @value=N'Password for the e-mail account.'
                            , @level0type=N'SCHEMA',@level0name=N'Person'
                            , @level1type=N'TABLE',@level1name=N'Password'
                            , @level2type=N'COLUMN', @level2name=N'PasswordHash'
	END</v>
      </c>
    </row>
    <row r="235" spans="1:11" x14ac:dyDescent="0.3">
      <c r="A235" t="str">
        <f>Columnas!A234</f>
        <v>Person</v>
      </c>
      <c r="B235" t="str">
        <f>Columnas!B234</f>
        <v>Password</v>
      </c>
      <c r="C235" t="str">
        <f>Columnas!C234</f>
        <v>PasswordSalt</v>
      </c>
      <c r="D235" t="str">
        <f>Columnas!D234</f>
        <v>Random value concatenated with the password string before the password is hashed.</v>
      </c>
      <c r="G235" t="str">
        <f>IF(ISBLANK(Tabla2[[#This Row],[RENAMED TABLE]]),Tabla2[[#This Row],[TABLE]],Tabla2[[#This Row],[RENAMED TABLE]])</f>
        <v>Password</v>
      </c>
      <c r="H235" t="str">
        <f>IF(ISBLANK(Tabla2[[#This Row],[RENAMED COLUMN]]),Tabla2[[#This Row],[COLUMN]],Tabla2[[#This Row],[RENAMED COLUMN]])</f>
        <v>PasswordSalt</v>
      </c>
      <c r="I235" t="b">
        <f>ISNUMBER(SEARCH("view",Tabla2[[#This Row],[TABLE2]]))</f>
        <v>0</v>
      </c>
      <c r="J23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3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fn_listextendedproperty('MS_Description','SCHEMA','Person','TABLE','Password', 'COLUMN','PasswordSalt'))
	BEGIN			
		EXEC sys.sp_updateextendedproperty @name=N'MS_Description', @value=N'Random value concatenated with the password string before the password is hashed.'
								, @level0type=N'SCHEMA',@level0name=N'Person'
								, @level1type=N'TABLE',@level1name=N'Password'
								, @level2type=N'COLUMN', @level2name=N'PasswordSalt'
	END
	ELSE
	BEGIN			
		EXEC sys.sp_addextendedproperty @name=N'MS_Description', @value=N'Random value concatenated with the password string before the password is hashed.'
                            , @level0type=N'SCHEMA',@level0name=N'Person'
                            , @level1type=N'TABLE',@level1name=N'Password'
                            , @level2type=N'COLUMN', @level2name=N'PasswordSalt'
	END</v>
      </c>
    </row>
    <row r="236" spans="1:11" x14ac:dyDescent="0.3">
      <c r="A236" t="str">
        <f>Columnas!A235</f>
        <v>Person</v>
      </c>
      <c r="B236" t="str">
        <f>Columnas!B235</f>
        <v>Password</v>
      </c>
      <c r="C236" t="str">
        <f>Columnas!C235</f>
        <v>rowguid</v>
      </c>
      <c r="D236" t="str">
        <f>Columnas!D235</f>
        <v>ROWGUIDCOL number uniquely identifying the record. Used to support a merge replication sample.</v>
      </c>
      <c r="G236" t="str">
        <f>IF(ISBLANK(Tabla2[[#This Row],[RENAMED TABLE]]),Tabla2[[#This Row],[TABLE]],Tabla2[[#This Row],[RENAMED TABLE]])</f>
        <v>Password</v>
      </c>
      <c r="H236" t="str">
        <f>IF(ISBLANK(Tabla2[[#This Row],[RENAMED COLUMN]]),Tabla2[[#This Row],[COLUMN]],Tabla2[[#This Row],[RENAMED COLUMN]])</f>
        <v>rowguid</v>
      </c>
      <c r="I236" t="b">
        <f>ISNUMBER(SEARCH("view",Tabla2[[#This Row],[TABLE2]]))</f>
        <v>0</v>
      </c>
      <c r="J23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3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fn_listextendedproperty('MS_Description','SCHEMA','Person','TABLE','Password', 'COLUMN','rowguid'))
	BEGIN			
		EXEC sys.sp_updateextendedproperty @name=N'MS_Description', @value=N'ROWGUIDCOL number uniquely identifying the record. Used to support a merge replication sample.'
								, @level0type=N'SCHEMA',@level0name=N'Person'
								, @level1type=N'TABLE',@level1name=N'Password'
								, @level2type=N'COLUMN', @level2name=N'rowguid'
	END
	ELSE
	BEGIN			
		EXEC sys.sp_addextendedproperty @name=N'MS_Description', @value=N'ROWGUIDCOL number uniquely identifying the record. Used to support a merge replication sample.'
                            , @level0type=N'SCHEMA',@level0name=N'Person'
                            , @level1type=N'TABLE',@level1name=N'Password'
                            , @level2type=N'COLUMN', @level2name=N'rowguid'
	END</v>
      </c>
    </row>
    <row r="237" spans="1:11" x14ac:dyDescent="0.3">
      <c r="A237" t="str">
        <f>Columnas!A236</f>
        <v>Person</v>
      </c>
      <c r="B237" t="str">
        <f>Columnas!B236</f>
        <v>Password</v>
      </c>
      <c r="C237" t="str">
        <f>Columnas!C236</f>
        <v>ModifiedDate</v>
      </c>
      <c r="D237" t="str">
        <f>Columnas!D236</f>
        <v>Date and time the record was last updated.</v>
      </c>
      <c r="G237" t="str">
        <f>IF(ISBLANK(Tabla2[[#This Row],[RENAMED TABLE]]),Tabla2[[#This Row],[TABLE]],Tabla2[[#This Row],[RENAMED TABLE]])</f>
        <v>Password</v>
      </c>
      <c r="H237" t="str">
        <f>IF(ISBLANK(Tabla2[[#This Row],[RENAMED COLUMN]]),Tabla2[[#This Row],[COLUMN]],Tabla2[[#This Row],[RENAMED COLUMN]])</f>
        <v>ModifiedDate</v>
      </c>
      <c r="I237" t="b">
        <f>ISNUMBER(SEARCH("view",Tabla2[[#This Row],[TABLE2]]))</f>
        <v>0</v>
      </c>
      <c r="J23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3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fn_listextendedproperty('MS_Description','SCHEMA','Person','TABLE','Password', 'COLUMN','ModifiedDate'))
	BEGIN			
		EXEC sys.sp_updateextendedproperty @name=N'MS_Description', @value=N'Date and time the record was last updated.'
								, @level0type=N'SCHEMA',@level0name=N'Person'
								, @level1type=N'TABLE',@level1name=N'Password'
								, @level2type=N'COLUMN', @level2name=N'ModifiedDate'
	END
	ELSE
	BEGIN			
		EXEC sys.sp_addextendedproperty @name=N'MS_Description', @value=N'Date and time the record was last updated.'
                            , @level0type=N'SCHEMA',@level0name=N'Person'
                            , @level1type=N'TABLE',@level1name=N'Password'
                            , @level2type=N'COLUMN', @level2name=N'ModifiedDate'
	END</v>
      </c>
    </row>
    <row r="238" spans="1:11" x14ac:dyDescent="0.3">
      <c r="A238" t="str">
        <f>Columnas!A237</f>
        <v>Person</v>
      </c>
      <c r="B238" t="str">
        <f>Columnas!B237</f>
        <v>Person</v>
      </c>
      <c r="C238" t="str">
        <f>Columnas!C237</f>
        <v>BusinessEntityID</v>
      </c>
      <c r="D238" t="str">
        <f>Columnas!D237</f>
        <v>Primary key for Person records.</v>
      </c>
      <c r="G238" t="str">
        <f>IF(ISBLANK(Tabla2[[#This Row],[RENAMED TABLE]]),Tabla2[[#This Row],[TABLE]],Tabla2[[#This Row],[RENAMED TABLE]])</f>
        <v>Person</v>
      </c>
      <c r="H238" t="str">
        <f>IF(ISBLANK(Tabla2[[#This Row],[RENAMED COLUMN]]),Tabla2[[#This Row],[COLUMN]],Tabla2[[#This Row],[RENAMED COLUMN]])</f>
        <v>BusinessEntityID</v>
      </c>
      <c r="I238" t="b">
        <f>ISNUMBER(SEARCH("view",Tabla2[[#This Row],[TABLE2]]))</f>
        <v>0</v>
      </c>
      <c r="J23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3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fn_listextendedproperty('MS_Description','SCHEMA','Person','TABLE','Person', 'COLUMN','BusinessEntityID'))
	BEGIN			
		EXEC sys.sp_updateextendedproperty @name=N'MS_Description', @value=N'Primary key for Person records.'
								, @level0type=N'SCHEMA',@level0name=N'Person'
								, @level1type=N'TABLE',@level1name=N'Person'
								, @level2type=N'COLUMN', @level2name=N'BusinessEntityID'
	END
	ELSE
	BEGIN			
		EXEC sys.sp_addextendedproperty @name=N'MS_Description', @value=N'Primary key for Person records.'
                            , @level0type=N'SCHEMA',@level0name=N'Person'
                            , @level1type=N'TABLE',@level1name=N'Person'
                            , @level2type=N'COLUMN', @level2name=N'BusinessEntityID'
	END</v>
      </c>
    </row>
    <row r="239" spans="1:11" x14ac:dyDescent="0.3">
      <c r="A239" t="str">
        <f>Columnas!A238</f>
        <v>Person</v>
      </c>
      <c r="B239" t="str">
        <f>Columnas!B238</f>
        <v>Person</v>
      </c>
      <c r="C239" t="str">
        <f>Columnas!C238</f>
        <v>BusinessEntityID</v>
      </c>
      <c r="D239" t="str">
        <f>Columnas!D238</f>
        <v>Clustered index created by a primary key constraint.</v>
      </c>
      <c r="G239" t="str">
        <f>IF(ISBLANK(Tabla2[[#This Row],[RENAMED TABLE]]),Tabla2[[#This Row],[TABLE]],Tabla2[[#This Row],[RENAMED TABLE]])</f>
        <v>Person</v>
      </c>
      <c r="H239" t="str">
        <f>IF(ISBLANK(Tabla2[[#This Row],[RENAMED COLUMN]]),Tabla2[[#This Row],[COLUMN]],Tabla2[[#This Row],[RENAMED COLUMN]])</f>
        <v>BusinessEntityID</v>
      </c>
      <c r="I239" t="b">
        <f>ISNUMBER(SEARCH("view",Tabla2[[#This Row],[TABLE2]]))</f>
        <v>0</v>
      </c>
      <c r="J23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3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fn_listextendedproperty('MS_Description','SCHEMA','Person','TABLE','Person', 'COLUMN','BusinessEntityID'))
	BEGIN			
		EXEC sys.sp_updateextendedproperty @name=N'MS_Description', @value=N'Clustered index created by a primary key constraint.'
								, @level0type=N'SCHEMA',@level0name=N'Person'
								, @level1type=N'TABLE',@level1name=N'Person'
								, @level2type=N'COLUMN', @level2name=N'BusinessEntityID'
	END
	ELSE
	BEGIN			
		EXEC sys.sp_addextendedproperty @name=N'MS_Description', @value=N'Clustered index created by a primary key constraint.'
                            , @level0type=N'SCHEMA',@level0name=N'Person'
                            , @level1type=N'TABLE',@level1name=N'Person'
                            , @level2type=N'COLUMN', @level2name=N'BusinessEntityID'
	END</v>
      </c>
    </row>
    <row r="240" spans="1:11" x14ac:dyDescent="0.3">
      <c r="A240" t="str">
        <f>Columnas!A239</f>
        <v>Person</v>
      </c>
      <c r="B240" t="str">
        <f>Columnas!B239</f>
        <v>Person</v>
      </c>
      <c r="C240" t="str">
        <f>Columnas!C239</f>
        <v>PersonType</v>
      </c>
      <c r="D240" t="str">
        <f>Columnas!D239</f>
        <v>Primary type of person: SC = Store Contact, IN = Individual (retail) customer, SP = Sales person, EM = Employee (non-sales), VC = Vendor contact, GC = General contact</v>
      </c>
      <c r="G240" t="str">
        <f>IF(ISBLANK(Tabla2[[#This Row],[RENAMED TABLE]]),Tabla2[[#This Row],[TABLE]],Tabla2[[#This Row],[RENAMED TABLE]])</f>
        <v>Person</v>
      </c>
      <c r="H240" t="str">
        <f>IF(ISBLANK(Tabla2[[#This Row],[RENAMED COLUMN]]),Tabla2[[#This Row],[COLUMN]],Tabla2[[#This Row],[RENAMED COLUMN]])</f>
        <v>PersonType</v>
      </c>
      <c r="I240" t="b">
        <f>ISNUMBER(SEARCH("view",Tabla2[[#This Row],[TABLE2]]))</f>
        <v>0</v>
      </c>
      <c r="J24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4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fn_listextendedproperty('MS_Description','SCHEMA','Person','TABLE','Person', 'COLUMN','PersonType'))
	BEGIN			
		EXEC sys.sp_updateextendedproperty @name=N'MS_Description', @value=N'Primary type of person: SC = Store Contact, IN = Individual (retail) customer, SP = Sales person, EM = Employee (non-sales), VC = Vendor contact, GC = General contact'
								, @level0type=N'SCHEMA',@level0name=N'Person'
								, @level1type=N'TABLE',@level1name=N'Person'
								, @level2type=N'COLUMN', @level2name=N'PersonType'
	END
	ELSE
	BEGIN			
		EXEC sys.sp_addextendedproperty @name=N'MS_Description', @value=N'Primary type of person: SC = Store Contact, IN = Individual (retail) customer, SP = Sales person, EM = Employee (non-sales), VC = Vendor contact, GC = General contact'
                            , @level0type=N'SCHEMA',@level0name=N'Person'
                            , @level1type=N'TABLE',@level1name=N'Person'
                            , @level2type=N'COLUMN', @level2name=N'PersonType'
	END</v>
      </c>
    </row>
    <row r="241" spans="1:11" x14ac:dyDescent="0.3">
      <c r="A241" t="str">
        <f>Columnas!A240</f>
        <v>Person</v>
      </c>
      <c r="B241" t="str">
        <f>Columnas!B240</f>
        <v>Person</v>
      </c>
      <c r="C241" t="str">
        <f>Columnas!C240</f>
        <v>NameStyle</v>
      </c>
      <c r="D241" t="str">
        <f>Columnas!D240</f>
        <v>0 = The data in FirstName and LastName are stored in western style (first name, last name) order.  1 = Eastern style (last name, first name) order.</v>
      </c>
      <c r="G241" t="str">
        <f>IF(ISBLANK(Tabla2[[#This Row],[RENAMED TABLE]]),Tabla2[[#This Row],[TABLE]],Tabla2[[#This Row],[RENAMED TABLE]])</f>
        <v>Person</v>
      </c>
      <c r="H241" t="str">
        <f>IF(ISBLANK(Tabla2[[#This Row],[RENAMED COLUMN]]),Tabla2[[#This Row],[COLUMN]],Tabla2[[#This Row],[RENAMED COLUMN]])</f>
        <v>NameStyle</v>
      </c>
      <c r="I241" t="b">
        <f>ISNUMBER(SEARCH("view",Tabla2[[#This Row],[TABLE2]]))</f>
        <v>0</v>
      </c>
      <c r="J24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4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fn_listextendedproperty('MS_Description','SCHEMA','Person','TABLE','Person', 'COLUMN','NameStyle'))
	BEGIN			
		EXEC sys.sp_updateextendedproperty @name=N'MS_Description', @value=N'0 = The data in FirstName and LastName are stored in western style (first name, last name) order.  1 = Eastern style (last name, first name) order.'
								, @level0type=N'SCHEMA',@level0name=N'Person'
								, @level1type=N'TABLE',@level1name=N'Person'
								, @level2type=N'COLUMN', @level2name=N'NameStyle'
	END
	ELSE
	BEGIN			
		EXEC sys.sp_addextendedproperty @name=N'MS_Description', @value=N'0 = The data in FirstName and LastName are stored in western style (first name, last name) order.  1 = Eastern style (last name, first name) order.'
                            , @level0type=N'SCHEMA',@level0name=N'Person'
                            , @level1type=N'TABLE',@level1name=N'Person'
                            , @level2type=N'COLUMN', @level2name=N'NameStyle'
	END</v>
      </c>
    </row>
    <row r="242" spans="1:11" x14ac:dyDescent="0.3">
      <c r="A242" t="str">
        <f>Columnas!A241</f>
        <v>Person</v>
      </c>
      <c r="B242" t="str">
        <f>Columnas!B241</f>
        <v>Person</v>
      </c>
      <c r="C242" t="str">
        <f>Columnas!C241</f>
        <v>NameStyle</v>
      </c>
      <c r="D242" t="str">
        <f>Columnas!D241</f>
        <v>Unique nonclustered index. Used to support replication samples.</v>
      </c>
      <c r="G242" t="str">
        <f>IF(ISBLANK(Tabla2[[#This Row],[RENAMED TABLE]]),Tabla2[[#This Row],[TABLE]],Tabla2[[#This Row],[RENAMED TABLE]])</f>
        <v>Person</v>
      </c>
      <c r="H242" t="str">
        <f>IF(ISBLANK(Tabla2[[#This Row],[RENAMED COLUMN]]),Tabla2[[#This Row],[COLUMN]],Tabla2[[#This Row],[RENAMED COLUMN]])</f>
        <v>NameStyle</v>
      </c>
      <c r="I242" t="b">
        <f>ISNUMBER(SEARCH("view",Tabla2[[#This Row],[TABLE2]]))</f>
        <v>0</v>
      </c>
      <c r="J24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4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fn_listextendedproperty('MS_Description','SCHEMA','Person','TABLE','Person', 'COLUMN','NameStyle'))
	BEGIN			
		EXEC sys.sp_updateextendedproperty @name=N'MS_Description', @value=N'Unique nonclustered index. Used to support replication samples.'
								, @level0type=N'SCHEMA',@level0name=N'Person'
								, @level1type=N'TABLE',@level1name=N'Person'
								, @level2type=N'COLUMN', @level2name=N'NameStyle'
	END
	ELSE
	BEGIN			
		EXEC sys.sp_addextendedproperty @name=N'MS_Description', @value=N'Unique nonclustered index. Used to support replication samples.'
                            , @level0type=N'SCHEMA',@level0name=N'Person'
                            , @level1type=N'TABLE',@level1name=N'Person'
                            , @level2type=N'COLUMN', @level2name=N'NameStyle'
	END</v>
      </c>
    </row>
    <row r="243" spans="1:11" x14ac:dyDescent="0.3">
      <c r="A243" t="str">
        <f>Columnas!A242</f>
        <v>Person</v>
      </c>
      <c r="B243" t="str">
        <f>Columnas!B242</f>
        <v>Person</v>
      </c>
      <c r="C243" t="str">
        <f>Columnas!C242</f>
        <v>Title</v>
      </c>
      <c r="D243" t="str">
        <f>Columnas!D242</f>
        <v>A courtesy title. For example, Mr. or Ms.</v>
      </c>
      <c r="G243" t="str">
        <f>IF(ISBLANK(Tabla2[[#This Row],[RENAMED TABLE]]),Tabla2[[#This Row],[TABLE]],Tabla2[[#This Row],[RENAMED TABLE]])</f>
        <v>Person</v>
      </c>
      <c r="H243" t="str">
        <f>IF(ISBLANK(Tabla2[[#This Row],[RENAMED COLUMN]]),Tabla2[[#This Row],[COLUMN]],Tabla2[[#This Row],[RENAMED COLUMN]])</f>
        <v>Title</v>
      </c>
      <c r="I243" t="b">
        <f>ISNUMBER(SEARCH("view",Tabla2[[#This Row],[TABLE2]]))</f>
        <v>0</v>
      </c>
      <c r="J24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4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fn_listextendedproperty('MS_Description','SCHEMA','Person','TABLE','Person', 'COLUMN','Title'))
	BEGIN			
		EXEC sys.sp_updateextendedproperty @name=N'MS_Description', @value=N'A courtesy title. For example, Mr. or Ms.'
								, @level0type=N'SCHEMA',@level0name=N'Person'
								, @level1type=N'TABLE',@level1name=N'Person'
								, @level2type=N'COLUMN', @level2name=N'Title'
	END
	ELSE
	BEGIN			
		EXEC sys.sp_addextendedproperty @name=N'MS_Description', @value=N'A courtesy title. For example, Mr. or Ms.'
                            , @level0type=N'SCHEMA',@level0name=N'Person'
                            , @level1type=N'TABLE',@level1name=N'Person'
                            , @level2type=N'COLUMN', @level2name=N'Title'
	END</v>
      </c>
    </row>
    <row r="244" spans="1:11" x14ac:dyDescent="0.3">
      <c r="A244" t="str">
        <f>Columnas!A243</f>
        <v>Person</v>
      </c>
      <c r="B244" t="str">
        <f>Columnas!B243</f>
        <v>Person</v>
      </c>
      <c r="C244" t="str">
        <f>Columnas!C243</f>
        <v>FirstName</v>
      </c>
      <c r="D244" t="str">
        <f>Columnas!D243</f>
        <v>First name of the person.</v>
      </c>
      <c r="G244" t="str">
        <f>IF(ISBLANK(Tabla2[[#This Row],[RENAMED TABLE]]),Tabla2[[#This Row],[TABLE]],Tabla2[[#This Row],[RENAMED TABLE]])</f>
        <v>Person</v>
      </c>
      <c r="H244" t="str">
        <f>IF(ISBLANK(Tabla2[[#This Row],[RENAMED COLUMN]]),Tabla2[[#This Row],[COLUMN]],Tabla2[[#This Row],[RENAMED COLUMN]])</f>
        <v>FirstName</v>
      </c>
      <c r="I244" t="b">
        <f>ISNUMBER(SEARCH("view",Tabla2[[#This Row],[TABLE2]]))</f>
        <v>0</v>
      </c>
      <c r="J24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4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fn_listextendedproperty('MS_Description','SCHEMA','Person','TABLE','Person', 'COLUMN','FirstName'))
	BEGIN			
		EXEC sys.sp_updateextendedproperty @name=N'MS_Description', @value=N'First name of the person.'
								, @level0type=N'SCHEMA',@level0name=N'Person'
								, @level1type=N'TABLE',@level1name=N'Person'
								, @level2type=N'COLUMN', @level2name=N'FirstName'
	END
	ELSE
	BEGIN			
		EXEC sys.sp_addextendedproperty @name=N'MS_Description', @value=N'First name of the person.'
                            , @level0type=N'SCHEMA',@level0name=N'Person'
                            , @level1type=N'TABLE',@level1name=N'Person'
                            , @level2type=N'COLUMN', @level2name=N'FirstName'
	END</v>
      </c>
    </row>
    <row r="245" spans="1:11" x14ac:dyDescent="0.3">
      <c r="A245" t="str">
        <f>Columnas!A244</f>
        <v>Person</v>
      </c>
      <c r="B245" t="str">
        <f>Columnas!B244</f>
        <v>Person</v>
      </c>
      <c r="C245" t="str">
        <f>Columnas!C244</f>
        <v>MiddleName</v>
      </c>
      <c r="D245" t="str">
        <f>Columnas!D244</f>
        <v>Middle name or middle initial of the person.</v>
      </c>
      <c r="G245" t="str">
        <f>IF(ISBLANK(Tabla2[[#This Row],[RENAMED TABLE]]),Tabla2[[#This Row],[TABLE]],Tabla2[[#This Row],[RENAMED TABLE]])</f>
        <v>Person</v>
      </c>
      <c r="H245" t="str">
        <f>IF(ISBLANK(Tabla2[[#This Row],[RENAMED COLUMN]]),Tabla2[[#This Row],[COLUMN]],Tabla2[[#This Row],[RENAMED COLUMN]])</f>
        <v>MiddleName</v>
      </c>
      <c r="I245" t="b">
        <f>ISNUMBER(SEARCH("view",Tabla2[[#This Row],[TABLE2]]))</f>
        <v>0</v>
      </c>
      <c r="J24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4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fn_listextendedproperty('MS_Description','SCHEMA','Person','TABLE','Person', 'COLUMN','MiddleName'))
	BEGIN			
		EXEC sys.sp_updateextendedproperty @name=N'MS_Description', @value=N'Middle name or middle initial of the person.'
								, @level0type=N'SCHEMA',@level0name=N'Person'
								, @level1type=N'TABLE',@level1name=N'Person'
								, @level2type=N'COLUMN', @level2name=N'MiddleName'
	END
	ELSE
	BEGIN			
		EXEC sys.sp_addextendedproperty @name=N'MS_Description', @value=N'Middle name or middle initial of the person.'
                            , @level0type=N'SCHEMA',@level0name=N'Person'
                            , @level1type=N'TABLE',@level1name=N'Person'
                            , @level2type=N'COLUMN', @level2name=N'MiddleName'
	END</v>
      </c>
    </row>
    <row r="246" spans="1:11" x14ac:dyDescent="0.3">
      <c r="A246" t="str">
        <f>Columnas!A245</f>
        <v>Person</v>
      </c>
      <c r="B246" t="str">
        <f>Columnas!B245</f>
        <v>Person</v>
      </c>
      <c r="C246" t="str">
        <f>Columnas!C245</f>
        <v>LastName</v>
      </c>
      <c r="D246" t="str">
        <f>Columnas!D245</f>
        <v>Last name of the person.</v>
      </c>
      <c r="G246" t="str">
        <f>IF(ISBLANK(Tabla2[[#This Row],[RENAMED TABLE]]),Tabla2[[#This Row],[TABLE]],Tabla2[[#This Row],[RENAMED TABLE]])</f>
        <v>Person</v>
      </c>
      <c r="H246" t="str">
        <f>IF(ISBLANK(Tabla2[[#This Row],[RENAMED COLUMN]]),Tabla2[[#This Row],[COLUMN]],Tabla2[[#This Row],[RENAMED COLUMN]])</f>
        <v>LastName</v>
      </c>
      <c r="I246" t="b">
        <f>ISNUMBER(SEARCH("view",Tabla2[[#This Row],[TABLE2]]))</f>
        <v>0</v>
      </c>
      <c r="J24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4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fn_listextendedproperty('MS_Description','SCHEMA','Person','TABLE','Person', 'COLUMN','LastName'))
	BEGIN			
		EXEC sys.sp_updateextendedproperty @name=N'MS_Description', @value=N'Last name of the person.'
								, @level0type=N'SCHEMA',@level0name=N'Person'
								, @level1type=N'TABLE',@level1name=N'Person'
								, @level2type=N'COLUMN', @level2name=N'LastName'
	END
	ELSE
	BEGIN			
		EXEC sys.sp_addextendedproperty @name=N'MS_Description', @value=N'Last name of the person.'
                            , @level0type=N'SCHEMA',@level0name=N'Person'
                            , @level1type=N'TABLE',@level1name=N'Person'
                            , @level2type=N'COLUMN', @level2name=N'LastName'
	END</v>
      </c>
    </row>
    <row r="247" spans="1:11" x14ac:dyDescent="0.3">
      <c r="A247" t="str">
        <f>Columnas!A246</f>
        <v>Person</v>
      </c>
      <c r="B247" t="str">
        <f>Columnas!B246</f>
        <v>Person</v>
      </c>
      <c r="C247" t="str">
        <f>Columnas!C246</f>
        <v>Suffix</v>
      </c>
      <c r="D247" t="str">
        <f>Columnas!D246</f>
        <v>Surname suffix. For example, Sr. or Jr.</v>
      </c>
      <c r="G247" t="str">
        <f>IF(ISBLANK(Tabla2[[#This Row],[RENAMED TABLE]]),Tabla2[[#This Row],[TABLE]],Tabla2[[#This Row],[RENAMED TABLE]])</f>
        <v>Person</v>
      </c>
      <c r="H247" t="str">
        <f>IF(ISBLANK(Tabla2[[#This Row],[RENAMED COLUMN]]),Tabla2[[#This Row],[COLUMN]],Tabla2[[#This Row],[RENAMED COLUMN]])</f>
        <v>Suffix</v>
      </c>
      <c r="I247" t="b">
        <f>ISNUMBER(SEARCH("view",Tabla2[[#This Row],[TABLE2]]))</f>
        <v>0</v>
      </c>
      <c r="J24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4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fn_listextendedproperty('MS_Description','SCHEMA','Person','TABLE','Person', 'COLUMN','Suffix'))
	BEGIN			
		EXEC sys.sp_updateextendedproperty @name=N'MS_Description', @value=N'Surname suffix. For example, Sr. or Jr.'
								, @level0type=N'SCHEMA',@level0name=N'Person'
								, @level1type=N'TABLE',@level1name=N'Person'
								, @level2type=N'COLUMN', @level2name=N'Suffix'
	END
	ELSE
	BEGIN			
		EXEC sys.sp_addextendedproperty @name=N'MS_Description', @value=N'Surname suffix. For example, Sr. or Jr.'
                            , @level0type=N'SCHEMA',@level0name=N'Person'
                            , @level1type=N'TABLE',@level1name=N'Person'
                            , @level2type=N'COLUMN', @level2name=N'Suffix'
	END</v>
      </c>
    </row>
    <row r="248" spans="1:11" x14ac:dyDescent="0.3">
      <c r="A248" t="str">
        <f>Columnas!A247</f>
        <v>Person</v>
      </c>
      <c r="B248" t="str">
        <f>Columnas!B247</f>
        <v>Person</v>
      </c>
      <c r="C248" t="str">
        <f>Columnas!C247</f>
        <v>EmailPromotion</v>
      </c>
      <c r="D248" t="str">
        <f>Columnas!D247</f>
        <v xml:space="preserve">0 = Contact does not wish to receive e-mail promotions, 1 = Contact does wish to receive e-mail promotions from AdventureWorks, 2 = Contact does wish to receive e-mail promotions from AdventureWorks and selected partners. </v>
      </c>
      <c r="G248" t="str">
        <f>IF(ISBLANK(Tabla2[[#This Row],[RENAMED TABLE]]),Tabla2[[#This Row],[TABLE]],Tabla2[[#This Row],[RENAMED TABLE]])</f>
        <v>Person</v>
      </c>
      <c r="H248" t="str">
        <f>IF(ISBLANK(Tabla2[[#This Row],[RENAMED COLUMN]]),Tabla2[[#This Row],[COLUMN]],Tabla2[[#This Row],[RENAMED COLUMN]])</f>
        <v>EmailPromotion</v>
      </c>
      <c r="I248" t="b">
        <f>ISNUMBER(SEARCH("view",Tabla2[[#This Row],[TABLE2]]))</f>
        <v>0</v>
      </c>
      <c r="J24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4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fn_listextendedproperty('MS_Description','SCHEMA','Person','TABLE','Person', 'COLUMN','EmailPromotion'))
	BEGIN			
		EXEC sys.sp_updateextendedproperty @name=N'MS_Description', @value=N'0 = Contact does not wish to receive e-mail promotions, 1 = Contact does wish to receive e-mail promotions from AdventureWorks, 2 = Contact does wish to receive e-mail promotions from AdventureWorks and selected partners. '
								, @level0type=N'SCHEMA',@level0name=N'Person'
								, @level1type=N'TABLE',@level1name=N'Person'
								, @level2type=N'COLUMN', @level2name=N'EmailPromotion'
	END
	ELSE
	BEGIN			
		EXEC sys.sp_addextendedproperty @name=N'MS_Description', @value=N'0 = Contact does not wish to receive e-mail promotions, 1 = Contact does wish to receive e-mail promotions from AdventureWorks, 2 = Contact does wish to receive e-mail promotions from AdventureWorks and selected partners. '
                            , @level0type=N'SCHEMA',@level0name=N'Person'
                            , @level1type=N'TABLE',@level1name=N'Person'
                            , @level2type=N'COLUMN', @level2name=N'EmailPromotion'
	END</v>
      </c>
    </row>
    <row r="249" spans="1:11" x14ac:dyDescent="0.3">
      <c r="A249" t="str">
        <f>Columnas!A248</f>
        <v>Person</v>
      </c>
      <c r="B249" t="str">
        <f>Columnas!B248</f>
        <v>Person</v>
      </c>
      <c r="C249" t="str">
        <f>Columnas!C248</f>
        <v>AdditionalContactInfo</v>
      </c>
      <c r="D249" t="str">
        <f>Columnas!D248</f>
        <v xml:space="preserve">Additional contact information about the person stored in xml format. </v>
      </c>
      <c r="G249" t="str">
        <f>IF(ISBLANK(Tabla2[[#This Row],[RENAMED TABLE]]),Tabla2[[#This Row],[TABLE]],Tabla2[[#This Row],[RENAMED TABLE]])</f>
        <v>Person</v>
      </c>
      <c r="H249" t="str">
        <f>IF(ISBLANK(Tabla2[[#This Row],[RENAMED COLUMN]]),Tabla2[[#This Row],[COLUMN]],Tabla2[[#This Row],[RENAMED COLUMN]])</f>
        <v>AdditionalContactInfo</v>
      </c>
      <c r="I249" t="b">
        <f>ISNUMBER(SEARCH("view",Tabla2[[#This Row],[TABLE2]]))</f>
        <v>0</v>
      </c>
      <c r="J24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4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fn_listextendedproperty('MS_Description','SCHEMA','Person','TABLE','Person', 'COLUMN','AdditionalContactInfo'))
	BEGIN			
		EXEC sys.sp_updateextendedproperty @name=N'MS_Description', @value=N'Additional contact information about the person stored in xml format. '
								, @level0type=N'SCHEMA',@level0name=N'Person'
								, @level1type=N'TABLE',@level1name=N'Person'
								, @level2type=N'COLUMN', @level2name=N'AdditionalContactInfo'
	END
	ELSE
	BEGIN			
		EXEC sys.sp_addextendedproperty @name=N'MS_Description', @value=N'Additional contact information about the person stored in xml format. '
                            , @level0type=N'SCHEMA',@level0name=N'Person'
                            , @level1type=N'TABLE',@level1name=N'Person'
                            , @level2type=N'COLUMN', @level2name=N'AdditionalContactInfo'
	END</v>
      </c>
    </row>
    <row r="250" spans="1:11" x14ac:dyDescent="0.3">
      <c r="A250" t="str">
        <f>Columnas!A249</f>
        <v>Person</v>
      </c>
      <c r="B250" t="str">
        <f>Columnas!B249</f>
        <v>Person</v>
      </c>
      <c r="C250" t="str">
        <f>Columnas!C249</f>
        <v>Demographics</v>
      </c>
      <c r="D250" t="str">
        <f>Columnas!D249</f>
        <v>Personal information such as hobbies, and income collected from online shoppers. Used for sales analysis.</v>
      </c>
      <c r="G250" t="str">
        <f>IF(ISBLANK(Tabla2[[#This Row],[RENAMED TABLE]]),Tabla2[[#This Row],[TABLE]],Tabla2[[#This Row],[RENAMED TABLE]])</f>
        <v>Person</v>
      </c>
      <c r="H250" t="str">
        <f>IF(ISBLANK(Tabla2[[#This Row],[RENAMED COLUMN]]),Tabla2[[#This Row],[COLUMN]],Tabla2[[#This Row],[RENAMED COLUMN]])</f>
        <v>Demographics</v>
      </c>
      <c r="I250" t="b">
        <f>ISNUMBER(SEARCH("view",Tabla2[[#This Row],[TABLE2]]))</f>
        <v>0</v>
      </c>
      <c r="J25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5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fn_listextendedproperty('MS_Description','SCHEMA','Person','TABLE','Person', 'COLUMN','Demographics'))
	BEGIN			
		EXEC sys.sp_updateextendedproperty @name=N'MS_Description', @value=N'Personal information such as hobbies, and income collected from online shoppers. Used for sales analysis.'
								, @level0type=N'SCHEMA',@level0name=N'Person'
								, @level1type=N'TABLE',@level1name=N'Person'
								, @level2type=N'COLUMN', @level2name=N'Demographics'
	END
	ELSE
	BEGIN			
		EXEC sys.sp_addextendedproperty @name=N'MS_Description', @value=N'Personal information such as hobbies, and income collected from online shoppers. Used for sales analysis.'
                            , @level0type=N'SCHEMA',@level0name=N'Person'
                            , @level1type=N'TABLE',@level1name=N'Person'
                            , @level2type=N'COLUMN', @level2name=N'Demographics'
	END</v>
      </c>
    </row>
    <row r="251" spans="1:11" x14ac:dyDescent="0.3">
      <c r="A251" t="str">
        <f>Columnas!A250</f>
        <v>Person</v>
      </c>
      <c r="B251" t="str">
        <f>Columnas!B250</f>
        <v>Person</v>
      </c>
      <c r="C251" t="str">
        <f>Columnas!C250</f>
        <v>rowguid</v>
      </c>
      <c r="D251" t="str">
        <f>Columnas!D250</f>
        <v>ROWGUIDCOL number uniquely identifying the record. Used to support a merge replication sample.</v>
      </c>
      <c r="G251" t="str">
        <f>IF(ISBLANK(Tabla2[[#This Row],[RENAMED TABLE]]),Tabla2[[#This Row],[TABLE]],Tabla2[[#This Row],[RENAMED TABLE]])</f>
        <v>Person</v>
      </c>
      <c r="H251" t="str">
        <f>IF(ISBLANK(Tabla2[[#This Row],[RENAMED COLUMN]]),Tabla2[[#This Row],[COLUMN]],Tabla2[[#This Row],[RENAMED COLUMN]])</f>
        <v>rowguid</v>
      </c>
      <c r="I251" t="b">
        <f>ISNUMBER(SEARCH("view",Tabla2[[#This Row],[TABLE2]]))</f>
        <v>0</v>
      </c>
      <c r="J25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5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fn_listextendedproperty('MS_Description','SCHEMA','Person','TABLE','Person', 'COLUMN','rowguid'))
	BEGIN			
		EXEC sys.sp_updateextendedproperty @name=N'MS_Description', @value=N'ROWGUIDCOL number uniquely identifying the record. Used to support a merge replication sample.'
								, @level0type=N'SCHEMA',@level0name=N'Person'
								, @level1type=N'TABLE',@level1name=N'Person'
								, @level2type=N'COLUMN', @level2name=N'rowguid'
	END
	ELSE
	BEGIN			
		EXEC sys.sp_addextendedproperty @name=N'MS_Description', @value=N'ROWGUIDCOL number uniquely identifying the record. Used to support a merge replication sample.'
                            , @level0type=N'SCHEMA',@level0name=N'Person'
                            , @level1type=N'TABLE',@level1name=N'Person'
                            , @level2type=N'COLUMN', @level2name=N'rowguid'
	END</v>
      </c>
    </row>
    <row r="252" spans="1:11" x14ac:dyDescent="0.3">
      <c r="A252" t="str">
        <f>Columnas!A251</f>
        <v>Person</v>
      </c>
      <c r="B252" t="str">
        <f>Columnas!B251</f>
        <v>Person</v>
      </c>
      <c r="C252" t="str">
        <f>Columnas!C251</f>
        <v>ModifiedDate</v>
      </c>
      <c r="D252" t="str">
        <f>Columnas!D251</f>
        <v>Date and time the record was last updated.</v>
      </c>
      <c r="G252" t="str">
        <f>IF(ISBLANK(Tabla2[[#This Row],[RENAMED TABLE]]),Tabla2[[#This Row],[TABLE]],Tabla2[[#This Row],[RENAMED TABLE]])</f>
        <v>Person</v>
      </c>
      <c r="H252" t="str">
        <f>IF(ISBLANK(Tabla2[[#This Row],[RENAMED COLUMN]]),Tabla2[[#This Row],[COLUMN]],Tabla2[[#This Row],[RENAMED COLUMN]])</f>
        <v>ModifiedDate</v>
      </c>
      <c r="I252" t="b">
        <f>ISNUMBER(SEARCH("view",Tabla2[[#This Row],[TABLE2]]))</f>
        <v>0</v>
      </c>
      <c r="J25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5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fn_listextendedproperty('MS_Description','SCHEMA','Person','TABLE','Person', 'COLUMN','ModifiedDate'))
	BEGIN			
		EXEC sys.sp_updateextendedproperty @name=N'MS_Description', @value=N'Date and time the record was last updated.'
								, @level0type=N'SCHEMA',@level0name=N'Person'
								, @level1type=N'TABLE',@level1name=N'Person'
								, @level2type=N'COLUMN', @level2name=N'ModifiedDate'
	END
	ELSE
	BEGIN			
		EXEC sys.sp_addextendedproperty @name=N'MS_Description', @value=N'Date and time the record was last updated.'
                            , @level0type=N'SCHEMA',@level0name=N'Person'
                            , @level1type=N'TABLE',@level1name=N'Person'
                            , @level2type=N'COLUMN', @level2name=N'ModifiedDate'
	END</v>
      </c>
    </row>
    <row r="253" spans="1:11" x14ac:dyDescent="0.3">
      <c r="A253" t="str">
        <f>Columnas!A252</f>
        <v>Person</v>
      </c>
      <c r="B253" t="str">
        <f>Columnas!B252</f>
        <v>PersonPhone</v>
      </c>
      <c r="C253" t="str">
        <f>Columnas!C252</f>
        <v>BusinessEntityID</v>
      </c>
      <c r="D253" t="str">
        <f>Columnas!D252</f>
        <v>Clustered index created by a primary key constraint.</v>
      </c>
      <c r="G253" t="str">
        <f>IF(ISBLANK(Tabla2[[#This Row],[RENAMED TABLE]]),Tabla2[[#This Row],[TABLE]],Tabla2[[#This Row],[RENAMED TABLE]])</f>
        <v>PersonPhone</v>
      </c>
      <c r="H253" t="str">
        <f>IF(ISBLANK(Tabla2[[#This Row],[RENAMED COLUMN]]),Tabla2[[#This Row],[COLUMN]],Tabla2[[#This Row],[RENAMED COLUMN]])</f>
        <v>BusinessEntityID</v>
      </c>
      <c r="I253" t="b">
        <f>ISNUMBER(SEARCH("view",Tabla2[[#This Row],[TABLE2]]))</f>
        <v>0</v>
      </c>
      <c r="J25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5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fn_listextendedproperty('MS_Description','SCHEMA','Person','TABLE','PersonPhone', 'COLUMN','BusinessEntityID'))
	BEGIN			
		EXEC sys.sp_updateextendedproperty @name=N'MS_Description', @value=N'Clustered index created by a primary key constraint.'
								, @level0type=N'SCHEMA',@level0name=N'Person'
								, @level1type=N'TABLE',@level1name=N'PersonPhone'
								, @level2type=N'COLUMN', @level2name=N'BusinessEntityID'
	END
	ELSE
	BEGIN			
		EXEC sys.sp_addextendedproperty @name=N'MS_Description', @value=N'Clustered index created by a primary key constraint.'
                            , @level0type=N'SCHEMA',@level0name=N'Person'
                            , @level1type=N'TABLE',@level1name=N'PersonPhone'
                            , @level2type=N'COLUMN', @level2name=N'BusinessEntityID'
	END</v>
      </c>
    </row>
    <row r="254" spans="1:11" x14ac:dyDescent="0.3">
      <c r="A254" t="str">
        <f>Columnas!A253</f>
        <v>Person</v>
      </c>
      <c r="B254" t="str">
        <f>Columnas!B253</f>
        <v>PersonPhone</v>
      </c>
      <c r="C254" t="str">
        <f>Columnas!C253</f>
        <v>BusinessEntityID</v>
      </c>
      <c r="D254" t="str">
        <f>Columnas!D253</f>
        <v>Business entity identification number. Foreign key to Person.BusinessEntityID.</v>
      </c>
      <c r="G254" t="str">
        <f>IF(ISBLANK(Tabla2[[#This Row],[RENAMED TABLE]]),Tabla2[[#This Row],[TABLE]],Tabla2[[#This Row],[RENAMED TABLE]])</f>
        <v>PersonPhone</v>
      </c>
      <c r="H254" t="str">
        <f>IF(ISBLANK(Tabla2[[#This Row],[RENAMED COLUMN]]),Tabla2[[#This Row],[COLUMN]],Tabla2[[#This Row],[RENAMED COLUMN]])</f>
        <v>BusinessEntityID</v>
      </c>
      <c r="I254" t="b">
        <f>ISNUMBER(SEARCH("view",Tabla2[[#This Row],[TABLE2]]))</f>
        <v>0</v>
      </c>
      <c r="J25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5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fn_listextendedproperty('MS_Description','SCHEMA','Person','TABLE','PersonPhone', 'COLUMN','BusinessEntityID'))
	BEGIN			
		EXEC sys.sp_updateextendedproperty @name=N'MS_Description', @value=N'Business entity identification number. Foreign key to Person.BusinessEntityID.'
								, @level0type=N'SCHEMA',@level0name=N'Person'
								, @level1type=N'TABLE',@level1name=N'PersonPhone'
								, @level2type=N'COLUMN', @level2name=N'BusinessEntityID'
	END
	ELSE
	BEGIN			
		EXEC sys.sp_addextendedproperty @name=N'MS_Description', @value=N'Business entity identification number. Foreign key to Person.BusinessEntityID.'
                            , @level0type=N'SCHEMA',@level0name=N'Person'
                            , @level1type=N'TABLE',@level1name=N'PersonPhone'
                            , @level2type=N'COLUMN', @level2name=N'BusinessEntityID'
	END</v>
      </c>
    </row>
    <row r="255" spans="1:11" x14ac:dyDescent="0.3">
      <c r="A255" t="str">
        <f>Columnas!A254</f>
        <v>Person</v>
      </c>
      <c r="B255" t="str">
        <f>Columnas!B254</f>
        <v>PersonPhone</v>
      </c>
      <c r="C255" t="str">
        <f>Columnas!C254</f>
        <v>PhoneNumber</v>
      </c>
      <c r="D255" t="str">
        <f>Columnas!D254</f>
        <v>Telephone number identification number.</v>
      </c>
      <c r="G255" t="str">
        <f>IF(ISBLANK(Tabla2[[#This Row],[RENAMED TABLE]]),Tabla2[[#This Row],[TABLE]],Tabla2[[#This Row],[RENAMED TABLE]])</f>
        <v>PersonPhone</v>
      </c>
      <c r="H255" t="str">
        <f>IF(ISBLANK(Tabla2[[#This Row],[RENAMED COLUMN]]),Tabla2[[#This Row],[COLUMN]],Tabla2[[#This Row],[RENAMED COLUMN]])</f>
        <v>PhoneNumber</v>
      </c>
      <c r="I255" t="b">
        <f>ISNUMBER(SEARCH("view",Tabla2[[#This Row],[TABLE2]]))</f>
        <v>0</v>
      </c>
      <c r="J25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5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fn_listextendedproperty('MS_Description','SCHEMA','Person','TABLE','PersonPhone', 'COLUMN','PhoneNumber'))
	BEGIN			
		EXEC sys.sp_updateextendedproperty @name=N'MS_Description', @value=N'Telephone number identification number.'
								, @level0type=N'SCHEMA',@level0name=N'Person'
								, @level1type=N'TABLE',@level1name=N'PersonPhone'
								, @level2type=N'COLUMN', @level2name=N'PhoneNumber'
	END
	ELSE
	BEGIN			
		EXEC sys.sp_addextendedproperty @name=N'MS_Description', @value=N'Telephone number identification number.'
                            , @level0type=N'SCHEMA',@level0name=N'Person'
                            , @level1type=N'TABLE',@level1name=N'PersonPhone'
                            , @level2type=N'COLUMN', @level2name=N'PhoneNumber'
	END</v>
      </c>
    </row>
    <row r="256" spans="1:11" x14ac:dyDescent="0.3">
      <c r="A256" t="str">
        <f>Columnas!A255</f>
        <v>Person</v>
      </c>
      <c r="B256" t="str">
        <f>Columnas!B255</f>
        <v>PersonPhone</v>
      </c>
      <c r="C256" t="str">
        <f>Columnas!C255</f>
        <v>PhoneNumber</v>
      </c>
      <c r="D256" t="str">
        <f>Columnas!D255</f>
        <v>Nonclustered index.</v>
      </c>
      <c r="G256" t="str">
        <f>IF(ISBLANK(Tabla2[[#This Row],[RENAMED TABLE]]),Tabla2[[#This Row],[TABLE]],Tabla2[[#This Row],[RENAMED TABLE]])</f>
        <v>PersonPhone</v>
      </c>
      <c r="H256" t="str">
        <f>IF(ISBLANK(Tabla2[[#This Row],[RENAMED COLUMN]]),Tabla2[[#This Row],[COLUMN]],Tabla2[[#This Row],[RENAMED COLUMN]])</f>
        <v>PhoneNumber</v>
      </c>
      <c r="I256" t="b">
        <f>ISNUMBER(SEARCH("view",Tabla2[[#This Row],[TABLE2]]))</f>
        <v>0</v>
      </c>
      <c r="J25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5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fn_listextendedproperty('MS_Description','SCHEMA','Person','TABLE','PersonPhone', 'COLUMN','PhoneNumber'))
	BEGIN			
		EXEC sys.sp_updateextendedproperty @name=N'MS_Description', @value=N'Nonclustered index.'
								, @level0type=N'SCHEMA',@level0name=N'Person'
								, @level1type=N'TABLE',@level1name=N'PersonPhone'
								, @level2type=N'COLUMN', @level2name=N'PhoneNumber'
	END
	ELSE
	BEGIN			
		EXEC sys.sp_addextendedproperty @name=N'MS_Description', @value=N'Nonclustered index.'
                            , @level0type=N'SCHEMA',@level0name=N'Person'
                            , @level1type=N'TABLE',@level1name=N'PersonPhone'
                            , @level2type=N'COLUMN', @level2name=N'PhoneNumber'
	END</v>
      </c>
    </row>
    <row r="257" spans="1:11" x14ac:dyDescent="0.3">
      <c r="A257" t="str">
        <f>Columnas!A256</f>
        <v>Person</v>
      </c>
      <c r="B257" t="str">
        <f>Columnas!B256</f>
        <v>PersonPhone</v>
      </c>
      <c r="C257" t="str">
        <f>Columnas!C256</f>
        <v>PhoneNumberTypeID</v>
      </c>
      <c r="D257" t="str">
        <f>Columnas!D256</f>
        <v>Kind of phone number. Foreign key to PhoneNumberType.PhoneNumberTypeID.</v>
      </c>
      <c r="G257" t="str">
        <f>IF(ISBLANK(Tabla2[[#This Row],[RENAMED TABLE]]),Tabla2[[#This Row],[TABLE]],Tabla2[[#This Row],[RENAMED TABLE]])</f>
        <v>PersonPhone</v>
      </c>
      <c r="H257" t="str">
        <f>IF(ISBLANK(Tabla2[[#This Row],[RENAMED COLUMN]]),Tabla2[[#This Row],[COLUMN]],Tabla2[[#This Row],[RENAMED COLUMN]])</f>
        <v>PhoneNumberTypeID</v>
      </c>
      <c r="I257" t="b">
        <f>ISNUMBER(SEARCH("view",Tabla2[[#This Row],[TABLE2]]))</f>
        <v>0</v>
      </c>
      <c r="J25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5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fn_listextendedproperty('MS_Description','SCHEMA','Person','TABLE','PersonPhone', 'COLUMN','PhoneNumberTypeID'))
	BEGIN			
		EXEC sys.sp_updateextendedproperty @name=N'MS_Description', @value=N'Kind of phone number. Foreign key to PhoneNumberType.PhoneNumberTypeID.'
								, @level0type=N'SCHEMA',@level0name=N'Person'
								, @level1type=N'TABLE',@level1name=N'PersonPhone'
								, @level2type=N'COLUMN', @level2name=N'PhoneNumberTypeID'
	END
	ELSE
	BEGIN			
		EXEC sys.sp_addextendedproperty @name=N'MS_Description', @value=N'Kind of phone number. Foreign key to PhoneNumberType.PhoneNumberTypeID.'
                            , @level0type=N'SCHEMA',@level0name=N'Person'
                            , @level1type=N'TABLE',@level1name=N'PersonPhone'
                            , @level2type=N'COLUMN', @level2name=N'PhoneNumberTypeID'
	END</v>
      </c>
    </row>
    <row r="258" spans="1:11" x14ac:dyDescent="0.3">
      <c r="A258" t="str">
        <f>Columnas!A257</f>
        <v>Person</v>
      </c>
      <c r="B258" t="str">
        <f>Columnas!B257</f>
        <v>PersonPhone</v>
      </c>
      <c r="C258" t="str">
        <f>Columnas!C257</f>
        <v>ModifiedDate</v>
      </c>
      <c r="D258" t="str">
        <f>Columnas!D257</f>
        <v>Date and time the record was last updated.</v>
      </c>
      <c r="G258" t="str">
        <f>IF(ISBLANK(Tabla2[[#This Row],[RENAMED TABLE]]),Tabla2[[#This Row],[TABLE]],Tabla2[[#This Row],[RENAMED TABLE]])</f>
        <v>PersonPhone</v>
      </c>
      <c r="H258" t="str">
        <f>IF(ISBLANK(Tabla2[[#This Row],[RENAMED COLUMN]]),Tabla2[[#This Row],[COLUMN]],Tabla2[[#This Row],[RENAMED COLUMN]])</f>
        <v>ModifiedDate</v>
      </c>
      <c r="I258" t="b">
        <f>ISNUMBER(SEARCH("view",Tabla2[[#This Row],[TABLE2]]))</f>
        <v>0</v>
      </c>
      <c r="J25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5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fn_listextendedproperty('MS_Description','SCHEMA','Person','TABLE','PersonPhone', 'COLUMN','ModifiedDate'))
	BEGIN			
		EXEC sys.sp_updateextendedproperty @name=N'MS_Description', @value=N'Date and time the record was last updated.'
								, @level0type=N'SCHEMA',@level0name=N'Person'
								, @level1type=N'TABLE',@level1name=N'PersonPhone'
								, @level2type=N'COLUMN', @level2name=N'ModifiedDate'
	END
	ELSE
	BEGIN			
		EXEC sys.sp_addextendedproperty @name=N'MS_Description', @value=N'Date and time the record was last updated.'
                            , @level0type=N'SCHEMA',@level0name=N'Person'
                            , @level1type=N'TABLE',@level1name=N'PersonPhone'
                            , @level2type=N'COLUMN', @level2name=N'ModifiedDate'
	END</v>
      </c>
    </row>
    <row r="259" spans="1:11" x14ac:dyDescent="0.3">
      <c r="A259" t="str">
        <f>Columnas!A258</f>
        <v>Person</v>
      </c>
      <c r="B259" t="str">
        <f>Columnas!B258</f>
        <v>PhoneNumberType</v>
      </c>
      <c r="C259" t="str">
        <f>Columnas!C258</f>
        <v>PhoneNumberTypeID</v>
      </c>
      <c r="D259" t="str">
        <f>Columnas!D258</f>
        <v>Primary key for telephone number type records.</v>
      </c>
      <c r="G259" t="str">
        <f>IF(ISBLANK(Tabla2[[#This Row],[RENAMED TABLE]]),Tabla2[[#This Row],[TABLE]],Tabla2[[#This Row],[RENAMED TABLE]])</f>
        <v>PhoneNumberType</v>
      </c>
      <c r="H259" t="str">
        <f>IF(ISBLANK(Tabla2[[#This Row],[RENAMED COLUMN]]),Tabla2[[#This Row],[COLUMN]],Tabla2[[#This Row],[RENAMED COLUMN]])</f>
        <v>PhoneNumberTypeID</v>
      </c>
      <c r="I259" t="b">
        <f>ISNUMBER(SEARCH("view",Tabla2[[#This Row],[TABLE2]]))</f>
        <v>0</v>
      </c>
      <c r="J25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5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fn_listextendedproperty('MS_Description','SCHEMA','Person','TABLE','PhoneNumberType', 'COLUMN','PhoneNumberTypeID'))
	BEGIN			
		EXEC sys.sp_updateextendedproperty @name=N'MS_Description', @value=N'Primary key for telephone number type records.'
								, @level0type=N'SCHEMA',@level0name=N'Person'
								, @level1type=N'TABLE',@level1name=N'PhoneNumberType'
								, @level2type=N'COLUMN', @level2name=N'PhoneNumberTypeID'
	END
	ELSE
	BEGIN			
		EXEC sys.sp_addextendedproperty @name=N'MS_Description', @value=N'Primary key for telephone number type records.'
                            , @level0type=N'SCHEMA',@level0name=N'Person'
                            , @level1type=N'TABLE',@level1name=N'PhoneNumberType'
                            , @level2type=N'COLUMN', @level2name=N'PhoneNumberTypeID'
	END</v>
      </c>
    </row>
    <row r="260" spans="1:11" x14ac:dyDescent="0.3">
      <c r="A260" t="str">
        <f>Columnas!A259</f>
        <v>Person</v>
      </c>
      <c r="B260" t="str">
        <f>Columnas!B259</f>
        <v>PhoneNumberType</v>
      </c>
      <c r="C260" t="str">
        <f>Columnas!C259</f>
        <v>PhoneNumberTypeID</v>
      </c>
      <c r="D260" t="str">
        <f>Columnas!D259</f>
        <v>Clustered index created by a primary key constraint.</v>
      </c>
      <c r="G260" t="str">
        <f>IF(ISBLANK(Tabla2[[#This Row],[RENAMED TABLE]]),Tabla2[[#This Row],[TABLE]],Tabla2[[#This Row],[RENAMED TABLE]])</f>
        <v>PhoneNumberType</v>
      </c>
      <c r="H260" t="str">
        <f>IF(ISBLANK(Tabla2[[#This Row],[RENAMED COLUMN]]),Tabla2[[#This Row],[COLUMN]],Tabla2[[#This Row],[RENAMED COLUMN]])</f>
        <v>PhoneNumberTypeID</v>
      </c>
      <c r="I260" t="b">
        <f>ISNUMBER(SEARCH("view",Tabla2[[#This Row],[TABLE2]]))</f>
        <v>0</v>
      </c>
      <c r="J26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6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fn_listextendedproperty('MS_Description','SCHEMA','Person','TABLE','PhoneNumberType', 'COLUMN','PhoneNumberTypeID'))
	BEGIN			
		EXEC sys.sp_updateextendedproperty @name=N'MS_Description', @value=N'Clustered index created by a primary key constraint.'
								, @level0type=N'SCHEMA',@level0name=N'Person'
								, @level1type=N'TABLE',@level1name=N'PhoneNumberType'
								, @level2type=N'COLUMN', @level2name=N'PhoneNumberTypeID'
	END
	ELSE
	BEGIN			
		EXEC sys.sp_addextendedproperty @name=N'MS_Description', @value=N'Clustered index created by a primary key constraint.'
                            , @level0type=N'SCHEMA',@level0name=N'Person'
                            , @level1type=N'TABLE',@level1name=N'PhoneNumberType'
                            , @level2type=N'COLUMN', @level2name=N'PhoneNumberTypeID'
	END</v>
      </c>
    </row>
    <row r="261" spans="1:11" x14ac:dyDescent="0.3">
      <c r="A261" t="str">
        <f>Columnas!A260</f>
        <v>Person</v>
      </c>
      <c r="B261" t="str">
        <f>Columnas!B260</f>
        <v>PhoneNumberType</v>
      </c>
      <c r="C261" t="str">
        <f>Columnas!C260</f>
        <v>Name</v>
      </c>
      <c r="D261" t="str">
        <f>Columnas!D260</f>
        <v>Name of the telephone number type</v>
      </c>
      <c r="G261" t="str">
        <f>IF(ISBLANK(Tabla2[[#This Row],[RENAMED TABLE]]),Tabla2[[#This Row],[TABLE]],Tabla2[[#This Row],[RENAMED TABLE]])</f>
        <v>PhoneNumberType</v>
      </c>
      <c r="H261" t="str">
        <f>IF(ISBLANK(Tabla2[[#This Row],[RENAMED COLUMN]]),Tabla2[[#This Row],[COLUMN]],Tabla2[[#This Row],[RENAMED COLUMN]])</f>
        <v>Name</v>
      </c>
      <c r="I261" t="b">
        <f>ISNUMBER(SEARCH("view",Tabla2[[#This Row],[TABLE2]]))</f>
        <v>0</v>
      </c>
      <c r="J26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6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fn_listextendedproperty('MS_Description','SCHEMA','Person','TABLE','PhoneNumberType', 'COLUMN','Name'))
	BEGIN			
		EXEC sys.sp_updateextendedproperty @name=N'MS_Description', @value=N'Name of the telephone number type'
								, @level0type=N'SCHEMA',@level0name=N'Person'
								, @level1type=N'TABLE',@level1name=N'PhoneNumberType'
								, @level2type=N'COLUMN', @level2name=N'Name'
	END
	ELSE
	BEGIN			
		EXEC sys.sp_addextendedproperty @name=N'MS_Description', @value=N'Name of the telephone number type'
                            , @level0type=N'SCHEMA',@level0name=N'Person'
                            , @level1type=N'TABLE',@level1name=N'PhoneNumberType'
                            , @level2type=N'COLUMN', @level2name=N'Name'
	END</v>
      </c>
    </row>
    <row r="262" spans="1:11" x14ac:dyDescent="0.3">
      <c r="A262" t="str">
        <f>Columnas!A261</f>
        <v>Person</v>
      </c>
      <c r="B262" t="str">
        <f>Columnas!B261</f>
        <v>PhoneNumberType</v>
      </c>
      <c r="C262" t="str">
        <f>Columnas!C261</f>
        <v>ModifiedDate</v>
      </c>
      <c r="D262" t="str">
        <f>Columnas!D261</f>
        <v>Date and time the record was last updated.</v>
      </c>
      <c r="G262" t="str">
        <f>IF(ISBLANK(Tabla2[[#This Row],[RENAMED TABLE]]),Tabla2[[#This Row],[TABLE]],Tabla2[[#This Row],[RENAMED TABLE]])</f>
        <v>PhoneNumberType</v>
      </c>
      <c r="H262" t="str">
        <f>IF(ISBLANK(Tabla2[[#This Row],[RENAMED COLUMN]]),Tabla2[[#This Row],[COLUMN]],Tabla2[[#This Row],[RENAMED COLUMN]])</f>
        <v>ModifiedDate</v>
      </c>
      <c r="I262" t="b">
        <f>ISNUMBER(SEARCH("view",Tabla2[[#This Row],[TABLE2]]))</f>
        <v>0</v>
      </c>
      <c r="J26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6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fn_listextendedproperty('MS_Description','SCHEMA','Person','TABLE','PhoneNumberType', 'COLUMN','ModifiedDate'))
	BEGIN			
		EXEC sys.sp_updateextendedproperty @name=N'MS_Description', @value=N'Date and time the record was last updated.'
								, @level0type=N'SCHEMA',@level0name=N'Person'
								, @level1type=N'TABLE',@level1name=N'PhoneNumberType'
								, @level2type=N'COLUMN', @level2name=N'ModifiedDate'
	END
	ELSE
	BEGIN			
		EXEC sys.sp_addextendedproperty @name=N'MS_Description', @value=N'Date and time the record was last updated.'
                            , @level0type=N'SCHEMA',@level0name=N'Person'
                            , @level1type=N'TABLE',@level1name=N'PhoneNumberType'
                            , @level2type=N'COLUMN', @level2name=N'ModifiedDate'
	END</v>
      </c>
    </row>
    <row r="263" spans="1:11" x14ac:dyDescent="0.3">
      <c r="A263" t="str">
        <f>Columnas!A262</f>
        <v>Person</v>
      </c>
      <c r="B263" t="str">
        <f>Columnas!B262</f>
        <v>StateProvince</v>
      </c>
      <c r="C263" t="str">
        <f>Columnas!C262</f>
        <v>StateProvinceID</v>
      </c>
      <c r="D263" t="str">
        <f>Columnas!D262</f>
        <v>Primary key for StateProvince records.</v>
      </c>
      <c r="G263" t="str">
        <f>IF(ISBLANK(Tabla2[[#This Row],[RENAMED TABLE]]),Tabla2[[#This Row],[TABLE]],Tabla2[[#This Row],[RENAMED TABLE]])</f>
        <v>StateProvince</v>
      </c>
      <c r="H263" t="str">
        <f>IF(ISBLANK(Tabla2[[#This Row],[RENAMED COLUMN]]),Tabla2[[#This Row],[COLUMN]],Tabla2[[#This Row],[RENAMED COLUMN]])</f>
        <v>StateProvinceID</v>
      </c>
      <c r="I263" t="b">
        <f>ISNUMBER(SEARCH("view",Tabla2[[#This Row],[TABLE2]]))</f>
        <v>0</v>
      </c>
      <c r="J26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6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fn_listextendedproperty('MS_Description','SCHEMA','Person','TABLE','StateProvince', 'COLUMN','StateProvinceID'))
	BEGIN			
		EXEC sys.sp_updateextendedproperty @name=N'MS_Description', @value=N'Primary key for StateProvince records.'
								, @level0type=N'SCHEMA',@level0name=N'Person'
								, @level1type=N'TABLE',@level1name=N'StateProvince'
								, @level2type=N'COLUMN', @level2name=N'StateProvinceID'
	END
	ELSE
	BEGIN			
		EXEC sys.sp_addextendedproperty @name=N'MS_Description', @value=N'Primary key for StateProvince records.'
                            , @level0type=N'SCHEMA',@level0name=N'Person'
                            , @level1type=N'TABLE',@level1name=N'StateProvince'
                            , @level2type=N'COLUMN', @level2name=N'StateProvinceID'
	END</v>
      </c>
    </row>
    <row r="264" spans="1:11" x14ac:dyDescent="0.3">
      <c r="A264" t="str">
        <f>Columnas!A263</f>
        <v>Person</v>
      </c>
      <c r="B264" t="str">
        <f>Columnas!B263</f>
        <v>StateProvince</v>
      </c>
      <c r="C264" t="str">
        <f>Columnas!C263</f>
        <v>StateProvinceID</v>
      </c>
      <c r="D264" t="str">
        <f>Columnas!D263</f>
        <v>Clustered index created by a primary key constraint.</v>
      </c>
      <c r="G264" t="str">
        <f>IF(ISBLANK(Tabla2[[#This Row],[RENAMED TABLE]]),Tabla2[[#This Row],[TABLE]],Tabla2[[#This Row],[RENAMED TABLE]])</f>
        <v>StateProvince</v>
      </c>
      <c r="H264" t="str">
        <f>IF(ISBLANK(Tabla2[[#This Row],[RENAMED COLUMN]]),Tabla2[[#This Row],[COLUMN]],Tabla2[[#This Row],[RENAMED COLUMN]])</f>
        <v>StateProvinceID</v>
      </c>
      <c r="I264" t="b">
        <f>ISNUMBER(SEARCH("view",Tabla2[[#This Row],[TABLE2]]))</f>
        <v>0</v>
      </c>
      <c r="J26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6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fn_listextendedproperty('MS_Description','SCHEMA','Person','TABLE','StateProvince', 'COLUMN','StateProvinceID'))
	BEGIN			
		EXEC sys.sp_updateextendedproperty @name=N'MS_Description', @value=N'Clustered index created by a primary key constraint.'
								, @level0type=N'SCHEMA',@level0name=N'Person'
								, @level1type=N'TABLE',@level1name=N'StateProvince'
								, @level2type=N'COLUMN', @level2name=N'StateProvinceID'
	END
	ELSE
	BEGIN			
		EXEC sys.sp_addextendedproperty @name=N'MS_Description', @value=N'Clustered index created by a primary key constraint.'
                            , @level0type=N'SCHEMA',@level0name=N'Person'
                            , @level1type=N'TABLE',@level1name=N'StateProvince'
                            , @level2type=N'COLUMN', @level2name=N'StateProvinceID'
	END</v>
      </c>
    </row>
    <row r="265" spans="1:11" x14ac:dyDescent="0.3">
      <c r="A265" t="str">
        <f>Columnas!A264</f>
        <v>Person</v>
      </c>
      <c r="B265" t="str">
        <f>Columnas!B264</f>
        <v>StateProvince</v>
      </c>
      <c r="C265" t="str">
        <f>Columnas!C264</f>
        <v>StateProvinceCode</v>
      </c>
      <c r="D265" t="str">
        <f>Columnas!D264</f>
        <v>Unique nonclustered index.</v>
      </c>
      <c r="G265" t="str">
        <f>IF(ISBLANK(Tabla2[[#This Row],[RENAMED TABLE]]),Tabla2[[#This Row],[TABLE]],Tabla2[[#This Row],[RENAMED TABLE]])</f>
        <v>StateProvince</v>
      </c>
      <c r="H265" t="str">
        <f>IF(ISBLANK(Tabla2[[#This Row],[RENAMED COLUMN]]),Tabla2[[#This Row],[COLUMN]],Tabla2[[#This Row],[RENAMED COLUMN]])</f>
        <v>StateProvinceCode</v>
      </c>
      <c r="I265" t="b">
        <f>ISNUMBER(SEARCH("view",Tabla2[[#This Row],[TABLE2]]))</f>
        <v>0</v>
      </c>
      <c r="J26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6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fn_listextendedproperty('MS_Description','SCHEMA','Person','TABLE','StateProvince', 'COLUMN','StateProvinceCode'))
	BEGIN			
		EXEC sys.sp_updateextendedproperty @name=N'MS_Description', @value=N'Unique nonclustered index.'
								, @level0type=N'SCHEMA',@level0name=N'Person'
								, @level1type=N'TABLE',@level1name=N'StateProvince'
								, @level2type=N'COLUMN', @level2name=N'StateProvinceCode'
	END
	ELSE
	BEGIN			
		EXEC sys.sp_addextendedproperty @name=N'MS_Description', @value=N'Unique nonclustered index.'
                            , @level0type=N'SCHEMA',@level0name=N'Person'
                            , @level1type=N'TABLE',@level1name=N'StateProvince'
                            , @level2type=N'COLUMN', @level2name=N'StateProvinceCode'
	END</v>
      </c>
    </row>
    <row r="266" spans="1:11" x14ac:dyDescent="0.3">
      <c r="A266" t="str">
        <f>Columnas!A265</f>
        <v>Person</v>
      </c>
      <c r="B266" t="str">
        <f>Columnas!B265</f>
        <v>StateProvince</v>
      </c>
      <c r="C266" t="str">
        <f>Columnas!C265</f>
        <v>StateProvinceCode</v>
      </c>
      <c r="D266" t="str">
        <f>Columnas!D265</f>
        <v>ISO standard state or province code.</v>
      </c>
      <c r="G266" t="str">
        <f>IF(ISBLANK(Tabla2[[#This Row],[RENAMED TABLE]]),Tabla2[[#This Row],[TABLE]],Tabla2[[#This Row],[RENAMED TABLE]])</f>
        <v>StateProvince</v>
      </c>
      <c r="H266" t="str">
        <f>IF(ISBLANK(Tabla2[[#This Row],[RENAMED COLUMN]]),Tabla2[[#This Row],[COLUMN]],Tabla2[[#This Row],[RENAMED COLUMN]])</f>
        <v>StateProvinceCode</v>
      </c>
      <c r="I266" t="b">
        <f>ISNUMBER(SEARCH("view",Tabla2[[#This Row],[TABLE2]]))</f>
        <v>0</v>
      </c>
      <c r="J26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6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fn_listextendedproperty('MS_Description','SCHEMA','Person','TABLE','StateProvince', 'COLUMN','StateProvinceCode'))
	BEGIN			
		EXEC sys.sp_updateextendedproperty @name=N'MS_Description', @value=N'ISO standard state or province code.'
								, @level0type=N'SCHEMA',@level0name=N'Person'
								, @level1type=N'TABLE',@level1name=N'StateProvince'
								, @level2type=N'COLUMN', @level2name=N'StateProvinceCode'
	END
	ELSE
	BEGIN			
		EXEC sys.sp_addextendedproperty @name=N'MS_Description', @value=N'ISO standard state or province code.'
                            , @level0type=N'SCHEMA',@level0name=N'Person'
                            , @level1type=N'TABLE',@level1name=N'StateProvince'
                            , @level2type=N'COLUMN', @level2name=N'StateProvinceCode'
	END</v>
      </c>
    </row>
    <row r="267" spans="1:11" x14ac:dyDescent="0.3">
      <c r="A267" t="str">
        <f>Columnas!A266</f>
        <v>Person</v>
      </c>
      <c r="B267" t="str">
        <f>Columnas!B266</f>
        <v>StateProvince</v>
      </c>
      <c r="C267" t="str">
        <f>Columnas!C266</f>
        <v>CountryRegionCode</v>
      </c>
      <c r="D267" t="str">
        <f>Columnas!D266</f>
        <v xml:space="preserve">ISO standard country or region code. Foreign key to CountryRegion.CountryRegionCode. </v>
      </c>
      <c r="G267" t="str">
        <f>IF(ISBLANK(Tabla2[[#This Row],[RENAMED TABLE]]),Tabla2[[#This Row],[TABLE]],Tabla2[[#This Row],[RENAMED TABLE]])</f>
        <v>StateProvince</v>
      </c>
      <c r="H267" t="str">
        <f>IF(ISBLANK(Tabla2[[#This Row],[RENAMED COLUMN]]),Tabla2[[#This Row],[COLUMN]],Tabla2[[#This Row],[RENAMED COLUMN]])</f>
        <v>CountryRegionCode</v>
      </c>
      <c r="I267" t="b">
        <f>ISNUMBER(SEARCH("view",Tabla2[[#This Row],[TABLE2]]))</f>
        <v>0</v>
      </c>
      <c r="J26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6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fn_listextendedproperty('MS_Description','SCHEMA','Person','TABLE','StateProvince', 'COLUMN','CountryRegionCode'))
	BEGIN			
		EXEC sys.sp_updateextendedproperty @name=N'MS_Description', @value=N'ISO standard country or region code. Foreign key to CountryRegion.CountryRegionCode. '
								, @level0type=N'SCHEMA',@level0name=N'Person'
								, @level1type=N'TABLE',@level1name=N'StateProvince'
								, @level2type=N'COLUMN', @level2name=N'CountryRegionCode'
	END
	ELSE
	BEGIN			
		EXEC sys.sp_addextendedproperty @name=N'MS_Description', @value=N'ISO standard country or region code. Foreign key to CountryRegion.CountryRegionCode. '
                            , @level0type=N'SCHEMA',@level0name=N'Person'
                            , @level1type=N'TABLE',@level1name=N'StateProvince'
                            , @level2type=N'COLUMN', @level2name=N'CountryRegionCode'
	END</v>
      </c>
    </row>
    <row r="268" spans="1:11" x14ac:dyDescent="0.3">
      <c r="A268" t="str">
        <f>Columnas!A267</f>
        <v>Person</v>
      </c>
      <c r="B268" t="str">
        <f>Columnas!B267</f>
        <v>StateProvince</v>
      </c>
      <c r="C268" t="str">
        <f>Columnas!C267</f>
        <v>CountryRegionCode</v>
      </c>
      <c r="D268" t="str">
        <f>Columnas!D267</f>
        <v>Unique nonclustered index.</v>
      </c>
      <c r="G268" t="str">
        <f>IF(ISBLANK(Tabla2[[#This Row],[RENAMED TABLE]]),Tabla2[[#This Row],[TABLE]],Tabla2[[#This Row],[RENAMED TABLE]])</f>
        <v>StateProvince</v>
      </c>
      <c r="H268" t="str">
        <f>IF(ISBLANK(Tabla2[[#This Row],[RENAMED COLUMN]]),Tabla2[[#This Row],[COLUMN]],Tabla2[[#This Row],[RENAMED COLUMN]])</f>
        <v>CountryRegionCode</v>
      </c>
      <c r="I268" t="b">
        <f>ISNUMBER(SEARCH("view",Tabla2[[#This Row],[TABLE2]]))</f>
        <v>0</v>
      </c>
      <c r="J26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6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fn_listextendedproperty('MS_Description','SCHEMA','Person','TABLE','StateProvince', 'COLUMN','CountryRegionCode'))
	BEGIN			
		EXEC sys.sp_updateextendedproperty @name=N'MS_Description', @value=N'Unique nonclustered index.'
								, @level0type=N'SCHEMA',@level0name=N'Person'
								, @level1type=N'TABLE',@level1name=N'StateProvince'
								, @level2type=N'COLUMN', @level2name=N'CountryRegionCode'
	END
	ELSE
	BEGIN			
		EXEC sys.sp_addextendedproperty @name=N'MS_Description', @value=N'Unique nonclustered index.'
                            , @level0type=N'SCHEMA',@level0name=N'Person'
                            , @level1type=N'TABLE',@level1name=N'StateProvince'
                            , @level2type=N'COLUMN', @level2name=N'CountryRegionCode'
	END</v>
      </c>
    </row>
    <row r="269" spans="1:11" x14ac:dyDescent="0.3">
      <c r="A269" t="str">
        <f>Columnas!A268</f>
        <v>Person</v>
      </c>
      <c r="B269" t="str">
        <f>Columnas!B268</f>
        <v>StateProvince</v>
      </c>
      <c r="C269" t="str">
        <f>Columnas!C268</f>
        <v>IsOnlyStateProvinceFlag</v>
      </c>
      <c r="D269" t="str">
        <f>Columnas!D268</f>
        <v>Unique nonclustered index. Used to support replication samples.</v>
      </c>
      <c r="G269" t="str">
        <f>IF(ISBLANK(Tabla2[[#This Row],[RENAMED TABLE]]),Tabla2[[#This Row],[TABLE]],Tabla2[[#This Row],[RENAMED TABLE]])</f>
        <v>StateProvince</v>
      </c>
      <c r="H269" t="str">
        <f>IF(ISBLANK(Tabla2[[#This Row],[RENAMED COLUMN]]),Tabla2[[#This Row],[COLUMN]],Tabla2[[#This Row],[RENAMED COLUMN]])</f>
        <v>IsOnlyStateProvinceFlag</v>
      </c>
      <c r="I269" t="b">
        <f>ISNUMBER(SEARCH("view",Tabla2[[#This Row],[TABLE2]]))</f>
        <v>0</v>
      </c>
      <c r="J26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6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fn_listextendedproperty('MS_Description','SCHEMA','Person','TABLE','StateProvince', 'COLUMN','IsOnlyStateProvinceFlag'))
	BEGIN			
		EXEC sys.sp_updateextendedproperty @name=N'MS_Description', @value=N'Unique nonclustered index. Used to support replication samples.'
								, @level0type=N'SCHEMA',@level0name=N'Person'
								, @level1type=N'TABLE',@level1name=N'StateProvince'
								, @level2type=N'COLUMN', @level2name=N'IsOnlyStateProvinceFlag'
	END
	ELSE
	BEGIN			
		EXEC sys.sp_addextendedproperty @name=N'MS_Description', @value=N'Unique nonclustered index. Used to support replication samples.'
                            , @level0type=N'SCHEMA',@level0name=N'Person'
                            , @level1type=N'TABLE',@level1name=N'StateProvince'
                            , @level2type=N'COLUMN', @level2name=N'IsOnlyStateProvinceFlag'
	END</v>
      </c>
    </row>
    <row r="270" spans="1:11" x14ac:dyDescent="0.3">
      <c r="A270" t="str">
        <f>Columnas!A269</f>
        <v>Person</v>
      </c>
      <c r="B270" t="str">
        <f>Columnas!B269</f>
        <v>StateProvince</v>
      </c>
      <c r="C270" t="str">
        <f>Columnas!C269</f>
        <v>IsOnlyStateProvinceFlag</v>
      </c>
      <c r="D270" t="str">
        <f>Columnas!D269</f>
        <v>0 = StateProvinceCode exists. 1 = StateProvinceCode unavailable, using CountryRegionCode.</v>
      </c>
      <c r="G270" t="str">
        <f>IF(ISBLANK(Tabla2[[#This Row],[RENAMED TABLE]]),Tabla2[[#This Row],[TABLE]],Tabla2[[#This Row],[RENAMED TABLE]])</f>
        <v>StateProvince</v>
      </c>
      <c r="H270" t="str">
        <f>IF(ISBLANK(Tabla2[[#This Row],[RENAMED COLUMN]]),Tabla2[[#This Row],[COLUMN]],Tabla2[[#This Row],[RENAMED COLUMN]])</f>
        <v>IsOnlyStateProvinceFlag</v>
      </c>
      <c r="I270" t="b">
        <f>ISNUMBER(SEARCH("view",Tabla2[[#This Row],[TABLE2]]))</f>
        <v>0</v>
      </c>
      <c r="J27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7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fn_listextendedproperty('MS_Description','SCHEMA','Person','TABLE','StateProvince', 'COLUMN','IsOnlyStateProvinceFlag'))
	BEGIN			
		EXEC sys.sp_updateextendedproperty @name=N'MS_Description', @value=N'0 = StateProvinceCode exists. 1 = StateProvinceCode unavailable, using CountryRegionCode.'
								, @level0type=N'SCHEMA',@level0name=N'Person'
								, @level1type=N'TABLE',@level1name=N'StateProvince'
								, @level2type=N'COLUMN', @level2name=N'IsOnlyStateProvinceFlag'
	END
	ELSE
	BEGIN			
		EXEC sys.sp_addextendedproperty @name=N'MS_Description', @value=N'0 = StateProvinceCode exists. 1 = StateProvinceCode unavailable, using CountryRegionCode.'
                            , @level0type=N'SCHEMA',@level0name=N'Person'
                            , @level1type=N'TABLE',@level1name=N'StateProvince'
                            , @level2type=N'COLUMN', @level2name=N'IsOnlyStateProvinceFlag'
	END</v>
      </c>
    </row>
    <row r="271" spans="1:11" x14ac:dyDescent="0.3">
      <c r="A271" t="str">
        <f>Columnas!A270</f>
        <v>Person</v>
      </c>
      <c r="B271" t="str">
        <f>Columnas!B270</f>
        <v>StateProvince</v>
      </c>
      <c r="C271" t="str">
        <f>Columnas!C270</f>
        <v>Name</v>
      </c>
      <c r="D271" t="str">
        <f>Columnas!D270</f>
        <v>State or province description.</v>
      </c>
      <c r="G271" t="str">
        <f>IF(ISBLANK(Tabla2[[#This Row],[RENAMED TABLE]]),Tabla2[[#This Row],[TABLE]],Tabla2[[#This Row],[RENAMED TABLE]])</f>
        <v>StateProvince</v>
      </c>
      <c r="H271" t="str">
        <f>IF(ISBLANK(Tabla2[[#This Row],[RENAMED COLUMN]]),Tabla2[[#This Row],[COLUMN]],Tabla2[[#This Row],[RENAMED COLUMN]])</f>
        <v>Name</v>
      </c>
      <c r="I271" t="b">
        <f>ISNUMBER(SEARCH("view",Tabla2[[#This Row],[TABLE2]]))</f>
        <v>0</v>
      </c>
      <c r="J27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7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fn_listextendedproperty('MS_Description','SCHEMA','Person','TABLE','StateProvince', 'COLUMN','Name'))
	BEGIN			
		EXEC sys.sp_updateextendedproperty @name=N'MS_Description', @value=N'State or province description.'
								, @level0type=N'SCHEMA',@level0name=N'Person'
								, @level1type=N'TABLE',@level1name=N'StateProvince'
								, @level2type=N'COLUMN', @level2name=N'Name'
	END
	ELSE
	BEGIN			
		EXEC sys.sp_addextendedproperty @name=N'MS_Description', @value=N'State or province description.'
                            , @level0type=N'SCHEMA',@level0name=N'Person'
                            , @level1type=N'TABLE',@level1name=N'StateProvince'
                            , @level2type=N'COLUMN', @level2name=N'Name'
	END</v>
      </c>
    </row>
    <row r="272" spans="1:11" x14ac:dyDescent="0.3">
      <c r="A272" t="str">
        <f>Columnas!A271</f>
        <v>Person</v>
      </c>
      <c r="B272" t="str">
        <f>Columnas!B271</f>
        <v>StateProvince</v>
      </c>
      <c r="C272" t="str">
        <f>Columnas!C271</f>
        <v>TerritoryID</v>
      </c>
      <c r="D272" t="str">
        <f>Columnas!D271</f>
        <v>ID of the territory in which the state or province is located. Foreign key to SalesTerritory.SalesTerritoryID.</v>
      </c>
      <c r="G272" t="str">
        <f>IF(ISBLANK(Tabla2[[#This Row],[RENAMED TABLE]]),Tabla2[[#This Row],[TABLE]],Tabla2[[#This Row],[RENAMED TABLE]])</f>
        <v>StateProvince</v>
      </c>
      <c r="H272" t="str">
        <f>IF(ISBLANK(Tabla2[[#This Row],[RENAMED COLUMN]]),Tabla2[[#This Row],[COLUMN]],Tabla2[[#This Row],[RENAMED COLUMN]])</f>
        <v>TerritoryID</v>
      </c>
      <c r="I272" t="b">
        <f>ISNUMBER(SEARCH("view",Tabla2[[#This Row],[TABLE2]]))</f>
        <v>0</v>
      </c>
      <c r="J27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7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fn_listextendedproperty('MS_Description','SCHEMA','Person','TABLE','StateProvince', 'COLUMN','TerritoryID'))
	BEGIN			
		EXEC sys.sp_updateextendedproperty @name=N'MS_Description', @value=N'ID of the territory in which the state or province is located. Foreign key to SalesTerritory.SalesTerritoryID.'
								, @level0type=N'SCHEMA',@level0name=N'Person'
								, @level1type=N'TABLE',@level1name=N'StateProvince'
								, @level2type=N'COLUMN', @level2name=N'TerritoryID'
	END
	ELSE
	BEGIN			
		EXEC sys.sp_addextendedproperty @name=N'MS_Description', @value=N'ID of the territory in which the state or province is located. Foreign key to SalesTerritory.SalesTerritoryID.'
                            , @level0type=N'SCHEMA',@level0name=N'Person'
                            , @level1type=N'TABLE',@level1name=N'StateProvince'
                            , @level2type=N'COLUMN', @level2name=N'TerritoryID'
	END</v>
      </c>
    </row>
    <row r="273" spans="1:11" x14ac:dyDescent="0.3">
      <c r="A273" t="str">
        <f>Columnas!A272</f>
        <v>Person</v>
      </c>
      <c r="B273" t="str">
        <f>Columnas!B272</f>
        <v>StateProvince</v>
      </c>
      <c r="C273" t="str">
        <f>Columnas!C272</f>
        <v>rowguid</v>
      </c>
      <c r="D273" t="str">
        <f>Columnas!D272</f>
        <v>ROWGUIDCOL number uniquely identifying the record. Used to support a merge replication sample.</v>
      </c>
      <c r="G273" t="str">
        <f>IF(ISBLANK(Tabla2[[#This Row],[RENAMED TABLE]]),Tabla2[[#This Row],[TABLE]],Tabla2[[#This Row],[RENAMED TABLE]])</f>
        <v>StateProvince</v>
      </c>
      <c r="H273" t="str">
        <f>IF(ISBLANK(Tabla2[[#This Row],[RENAMED COLUMN]]),Tabla2[[#This Row],[COLUMN]],Tabla2[[#This Row],[RENAMED COLUMN]])</f>
        <v>rowguid</v>
      </c>
      <c r="I273" t="b">
        <f>ISNUMBER(SEARCH("view",Tabla2[[#This Row],[TABLE2]]))</f>
        <v>0</v>
      </c>
      <c r="J27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7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fn_listextendedproperty('MS_Description','SCHEMA','Person','TABLE','StateProvince', 'COLUMN','rowguid'))
	BEGIN			
		EXEC sys.sp_updateextendedproperty @name=N'MS_Description', @value=N'ROWGUIDCOL number uniquely identifying the record. Used to support a merge replication sample.'
								, @level0type=N'SCHEMA',@level0name=N'Person'
								, @level1type=N'TABLE',@level1name=N'StateProvince'
								, @level2type=N'COLUMN', @level2name=N'rowguid'
	END
	ELSE
	BEGIN			
		EXEC sys.sp_addextendedproperty @name=N'MS_Description', @value=N'ROWGUIDCOL number uniquely identifying the record. Used to support a merge replication sample.'
                            , @level0type=N'SCHEMA',@level0name=N'Person'
                            , @level1type=N'TABLE',@level1name=N'StateProvince'
                            , @level2type=N'COLUMN', @level2name=N'rowguid'
	END</v>
      </c>
    </row>
    <row r="274" spans="1:11" x14ac:dyDescent="0.3">
      <c r="A274" t="str">
        <f>Columnas!A273</f>
        <v>Person</v>
      </c>
      <c r="B274" t="str">
        <f>Columnas!B273</f>
        <v>StateProvince</v>
      </c>
      <c r="C274" t="str">
        <f>Columnas!C273</f>
        <v>ModifiedDate</v>
      </c>
      <c r="D274" t="str">
        <f>Columnas!D273</f>
        <v>Date and time the record was last updated.</v>
      </c>
      <c r="G274" t="str">
        <f>IF(ISBLANK(Tabla2[[#This Row],[RENAMED TABLE]]),Tabla2[[#This Row],[TABLE]],Tabla2[[#This Row],[RENAMED TABLE]])</f>
        <v>StateProvince</v>
      </c>
      <c r="H274" t="str">
        <f>IF(ISBLANK(Tabla2[[#This Row],[RENAMED COLUMN]]),Tabla2[[#This Row],[COLUMN]],Tabla2[[#This Row],[RENAMED COLUMN]])</f>
        <v>ModifiedDate</v>
      </c>
      <c r="I274" t="b">
        <f>ISNUMBER(SEARCH("view",Tabla2[[#This Row],[TABLE2]]))</f>
        <v>0</v>
      </c>
      <c r="J27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7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fn_listextendedproperty('MS_Description','SCHEMA','Person','TABLE','StateProvince', 'COLUMN','ModifiedDate'))
	BEGIN			
		EXEC sys.sp_updateextendedproperty @name=N'MS_Description', @value=N'Date and time the record was last updated.'
								, @level0type=N'SCHEMA',@level0name=N'Person'
								, @level1type=N'TABLE',@level1name=N'StateProvince'
								, @level2type=N'COLUMN', @level2name=N'ModifiedDate'
	END
	ELSE
	BEGIN			
		EXEC sys.sp_addextendedproperty @name=N'MS_Description', @value=N'Date and time the record was last updated.'
                            , @level0type=N'SCHEMA',@level0name=N'Person'
                            , @level1type=N'TABLE',@level1name=N'StateProvince'
                            , @level2type=N'COLUMN', @level2name=N'ModifiedDate'
	END</v>
      </c>
    </row>
    <row r="275" spans="1:11" x14ac:dyDescent="0.3">
      <c r="A275" t="str">
        <f>Columnas!A274</f>
        <v>Person</v>
      </c>
      <c r="B275" t="str">
        <f>Columnas!B274</f>
        <v>vAdditionalContactInfo</v>
      </c>
      <c r="C275" t="str">
        <f>Columnas!C274</f>
        <v>BusinessEntityID</v>
      </c>
      <c r="D275" t="str">
        <f>Columnas!D274</f>
        <v>NULL</v>
      </c>
      <c r="G275" t="str">
        <f>IF(ISBLANK(Tabla2[[#This Row],[RENAMED TABLE]]),Tabla2[[#This Row],[TABLE]],Tabla2[[#This Row],[RENAMED TABLE]])</f>
        <v>vAdditionalContactInfo</v>
      </c>
      <c r="H275" t="str">
        <f>IF(ISBLANK(Tabla2[[#This Row],[RENAMED COLUMN]]),Tabla2[[#This Row],[COLUMN]],Tabla2[[#This Row],[RENAMED COLUMN]])</f>
        <v>BusinessEntityID</v>
      </c>
      <c r="I275" t="b">
        <f>ISNUMBER(SEARCH("view",Tabla2[[#This Row],[TABLE2]]))</f>
        <v>0</v>
      </c>
      <c r="J27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7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fn_listextendedproperty('MS_Description','SCHEMA','Person','TABLE','vAdditionalContactInfo', 'COLUMN','BusinessEntityID'))
	BEGIN			
		EXEC sys.sp_updateextendedproperty @name=N'MS_Description', @value=N'NULL'
								, @level0type=N'SCHEMA',@level0name=N'Person'
								, @level1type=N'TABLE',@level1name=N'vAdditionalContactInfo'
								, @level2type=N'COLUMN', @level2name=N'BusinessEntityID'
	END
	ELSE
	BEGIN			
		EXEC sys.sp_addextendedproperty @name=N'MS_Description', @value=N'NULL'
                            , @level0type=N'SCHEMA',@level0name=N'Person'
                            , @level1type=N'TABLE',@level1name=N'vAdditionalContactInfo'
                            , @level2type=N'COLUMN', @level2name=N'BusinessEntityID'
	END</v>
      </c>
    </row>
    <row r="276" spans="1:11" x14ac:dyDescent="0.3">
      <c r="A276" t="str">
        <f>Columnas!A275</f>
        <v>Person</v>
      </c>
      <c r="B276" t="str">
        <f>Columnas!B275</f>
        <v>vAdditionalContactInfo</v>
      </c>
      <c r="C276" t="str">
        <f>Columnas!C275</f>
        <v>FirstName</v>
      </c>
      <c r="D276" t="str">
        <f>Columnas!D275</f>
        <v>NULL</v>
      </c>
      <c r="G276" t="str">
        <f>IF(ISBLANK(Tabla2[[#This Row],[RENAMED TABLE]]),Tabla2[[#This Row],[TABLE]],Tabla2[[#This Row],[RENAMED TABLE]])</f>
        <v>vAdditionalContactInfo</v>
      </c>
      <c r="H276" t="str">
        <f>IF(ISBLANK(Tabla2[[#This Row],[RENAMED COLUMN]]),Tabla2[[#This Row],[COLUMN]],Tabla2[[#This Row],[RENAMED COLUMN]])</f>
        <v>FirstName</v>
      </c>
      <c r="I276" t="b">
        <f>ISNUMBER(SEARCH("view",Tabla2[[#This Row],[TABLE2]]))</f>
        <v>0</v>
      </c>
      <c r="J27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7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fn_listextendedproperty('MS_Description','SCHEMA','Person','TABLE','vAdditionalContactInfo', 'COLUMN','FirstName'))
	BEGIN			
		EXEC sys.sp_updateextendedproperty @name=N'MS_Description', @value=N'NULL'
								, @level0type=N'SCHEMA',@level0name=N'Person'
								, @level1type=N'TABLE',@level1name=N'vAdditionalContactInfo'
								, @level2type=N'COLUMN', @level2name=N'FirstName'
	END
	ELSE
	BEGIN			
		EXEC sys.sp_addextendedproperty @name=N'MS_Description', @value=N'NULL'
                            , @level0type=N'SCHEMA',@level0name=N'Person'
                            , @level1type=N'TABLE',@level1name=N'vAdditionalContactInfo'
                            , @level2type=N'COLUMN', @level2name=N'FirstName'
	END</v>
      </c>
    </row>
    <row r="277" spans="1:11" x14ac:dyDescent="0.3">
      <c r="A277" t="str">
        <f>Columnas!A276</f>
        <v>Person</v>
      </c>
      <c r="B277" t="str">
        <f>Columnas!B276</f>
        <v>vAdditionalContactInfo</v>
      </c>
      <c r="C277" t="str">
        <f>Columnas!C276</f>
        <v>MiddleName</v>
      </c>
      <c r="D277" t="str">
        <f>Columnas!D276</f>
        <v>NULL</v>
      </c>
      <c r="G277" t="str">
        <f>IF(ISBLANK(Tabla2[[#This Row],[RENAMED TABLE]]),Tabla2[[#This Row],[TABLE]],Tabla2[[#This Row],[RENAMED TABLE]])</f>
        <v>vAdditionalContactInfo</v>
      </c>
      <c r="H277" t="str">
        <f>IF(ISBLANK(Tabla2[[#This Row],[RENAMED COLUMN]]),Tabla2[[#This Row],[COLUMN]],Tabla2[[#This Row],[RENAMED COLUMN]])</f>
        <v>MiddleName</v>
      </c>
      <c r="I277" t="b">
        <f>ISNUMBER(SEARCH("view",Tabla2[[#This Row],[TABLE2]]))</f>
        <v>0</v>
      </c>
      <c r="J27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7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fn_listextendedproperty('MS_Description','SCHEMA','Person','TABLE','vAdditionalContactInfo', 'COLUMN','MiddleName'))
	BEGIN			
		EXEC sys.sp_updateextendedproperty @name=N'MS_Description', @value=N'NULL'
								, @level0type=N'SCHEMA',@level0name=N'Person'
								, @level1type=N'TABLE',@level1name=N'vAdditionalContactInfo'
								, @level2type=N'COLUMN', @level2name=N'MiddleName'
	END
	ELSE
	BEGIN			
		EXEC sys.sp_addextendedproperty @name=N'MS_Description', @value=N'NULL'
                            , @level0type=N'SCHEMA',@level0name=N'Person'
                            , @level1type=N'TABLE',@level1name=N'vAdditionalContactInfo'
                            , @level2type=N'COLUMN', @level2name=N'MiddleName'
	END</v>
      </c>
    </row>
    <row r="278" spans="1:11" x14ac:dyDescent="0.3">
      <c r="A278" t="str">
        <f>Columnas!A277</f>
        <v>Person</v>
      </c>
      <c r="B278" t="str">
        <f>Columnas!B277</f>
        <v>vAdditionalContactInfo</v>
      </c>
      <c r="C278" t="str">
        <f>Columnas!C277</f>
        <v>LastName</v>
      </c>
      <c r="D278" t="str">
        <f>Columnas!D277</f>
        <v>NULL</v>
      </c>
      <c r="G278" t="str">
        <f>IF(ISBLANK(Tabla2[[#This Row],[RENAMED TABLE]]),Tabla2[[#This Row],[TABLE]],Tabla2[[#This Row],[RENAMED TABLE]])</f>
        <v>vAdditionalContactInfo</v>
      </c>
      <c r="H278" t="str">
        <f>IF(ISBLANK(Tabla2[[#This Row],[RENAMED COLUMN]]),Tabla2[[#This Row],[COLUMN]],Tabla2[[#This Row],[RENAMED COLUMN]])</f>
        <v>LastName</v>
      </c>
      <c r="I278" t="b">
        <f>ISNUMBER(SEARCH("view",Tabla2[[#This Row],[TABLE2]]))</f>
        <v>0</v>
      </c>
      <c r="J27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7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fn_listextendedproperty('MS_Description','SCHEMA','Person','TABLE','vAdditionalContactInfo', 'COLUMN','LastName'))
	BEGIN			
		EXEC sys.sp_updateextendedproperty @name=N'MS_Description', @value=N'NULL'
								, @level0type=N'SCHEMA',@level0name=N'Person'
								, @level1type=N'TABLE',@level1name=N'vAdditionalContactInfo'
								, @level2type=N'COLUMN', @level2name=N'LastName'
	END
	ELSE
	BEGIN			
		EXEC sys.sp_addextendedproperty @name=N'MS_Description', @value=N'NULL'
                            , @level0type=N'SCHEMA',@level0name=N'Person'
                            , @level1type=N'TABLE',@level1name=N'vAdditionalContactInfo'
                            , @level2type=N'COLUMN', @level2name=N'LastName'
	END</v>
      </c>
    </row>
    <row r="279" spans="1:11" x14ac:dyDescent="0.3">
      <c r="A279" t="str">
        <f>Columnas!A278</f>
        <v>Person</v>
      </c>
      <c r="B279" t="str">
        <f>Columnas!B278</f>
        <v>vAdditionalContactInfo</v>
      </c>
      <c r="C279" t="str">
        <f>Columnas!C278</f>
        <v>TelephoneNumber</v>
      </c>
      <c r="D279" t="str">
        <f>Columnas!D278</f>
        <v>NULL</v>
      </c>
      <c r="G279" t="str">
        <f>IF(ISBLANK(Tabla2[[#This Row],[RENAMED TABLE]]),Tabla2[[#This Row],[TABLE]],Tabla2[[#This Row],[RENAMED TABLE]])</f>
        <v>vAdditionalContactInfo</v>
      </c>
      <c r="H279" t="str">
        <f>IF(ISBLANK(Tabla2[[#This Row],[RENAMED COLUMN]]),Tabla2[[#This Row],[COLUMN]],Tabla2[[#This Row],[RENAMED COLUMN]])</f>
        <v>TelephoneNumber</v>
      </c>
      <c r="I279" t="b">
        <f>ISNUMBER(SEARCH("view",Tabla2[[#This Row],[TABLE2]]))</f>
        <v>0</v>
      </c>
      <c r="J27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7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fn_listextendedproperty('MS_Description','SCHEMA','Person','TABLE','vAdditionalContactInfo', 'COLUMN','TelephoneNumber'))
	BEGIN			
		EXEC sys.sp_updateextendedproperty @name=N'MS_Description', @value=N'NULL'
								, @level0type=N'SCHEMA',@level0name=N'Person'
								, @level1type=N'TABLE',@level1name=N'vAdditionalContactInfo'
								, @level2type=N'COLUMN', @level2name=N'TelephoneNumber'
	END
	ELSE
	BEGIN			
		EXEC sys.sp_addextendedproperty @name=N'MS_Description', @value=N'NULL'
                            , @level0type=N'SCHEMA',@level0name=N'Person'
                            , @level1type=N'TABLE',@level1name=N'vAdditionalContactInfo'
                            , @level2type=N'COLUMN', @level2name=N'TelephoneNumber'
	END</v>
      </c>
    </row>
    <row r="280" spans="1:11" x14ac:dyDescent="0.3">
      <c r="A280" t="str">
        <f>Columnas!A279</f>
        <v>Person</v>
      </c>
      <c r="B280" t="str">
        <f>Columnas!B279</f>
        <v>vAdditionalContactInfo</v>
      </c>
      <c r="C280" t="str">
        <f>Columnas!C279</f>
        <v>TelephoneSpecialInstructions</v>
      </c>
      <c r="D280" t="str">
        <f>Columnas!D279</f>
        <v>NULL</v>
      </c>
      <c r="G280" t="str">
        <f>IF(ISBLANK(Tabla2[[#This Row],[RENAMED TABLE]]),Tabla2[[#This Row],[TABLE]],Tabla2[[#This Row],[RENAMED TABLE]])</f>
        <v>vAdditionalContactInfo</v>
      </c>
      <c r="H280" t="str">
        <f>IF(ISBLANK(Tabla2[[#This Row],[RENAMED COLUMN]]),Tabla2[[#This Row],[COLUMN]],Tabla2[[#This Row],[RENAMED COLUMN]])</f>
        <v>TelephoneSpecialInstructions</v>
      </c>
      <c r="I280" t="b">
        <f>ISNUMBER(SEARCH("view",Tabla2[[#This Row],[TABLE2]]))</f>
        <v>0</v>
      </c>
      <c r="J28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8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fn_listextendedproperty('MS_Description','SCHEMA','Person','TABLE','vAdditionalContactInfo', 'COLUMN','TelephoneSpecialInstructions'))
	BEGIN			
		EXEC sys.sp_updateextendedproperty @name=N'MS_Description', @value=N'NULL'
								, @level0type=N'SCHEMA',@level0name=N'Person'
								, @level1type=N'TABLE',@level1name=N'vAdditionalContactInfo'
								, @level2type=N'COLUMN', @level2name=N'TelephoneSpecialInstructions'
	END
	ELSE
	BEGIN			
		EXEC sys.sp_addextendedproperty @name=N'MS_Description', @value=N'NULL'
                            , @level0type=N'SCHEMA',@level0name=N'Person'
                            , @level1type=N'TABLE',@level1name=N'vAdditionalContactInfo'
                            , @level2type=N'COLUMN', @level2name=N'TelephoneSpecialInstructions'
	END</v>
      </c>
    </row>
    <row r="281" spans="1:11" x14ac:dyDescent="0.3">
      <c r="A281" t="str">
        <f>Columnas!A280</f>
        <v>Person</v>
      </c>
      <c r="B281" t="str">
        <f>Columnas!B280</f>
        <v>vAdditionalContactInfo</v>
      </c>
      <c r="C281" t="str">
        <f>Columnas!C280</f>
        <v>Street</v>
      </c>
      <c r="D281" t="str">
        <f>Columnas!D280</f>
        <v>NULL</v>
      </c>
      <c r="G281" t="str">
        <f>IF(ISBLANK(Tabla2[[#This Row],[RENAMED TABLE]]),Tabla2[[#This Row],[TABLE]],Tabla2[[#This Row],[RENAMED TABLE]])</f>
        <v>vAdditionalContactInfo</v>
      </c>
      <c r="H281" t="str">
        <f>IF(ISBLANK(Tabla2[[#This Row],[RENAMED COLUMN]]),Tabla2[[#This Row],[COLUMN]],Tabla2[[#This Row],[RENAMED COLUMN]])</f>
        <v>Street</v>
      </c>
      <c r="I281" t="b">
        <f>ISNUMBER(SEARCH("view",Tabla2[[#This Row],[TABLE2]]))</f>
        <v>0</v>
      </c>
      <c r="J28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8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fn_listextendedproperty('MS_Description','SCHEMA','Person','TABLE','vAdditionalContactInfo', 'COLUMN','Street'))
	BEGIN			
		EXEC sys.sp_updateextendedproperty @name=N'MS_Description', @value=N'NULL'
								, @level0type=N'SCHEMA',@level0name=N'Person'
								, @level1type=N'TABLE',@level1name=N'vAdditionalContactInfo'
								, @level2type=N'COLUMN', @level2name=N'Street'
	END
	ELSE
	BEGIN			
		EXEC sys.sp_addextendedproperty @name=N'MS_Description', @value=N'NULL'
                            , @level0type=N'SCHEMA',@level0name=N'Person'
                            , @level1type=N'TABLE',@level1name=N'vAdditionalContactInfo'
                            , @level2type=N'COLUMN', @level2name=N'Street'
	END</v>
      </c>
    </row>
    <row r="282" spans="1:11" x14ac:dyDescent="0.3">
      <c r="A282" t="str">
        <f>Columnas!A281</f>
        <v>Person</v>
      </c>
      <c r="B282" t="str">
        <f>Columnas!B281</f>
        <v>vAdditionalContactInfo</v>
      </c>
      <c r="C282" t="str">
        <f>Columnas!C281</f>
        <v>City</v>
      </c>
      <c r="D282" t="str">
        <f>Columnas!D281</f>
        <v>NULL</v>
      </c>
      <c r="G282" t="str">
        <f>IF(ISBLANK(Tabla2[[#This Row],[RENAMED TABLE]]),Tabla2[[#This Row],[TABLE]],Tabla2[[#This Row],[RENAMED TABLE]])</f>
        <v>vAdditionalContactInfo</v>
      </c>
      <c r="H282" t="str">
        <f>IF(ISBLANK(Tabla2[[#This Row],[RENAMED COLUMN]]),Tabla2[[#This Row],[COLUMN]],Tabla2[[#This Row],[RENAMED COLUMN]])</f>
        <v>City</v>
      </c>
      <c r="I282" t="b">
        <f>ISNUMBER(SEARCH("view",Tabla2[[#This Row],[TABLE2]]))</f>
        <v>0</v>
      </c>
      <c r="J28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8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fn_listextendedproperty('MS_Description','SCHEMA','Person','TABLE','vAdditionalContactInfo', 'COLUMN','City'))
	BEGIN			
		EXEC sys.sp_updateextendedproperty @name=N'MS_Description', @value=N'NULL'
								, @level0type=N'SCHEMA',@level0name=N'Person'
								, @level1type=N'TABLE',@level1name=N'vAdditionalContactInfo'
								, @level2type=N'COLUMN', @level2name=N'City'
	END
	ELSE
	BEGIN			
		EXEC sys.sp_addextendedproperty @name=N'MS_Description', @value=N'NULL'
                            , @level0type=N'SCHEMA',@level0name=N'Person'
                            , @level1type=N'TABLE',@level1name=N'vAdditionalContactInfo'
                            , @level2type=N'COLUMN', @level2name=N'City'
	END</v>
      </c>
    </row>
    <row r="283" spans="1:11" x14ac:dyDescent="0.3">
      <c r="A283" t="str">
        <f>Columnas!A282</f>
        <v>Person</v>
      </c>
      <c r="B283" t="str">
        <f>Columnas!B282</f>
        <v>vAdditionalContactInfo</v>
      </c>
      <c r="C283" t="str">
        <f>Columnas!C282</f>
        <v>StateProvince</v>
      </c>
      <c r="D283" t="str">
        <f>Columnas!D282</f>
        <v>NULL</v>
      </c>
      <c r="G283" t="str">
        <f>IF(ISBLANK(Tabla2[[#This Row],[RENAMED TABLE]]),Tabla2[[#This Row],[TABLE]],Tabla2[[#This Row],[RENAMED TABLE]])</f>
        <v>vAdditionalContactInfo</v>
      </c>
      <c r="H283" t="str">
        <f>IF(ISBLANK(Tabla2[[#This Row],[RENAMED COLUMN]]),Tabla2[[#This Row],[COLUMN]],Tabla2[[#This Row],[RENAMED COLUMN]])</f>
        <v>StateProvince</v>
      </c>
      <c r="I283" t="b">
        <f>ISNUMBER(SEARCH("view",Tabla2[[#This Row],[TABLE2]]))</f>
        <v>0</v>
      </c>
      <c r="J28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8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fn_listextendedproperty('MS_Description','SCHEMA','Person','TABLE','vAdditionalContactInfo', 'COLUMN','StateProvince'))
	BEGIN			
		EXEC sys.sp_updateextendedproperty @name=N'MS_Description', @value=N'NULL'
								, @level0type=N'SCHEMA',@level0name=N'Person'
								, @level1type=N'TABLE',@level1name=N'vAdditionalContactInfo'
								, @level2type=N'COLUMN', @level2name=N'StateProvince'
	END
	ELSE
	BEGIN			
		EXEC sys.sp_addextendedproperty @name=N'MS_Description', @value=N'NULL'
                            , @level0type=N'SCHEMA',@level0name=N'Person'
                            , @level1type=N'TABLE',@level1name=N'vAdditionalContactInfo'
                            , @level2type=N'COLUMN', @level2name=N'StateProvince'
	END</v>
      </c>
    </row>
    <row r="284" spans="1:11" x14ac:dyDescent="0.3">
      <c r="A284" t="str">
        <f>Columnas!A283</f>
        <v>Person</v>
      </c>
      <c r="B284" t="str">
        <f>Columnas!B283</f>
        <v>vAdditionalContactInfo</v>
      </c>
      <c r="C284" t="str">
        <f>Columnas!C283</f>
        <v>PostalCode</v>
      </c>
      <c r="D284" t="str">
        <f>Columnas!D283</f>
        <v>NULL</v>
      </c>
      <c r="G284" t="str">
        <f>IF(ISBLANK(Tabla2[[#This Row],[RENAMED TABLE]]),Tabla2[[#This Row],[TABLE]],Tabla2[[#This Row],[RENAMED TABLE]])</f>
        <v>vAdditionalContactInfo</v>
      </c>
      <c r="H284" t="str">
        <f>IF(ISBLANK(Tabla2[[#This Row],[RENAMED COLUMN]]),Tabla2[[#This Row],[COLUMN]],Tabla2[[#This Row],[RENAMED COLUMN]])</f>
        <v>PostalCode</v>
      </c>
      <c r="I284" t="b">
        <f>ISNUMBER(SEARCH("view",Tabla2[[#This Row],[TABLE2]]))</f>
        <v>0</v>
      </c>
      <c r="J28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8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fn_listextendedproperty('MS_Description','SCHEMA','Person','TABLE','vAdditionalContactInfo', 'COLUMN','PostalCode'))
	BEGIN			
		EXEC sys.sp_updateextendedproperty @name=N'MS_Description', @value=N'NULL'
								, @level0type=N'SCHEMA',@level0name=N'Person'
								, @level1type=N'TABLE',@level1name=N'vAdditionalContactInfo'
								, @level2type=N'COLUMN', @level2name=N'PostalCode'
	END
	ELSE
	BEGIN			
		EXEC sys.sp_addextendedproperty @name=N'MS_Description', @value=N'NULL'
                            , @level0type=N'SCHEMA',@level0name=N'Person'
                            , @level1type=N'TABLE',@level1name=N'vAdditionalContactInfo'
                            , @level2type=N'COLUMN', @level2name=N'PostalCode'
	END</v>
      </c>
    </row>
    <row r="285" spans="1:11" x14ac:dyDescent="0.3">
      <c r="A285" t="str">
        <f>Columnas!A284</f>
        <v>Person</v>
      </c>
      <c r="B285" t="str">
        <f>Columnas!B284</f>
        <v>vAdditionalContactInfo</v>
      </c>
      <c r="C285" t="str">
        <f>Columnas!C284</f>
        <v>CountryRegion</v>
      </c>
      <c r="D285" t="str">
        <f>Columnas!D284</f>
        <v>NULL</v>
      </c>
      <c r="G285" t="str">
        <f>IF(ISBLANK(Tabla2[[#This Row],[RENAMED TABLE]]),Tabla2[[#This Row],[TABLE]],Tabla2[[#This Row],[RENAMED TABLE]])</f>
        <v>vAdditionalContactInfo</v>
      </c>
      <c r="H285" t="str">
        <f>IF(ISBLANK(Tabla2[[#This Row],[RENAMED COLUMN]]),Tabla2[[#This Row],[COLUMN]],Tabla2[[#This Row],[RENAMED COLUMN]])</f>
        <v>CountryRegion</v>
      </c>
      <c r="I285" t="b">
        <f>ISNUMBER(SEARCH("view",Tabla2[[#This Row],[TABLE2]]))</f>
        <v>0</v>
      </c>
      <c r="J28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8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fn_listextendedproperty('MS_Description','SCHEMA','Person','TABLE','vAdditionalContactInfo', 'COLUMN','CountryRegion'))
	BEGIN			
		EXEC sys.sp_updateextendedproperty @name=N'MS_Description', @value=N'NULL'
								, @level0type=N'SCHEMA',@level0name=N'Person'
								, @level1type=N'TABLE',@level1name=N'vAdditionalContactInfo'
								, @level2type=N'COLUMN', @level2name=N'CountryRegion'
	END
	ELSE
	BEGIN			
		EXEC sys.sp_addextendedproperty @name=N'MS_Description', @value=N'NULL'
                            , @level0type=N'SCHEMA',@level0name=N'Person'
                            , @level1type=N'TABLE',@level1name=N'vAdditionalContactInfo'
                            , @level2type=N'COLUMN', @level2name=N'CountryRegion'
	END</v>
      </c>
    </row>
    <row r="286" spans="1:11" x14ac:dyDescent="0.3">
      <c r="A286" t="str">
        <f>Columnas!A285</f>
        <v>Person</v>
      </c>
      <c r="B286" t="str">
        <f>Columnas!B285</f>
        <v>vAdditionalContactInfo</v>
      </c>
      <c r="C286" t="str">
        <f>Columnas!C285</f>
        <v>HomeAddressSpecialInstructions</v>
      </c>
      <c r="D286" t="str">
        <f>Columnas!D285</f>
        <v>NULL</v>
      </c>
      <c r="G286" t="str">
        <f>IF(ISBLANK(Tabla2[[#This Row],[RENAMED TABLE]]),Tabla2[[#This Row],[TABLE]],Tabla2[[#This Row],[RENAMED TABLE]])</f>
        <v>vAdditionalContactInfo</v>
      </c>
      <c r="H286" t="str">
        <f>IF(ISBLANK(Tabla2[[#This Row],[RENAMED COLUMN]]),Tabla2[[#This Row],[COLUMN]],Tabla2[[#This Row],[RENAMED COLUMN]])</f>
        <v>HomeAddressSpecialInstructions</v>
      </c>
      <c r="I286" t="b">
        <f>ISNUMBER(SEARCH("view",Tabla2[[#This Row],[TABLE2]]))</f>
        <v>0</v>
      </c>
      <c r="J28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8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fn_listextendedproperty('MS_Description','SCHEMA','Person','TABLE','vAdditionalContactInfo', 'COLUMN','HomeAddressSpecialInstructions'))
	BEGIN			
		EXEC sys.sp_updateextendedproperty @name=N'MS_Description', @value=N'NULL'
								, @level0type=N'SCHEMA',@level0name=N'Person'
								, @level1type=N'TABLE',@level1name=N'vAdditionalContactInfo'
								, @level2type=N'COLUMN', @level2name=N'HomeAddressSpecialInstructions'
	END
	ELSE
	BEGIN			
		EXEC sys.sp_addextendedproperty @name=N'MS_Description', @value=N'NULL'
                            , @level0type=N'SCHEMA',@level0name=N'Person'
                            , @level1type=N'TABLE',@level1name=N'vAdditionalContactInfo'
                            , @level2type=N'COLUMN', @level2name=N'HomeAddressSpecialInstructions'
	END</v>
      </c>
    </row>
    <row r="287" spans="1:11" x14ac:dyDescent="0.3">
      <c r="A287" t="str">
        <f>Columnas!A286</f>
        <v>Person</v>
      </c>
      <c r="B287" t="str">
        <f>Columnas!B286</f>
        <v>vAdditionalContactInfo</v>
      </c>
      <c r="C287" t="str">
        <f>Columnas!C286</f>
        <v>EMailAddress</v>
      </c>
      <c r="D287" t="str">
        <f>Columnas!D286</f>
        <v>NULL</v>
      </c>
      <c r="G287" t="str">
        <f>IF(ISBLANK(Tabla2[[#This Row],[RENAMED TABLE]]),Tabla2[[#This Row],[TABLE]],Tabla2[[#This Row],[RENAMED TABLE]])</f>
        <v>vAdditionalContactInfo</v>
      </c>
      <c r="H287" t="str">
        <f>IF(ISBLANK(Tabla2[[#This Row],[RENAMED COLUMN]]),Tabla2[[#This Row],[COLUMN]],Tabla2[[#This Row],[RENAMED COLUMN]])</f>
        <v>EMailAddress</v>
      </c>
      <c r="I287" t="b">
        <f>ISNUMBER(SEARCH("view",Tabla2[[#This Row],[TABLE2]]))</f>
        <v>0</v>
      </c>
      <c r="J28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8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fn_listextendedproperty('MS_Description','SCHEMA','Person','TABLE','vAdditionalContactInfo', 'COLUMN','EMailAddress'))
	BEGIN			
		EXEC sys.sp_updateextendedproperty @name=N'MS_Description', @value=N'NULL'
								, @level0type=N'SCHEMA',@level0name=N'Person'
								, @level1type=N'TABLE',@level1name=N'vAdditionalContactInfo'
								, @level2type=N'COLUMN', @level2name=N'EMailAddress'
	END
	ELSE
	BEGIN			
		EXEC sys.sp_addextendedproperty @name=N'MS_Description', @value=N'NULL'
                            , @level0type=N'SCHEMA',@level0name=N'Person'
                            , @level1type=N'TABLE',@level1name=N'vAdditionalContactInfo'
                            , @level2type=N'COLUMN', @level2name=N'EMailAddress'
	END</v>
      </c>
    </row>
    <row r="288" spans="1:11" x14ac:dyDescent="0.3">
      <c r="A288" t="str">
        <f>Columnas!A287</f>
        <v>Person</v>
      </c>
      <c r="B288" t="str">
        <f>Columnas!B287</f>
        <v>vAdditionalContactInfo</v>
      </c>
      <c r="C288" t="str">
        <f>Columnas!C287</f>
        <v>EMailSpecialInstructions</v>
      </c>
      <c r="D288" t="str">
        <f>Columnas!D287</f>
        <v>NULL</v>
      </c>
      <c r="G288" t="str">
        <f>IF(ISBLANK(Tabla2[[#This Row],[RENAMED TABLE]]),Tabla2[[#This Row],[TABLE]],Tabla2[[#This Row],[RENAMED TABLE]])</f>
        <v>vAdditionalContactInfo</v>
      </c>
      <c r="H288" t="str">
        <f>IF(ISBLANK(Tabla2[[#This Row],[RENAMED COLUMN]]),Tabla2[[#This Row],[COLUMN]],Tabla2[[#This Row],[RENAMED COLUMN]])</f>
        <v>EMailSpecialInstructions</v>
      </c>
      <c r="I288" t="b">
        <f>ISNUMBER(SEARCH("view",Tabla2[[#This Row],[TABLE2]]))</f>
        <v>0</v>
      </c>
      <c r="J28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8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fn_listextendedproperty('MS_Description','SCHEMA','Person','TABLE','vAdditionalContactInfo', 'COLUMN','EMailSpecialInstructions'))
	BEGIN			
		EXEC sys.sp_updateextendedproperty @name=N'MS_Description', @value=N'NULL'
								, @level0type=N'SCHEMA',@level0name=N'Person'
								, @level1type=N'TABLE',@level1name=N'vAdditionalContactInfo'
								, @level2type=N'COLUMN', @level2name=N'EMailSpecialInstructions'
	END
	ELSE
	BEGIN			
		EXEC sys.sp_addextendedproperty @name=N'MS_Description', @value=N'NULL'
                            , @level0type=N'SCHEMA',@level0name=N'Person'
                            , @level1type=N'TABLE',@level1name=N'vAdditionalContactInfo'
                            , @level2type=N'COLUMN', @level2name=N'EMailSpecialInstructions'
	END</v>
      </c>
    </row>
    <row r="289" spans="1:11" x14ac:dyDescent="0.3">
      <c r="A289" t="str">
        <f>Columnas!A288</f>
        <v>Person</v>
      </c>
      <c r="B289" t="str">
        <f>Columnas!B288</f>
        <v>vAdditionalContactInfo</v>
      </c>
      <c r="C289" t="str">
        <f>Columnas!C288</f>
        <v>EMailTelephoneNumber</v>
      </c>
      <c r="D289" t="str">
        <f>Columnas!D288</f>
        <v>NULL</v>
      </c>
      <c r="G289" t="str">
        <f>IF(ISBLANK(Tabla2[[#This Row],[RENAMED TABLE]]),Tabla2[[#This Row],[TABLE]],Tabla2[[#This Row],[RENAMED TABLE]])</f>
        <v>vAdditionalContactInfo</v>
      </c>
      <c r="H289" t="str">
        <f>IF(ISBLANK(Tabla2[[#This Row],[RENAMED COLUMN]]),Tabla2[[#This Row],[COLUMN]],Tabla2[[#This Row],[RENAMED COLUMN]])</f>
        <v>EMailTelephoneNumber</v>
      </c>
      <c r="I289" t="b">
        <f>ISNUMBER(SEARCH("view",Tabla2[[#This Row],[TABLE2]]))</f>
        <v>0</v>
      </c>
      <c r="J28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8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fn_listextendedproperty('MS_Description','SCHEMA','Person','TABLE','vAdditionalContactInfo', 'COLUMN','EMailTelephoneNumber'))
	BEGIN			
		EXEC sys.sp_updateextendedproperty @name=N'MS_Description', @value=N'NULL'
								, @level0type=N'SCHEMA',@level0name=N'Person'
								, @level1type=N'TABLE',@level1name=N'vAdditionalContactInfo'
								, @level2type=N'COLUMN', @level2name=N'EMailTelephoneNumber'
	END
	ELSE
	BEGIN			
		EXEC sys.sp_addextendedproperty @name=N'MS_Description', @value=N'NULL'
                            , @level0type=N'SCHEMA',@level0name=N'Person'
                            , @level1type=N'TABLE',@level1name=N'vAdditionalContactInfo'
                            , @level2type=N'COLUMN', @level2name=N'EMailTelephoneNumber'
	END</v>
      </c>
    </row>
    <row r="290" spans="1:11" x14ac:dyDescent="0.3">
      <c r="A290" t="str">
        <f>Columnas!A289</f>
        <v>Person</v>
      </c>
      <c r="B290" t="str">
        <f>Columnas!B289</f>
        <v>vAdditionalContactInfo</v>
      </c>
      <c r="C290" t="str">
        <f>Columnas!C289</f>
        <v>rowguid</v>
      </c>
      <c r="D290" t="str">
        <f>Columnas!D289</f>
        <v>NULL</v>
      </c>
      <c r="G290" t="str">
        <f>IF(ISBLANK(Tabla2[[#This Row],[RENAMED TABLE]]),Tabla2[[#This Row],[TABLE]],Tabla2[[#This Row],[RENAMED TABLE]])</f>
        <v>vAdditionalContactInfo</v>
      </c>
      <c r="H290" t="str">
        <f>IF(ISBLANK(Tabla2[[#This Row],[RENAMED COLUMN]]),Tabla2[[#This Row],[COLUMN]],Tabla2[[#This Row],[RENAMED COLUMN]])</f>
        <v>rowguid</v>
      </c>
      <c r="I290" t="b">
        <f>ISNUMBER(SEARCH("view",Tabla2[[#This Row],[TABLE2]]))</f>
        <v>0</v>
      </c>
      <c r="J29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9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fn_listextendedproperty('MS_Description','SCHEMA','Person','TABLE','vAdditionalContactInfo', 'COLUMN','rowguid'))
	BEGIN			
		EXEC sys.sp_updateextendedproperty @name=N'MS_Description', @value=N'NULL'
								, @level0type=N'SCHEMA',@level0name=N'Person'
								, @level1type=N'TABLE',@level1name=N'vAdditionalContactInfo'
								, @level2type=N'COLUMN', @level2name=N'rowguid'
	END
	ELSE
	BEGIN			
		EXEC sys.sp_addextendedproperty @name=N'MS_Description', @value=N'NULL'
                            , @level0type=N'SCHEMA',@level0name=N'Person'
                            , @level1type=N'TABLE',@level1name=N'vAdditionalContactInfo'
                            , @level2type=N'COLUMN', @level2name=N'rowguid'
	END</v>
      </c>
    </row>
    <row r="291" spans="1:11" x14ac:dyDescent="0.3">
      <c r="A291" t="str">
        <f>Columnas!A290</f>
        <v>Person</v>
      </c>
      <c r="B291" t="str">
        <f>Columnas!B290</f>
        <v>vAdditionalContactInfo</v>
      </c>
      <c r="C291" t="str">
        <f>Columnas!C290</f>
        <v>ModifiedDate</v>
      </c>
      <c r="D291" t="str">
        <f>Columnas!D290</f>
        <v>NULL</v>
      </c>
      <c r="G291" t="str">
        <f>IF(ISBLANK(Tabla2[[#This Row],[RENAMED TABLE]]),Tabla2[[#This Row],[TABLE]],Tabla2[[#This Row],[RENAMED TABLE]])</f>
        <v>vAdditionalContactInfo</v>
      </c>
      <c r="H291" t="str">
        <f>IF(ISBLANK(Tabla2[[#This Row],[RENAMED COLUMN]]),Tabla2[[#This Row],[COLUMN]],Tabla2[[#This Row],[RENAMED COLUMN]])</f>
        <v>ModifiedDate</v>
      </c>
      <c r="I291" t="b">
        <f>ISNUMBER(SEARCH("view",Tabla2[[#This Row],[TABLE2]]))</f>
        <v>0</v>
      </c>
      <c r="J29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9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fn_listextendedproperty('MS_Description','SCHEMA','Person','TABLE','vAdditionalContactInfo', 'COLUMN','ModifiedDate'))
	BEGIN			
		EXEC sys.sp_updateextendedproperty @name=N'MS_Description', @value=N'NULL'
								, @level0type=N'SCHEMA',@level0name=N'Person'
								, @level1type=N'TABLE',@level1name=N'vAdditionalContactInfo'
								, @level2type=N'COLUMN', @level2name=N'ModifiedDate'
	END
	ELSE
	BEGIN			
		EXEC sys.sp_addextendedproperty @name=N'MS_Description', @value=N'NULL'
                            , @level0type=N'SCHEMA',@level0name=N'Person'
                            , @level1type=N'TABLE',@level1name=N'vAdditionalContactInfo'
                            , @level2type=N'COLUMN', @level2name=N'ModifiedDate'
	END</v>
      </c>
    </row>
    <row r="292" spans="1:11" x14ac:dyDescent="0.3">
      <c r="A292" t="str">
        <f>Columnas!A291</f>
        <v>Person</v>
      </c>
      <c r="B292" t="str">
        <f>Columnas!B291</f>
        <v>vStateProvinceCountryRegion</v>
      </c>
      <c r="C292" t="str">
        <f>Columnas!C291</f>
        <v>StateProvinceID</v>
      </c>
      <c r="D292" t="str">
        <f>Columnas!D291</f>
        <v>Clustered index on the view vStateProvinceCountryRegion.</v>
      </c>
      <c r="G292" t="str">
        <f>IF(ISBLANK(Tabla2[[#This Row],[RENAMED TABLE]]),Tabla2[[#This Row],[TABLE]],Tabla2[[#This Row],[RENAMED TABLE]])</f>
        <v>vStateProvinceCountryRegion</v>
      </c>
      <c r="H292" t="str">
        <f>IF(ISBLANK(Tabla2[[#This Row],[RENAMED COLUMN]]),Tabla2[[#This Row],[COLUMN]],Tabla2[[#This Row],[RENAMED COLUMN]])</f>
        <v>StateProvinceID</v>
      </c>
      <c r="I292" t="b">
        <f>ISNUMBER(SEARCH("view",Tabla2[[#This Row],[TABLE2]]))</f>
        <v>0</v>
      </c>
      <c r="J29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9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fn_listextendedproperty('MS_Description','SCHEMA','Person','TABLE','vStateProvinceCountryRegion', 'COLUMN','StateProvinceID'))
	BEGIN			
		EXEC sys.sp_updateextendedproperty @name=N'MS_Description', @value=N'Clustered index on the view vStateProvinceCountryRegion.'
								, @level0type=N'SCHEMA',@level0name=N'Person'
								, @level1type=N'TABLE',@level1name=N'vStateProvinceCountryRegion'
								, @level2type=N'COLUMN', @level2name=N'StateProvinceID'
	END
	ELSE
	BEGIN			
		EXEC sys.sp_addextendedproperty @name=N'MS_Description', @value=N'Clustered index on the view vStateProvinceCountryRegion.'
                            , @level0type=N'SCHEMA',@level0name=N'Person'
                            , @level1type=N'TABLE',@level1name=N'vStateProvinceCountryRegion'
                            , @level2type=N'COLUMN', @level2name=N'StateProvinceID'
	END</v>
      </c>
    </row>
    <row r="293" spans="1:11" x14ac:dyDescent="0.3">
      <c r="A293" t="str">
        <f>Columnas!A292</f>
        <v>Person</v>
      </c>
      <c r="B293" t="str">
        <f>Columnas!B292</f>
        <v>vStateProvinceCountryRegion</v>
      </c>
      <c r="C293" t="str">
        <f>Columnas!C292</f>
        <v>StateProvinceCode</v>
      </c>
      <c r="D293" t="str">
        <f>Columnas!D292</f>
        <v>NULL</v>
      </c>
      <c r="G293" t="str">
        <f>IF(ISBLANK(Tabla2[[#This Row],[RENAMED TABLE]]),Tabla2[[#This Row],[TABLE]],Tabla2[[#This Row],[RENAMED TABLE]])</f>
        <v>vStateProvinceCountryRegion</v>
      </c>
      <c r="H293" t="str">
        <f>IF(ISBLANK(Tabla2[[#This Row],[RENAMED COLUMN]]),Tabla2[[#This Row],[COLUMN]],Tabla2[[#This Row],[RENAMED COLUMN]])</f>
        <v>StateProvinceCode</v>
      </c>
      <c r="I293" t="b">
        <f>ISNUMBER(SEARCH("view",Tabla2[[#This Row],[TABLE2]]))</f>
        <v>0</v>
      </c>
      <c r="J29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9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fn_listextendedproperty('MS_Description','SCHEMA','Person','TABLE','vStateProvinceCountryRegion', 'COLUMN','StateProvinceCode'))
	BEGIN			
		EXEC sys.sp_updateextendedproperty @name=N'MS_Description', @value=N'NULL'
								, @level0type=N'SCHEMA',@level0name=N'Person'
								, @level1type=N'TABLE',@level1name=N'vStateProvinceCountryRegion'
								, @level2type=N'COLUMN', @level2name=N'StateProvinceCode'
	END
	ELSE
	BEGIN			
		EXEC sys.sp_addextendedproperty @name=N'MS_Description', @value=N'NULL'
                            , @level0type=N'SCHEMA',@level0name=N'Person'
                            , @level1type=N'TABLE',@level1name=N'vStateProvinceCountryRegion'
                            , @level2type=N'COLUMN', @level2name=N'StateProvinceCode'
	END</v>
      </c>
    </row>
    <row r="294" spans="1:11" x14ac:dyDescent="0.3">
      <c r="A294" t="str">
        <f>Columnas!A293</f>
        <v>Person</v>
      </c>
      <c r="B294" t="str">
        <f>Columnas!B293</f>
        <v>vStateProvinceCountryRegion</v>
      </c>
      <c r="C294" t="str">
        <f>Columnas!C293</f>
        <v>IsOnlyStateProvinceFlag</v>
      </c>
      <c r="D294" t="str">
        <f>Columnas!D293</f>
        <v>NULL</v>
      </c>
      <c r="G294" t="str">
        <f>IF(ISBLANK(Tabla2[[#This Row],[RENAMED TABLE]]),Tabla2[[#This Row],[TABLE]],Tabla2[[#This Row],[RENAMED TABLE]])</f>
        <v>vStateProvinceCountryRegion</v>
      </c>
      <c r="H294" t="str">
        <f>IF(ISBLANK(Tabla2[[#This Row],[RENAMED COLUMN]]),Tabla2[[#This Row],[COLUMN]],Tabla2[[#This Row],[RENAMED COLUMN]])</f>
        <v>IsOnlyStateProvinceFlag</v>
      </c>
      <c r="I294" t="b">
        <f>ISNUMBER(SEARCH("view",Tabla2[[#This Row],[TABLE2]]))</f>
        <v>0</v>
      </c>
      <c r="J29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9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fn_listextendedproperty('MS_Description','SCHEMA','Person','TABLE','vStateProvinceCountryRegion', 'COLUMN','IsOnlyStateProvinceFlag'))
	BEGIN			
		EXEC sys.sp_updateextendedproperty @name=N'MS_Description', @value=N'NULL'
								, @level0type=N'SCHEMA',@level0name=N'Person'
								, @level1type=N'TABLE',@level1name=N'vStateProvinceCountryRegion'
								, @level2type=N'COLUMN', @level2name=N'IsOnlyStateProvinceFlag'
	END
	ELSE
	BEGIN			
		EXEC sys.sp_addextendedproperty @name=N'MS_Description', @value=N'NULL'
                            , @level0type=N'SCHEMA',@level0name=N'Person'
                            , @level1type=N'TABLE',@level1name=N'vStateProvinceCountryRegion'
                            , @level2type=N'COLUMN', @level2name=N'IsOnlyStateProvinceFlag'
	END</v>
      </c>
    </row>
    <row r="295" spans="1:11" x14ac:dyDescent="0.3">
      <c r="A295" t="str">
        <f>Columnas!A294</f>
        <v>Person</v>
      </c>
      <c r="B295" t="str">
        <f>Columnas!B294</f>
        <v>vStateProvinceCountryRegion</v>
      </c>
      <c r="C295" t="str">
        <f>Columnas!C294</f>
        <v>StateProvinceName</v>
      </c>
      <c r="D295" t="str">
        <f>Columnas!D294</f>
        <v>NULL</v>
      </c>
      <c r="G295" t="str">
        <f>IF(ISBLANK(Tabla2[[#This Row],[RENAMED TABLE]]),Tabla2[[#This Row],[TABLE]],Tabla2[[#This Row],[RENAMED TABLE]])</f>
        <v>vStateProvinceCountryRegion</v>
      </c>
      <c r="H295" t="str">
        <f>IF(ISBLANK(Tabla2[[#This Row],[RENAMED COLUMN]]),Tabla2[[#This Row],[COLUMN]],Tabla2[[#This Row],[RENAMED COLUMN]])</f>
        <v>StateProvinceName</v>
      </c>
      <c r="I295" t="b">
        <f>ISNUMBER(SEARCH("view",Tabla2[[#This Row],[TABLE2]]))</f>
        <v>0</v>
      </c>
      <c r="J29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9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fn_listextendedproperty('MS_Description','SCHEMA','Person','TABLE','vStateProvinceCountryRegion', 'COLUMN','StateProvinceName'))
	BEGIN			
		EXEC sys.sp_updateextendedproperty @name=N'MS_Description', @value=N'NULL'
								, @level0type=N'SCHEMA',@level0name=N'Person'
								, @level1type=N'TABLE',@level1name=N'vStateProvinceCountryRegion'
								, @level2type=N'COLUMN', @level2name=N'StateProvinceName'
	END
	ELSE
	BEGIN			
		EXEC sys.sp_addextendedproperty @name=N'MS_Description', @value=N'NULL'
                            , @level0type=N'SCHEMA',@level0name=N'Person'
                            , @level1type=N'TABLE',@level1name=N'vStateProvinceCountryRegion'
                            , @level2type=N'COLUMN', @level2name=N'StateProvinceName'
	END</v>
      </c>
    </row>
    <row r="296" spans="1:11" x14ac:dyDescent="0.3">
      <c r="A296" t="str">
        <f>Columnas!A295</f>
        <v>Person</v>
      </c>
      <c r="B296" t="str">
        <f>Columnas!B295</f>
        <v>vStateProvinceCountryRegion</v>
      </c>
      <c r="C296" t="str">
        <f>Columnas!C295</f>
        <v>TerritoryID</v>
      </c>
      <c r="D296" t="str">
        <f>Columnas!D295</f>
        <v>NULL</v>
      </c>
      <c r="G296" t="str">
        <f>IF(ISBLANK(Tabla2[[#This Row],[RENAMED TABLE]]),Tabla2[[#This Row],[TABLE]],Tabla2[[#This Row],[RENAMED TABLE]])</f>
        <v>vStateProvinceCountryRegion</v>
      </c>
      <c r="H296" t="str">
        <f>IF(ISBLANK(Tabla2[[#This Row],[RENAMED COLUMN]]),Tabla2[[#This Row],[COLUMN]],Tabla2[[#This Row],[RENAMED COLUMN]])</f>
        <v>TerritoryID</v>
      </c>
      <c r="I296" t="b">
        <f>ISNUMBER(SEARCH("view",Tabla2[[#This Row],[TABLE2]]))</f>
        <v>0</v>
      </c>
      <c r="J29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9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fn_listextendedproperty('MS_Description','SCHEMA','Person','TABLE','vStateProvinceCountryRegion', 'COLUMN','TerritoryID'))
	BEGIN			
		EXEC sys.sp_updateextendedproperty @name=N'MS_Description', @value=N'NULL'
								, @level0type=N'SCHEMA',@level0name=N'Person'
								, @level1type=N'TABLE',@level1name=N'vStateProvinceCountryRegion'
								, @level2type=N'COLUMN', @level2name=N'TerritoryID'
	END
	ELSE
	BEGIN			
		EXEC sys.sp_addextendedproperty @name=N'MS_Description', @value=N'NULL'
                            , @level0type=N'SCHEMA',@level0name=N'Person'
                            , @level1type=N'TABLE',@level1name=N'vStateProvinceCountryRegion'
                            , @level2type=N'COLUMN', @level2name=N'TerritoryID'
	END</v>
      </c>
    </row>
    <row r="297" spans="1:11" x14ac:dyDescent="0.3">
      <c r="A297" t="str">
        <f>Columnas!A296</f>
        <v>Person</v>
      </c>
      <c r="B297" t="str">
        <f>Columnas!B296</f>
        <v>vStateProvinceCountryRegion</v>
      </c>
      <c r="C297" t="str">
        <f>Columnas!C296</f>
        <v>CountryRegionCode</v>
      </c>
      <c r="D297" t="str">
        <f>Columnas!D296</f>
        <v>NULL</v>
      </c>
      <c r="G297" t="str">
        <f>IF(ISBLANK(Tabla2[[#This Row],[RENAMED TABLE]]),Tabla2[[#This Row],[TABLE]],Tabla2[[#This Row],[RENAMED TABLE]])</f>
        <v>vStateProvinceCountryRegion</v>
      </c>
      <c r="H297" t="str">
        <f>IF(ISBLANK(Tabla2[[#This Row],[RENAMED COLUMN]]),Tabla2[[#This Row],[COLUMN]],Tabla2[[#This Row],[RENAMED COLUMN]])</f>
        <v>CountryRegionCode</v>
      </c>
      <c r="I297" t="b">
        <f>ISNUMBER(SEARCH("view",Tabla2[[#This Row],[TABLE2]]))</f>
        <v>0</v>
      </c>
      <c r="J29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9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fn_listextendedproperty('MS_Description','SCHEMA','Person','TABLE','vStateProvinceCountryRegion', 'COLUMN','CountryRegionCode'))
	BEGIN			
		EXEC sys.sp_updateextendedproperty @name=N'MS_Description', @value=N'NULL'
								, @level0type=N'SCHEMA',@level0name=N'Person'
								, @level1type=N'TABLE',@level1name=N'vStateProvinceCountryRegion'
								, @level2type=N'COLUMN', @level2name=N'CountryRegionCode'
	END
	ELSE
	BEGIN			
		EXEC sys.sp_addextendedproperty @name=N'MS_Description', @value=N'NULL'
                            , @level0type=N'SCHEMA',@level0name=N'Person'
                            , @level1type=N'TABLE',@level1name=N'vStateProvinceCountryRegion'
                            , @level2type=N'COLUMN', @level2name=N'CountryRegionCode'
	END</v>
      </c>
    </row>
    <row r="298" spans="1:11" x14ac:dyDescent="0.3">
      <c r="A298" t="str">
        <f>Columnas!A297</f>
        <v>Person</v>
      </c>
      <c r="B298" t="str">
        <f>Columnas!B297</f>
        <v>vStateProvinceCountryRegion</v>
      </c>
      <c r="C298" t="str">
        <f>Columnas!C297</f>
        <v>CountryRegionName</v>
      </c>
      <c r="D298" t="str">
        <f>Columnas!D297</f>
        <v>NULL</v>
      </c>
      <c r="G298" t="str">
        <f>IF(ISBLANK(Tabla2[[#This Row],[RENAMED TABLE]]),Tabla2[[#This Row],[TABLE]],Tabla2[[#This Row],[RENAMED TABLE]])</f>
        <v>vStateProvinceCountryRegion</v>
      </c>
      <c r="H298" t="str">
        <f>IF(ISBLANK(Tabla2[[#This Row],[RENAMED COLUMN]]),Tabla2[[#This Row],[COLUMN]],Tabla2[[#This Row],[RENAMED COLUMN]])</f>
        <v>CountryRegionName</v>
      </c>
      <c r="I298" t="b">
        <f>ISNUMBER(SEARCH("view",Tabla2[[#This Row],[TABLE2]]))</f>
        <v>0</v>
      </c>
      <c r="J29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9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fn_listextendedproperty('MS_Description','SCHEMA','Person','TABLE','vStateProvinceCountryRegion', 'COLUMN','CountryRegionName'))
	BEGIN			
		EXEC sys.sp_updateextendedproperty @name=N'MS_Description', @value=N'NULL'
								, @level0type=N'SCHEMA',@level0name=N'Person'
								, @level1type=N'TABLE',@level1name=N'vStateProvinceCountryRegion'
								, @level2type=N'COLUMN', @level2name=N'CountryRegionName'
	END
	ELSE
	BEGIN			
		EXEC sys.sp_addextendedproperty @name=N'MS_Description', @value=N'NULL'
                            , @level0type=N'SCHEMA',@level0name=N'Person'
                            , @level1type=N'TABLE',@level1name=N'vStateProvinceCountryRegion'
                            , @level2type=N'COLUMN', @level2name=N'CountryRegionName'
	END</v>
      </c>
    </row>
    <row r="299" spans="1:11" x14ac:dyDescent="0.3">
      <c r="A299" t="str">
        <f>Columnas!A298</f>
        <v>Production</v>
      </c>
      <c r="B299" t="str">
        <f>Columnas!B298</f>
        <v>BillOfMaterials</v>
      </c>
      <c r="C299" t="str">
        <f>Columnas!C298</f>
        <v>BillOfMaterialsID</v>
      </c>
      <c r="D299" t="str">
        <f>Columnas!D298</f>
        <v>Clustered index.</v>
      </c>
      <c r="G299" t="str">
        <f>IF(ISBLANK(Tabla2[[#This Row],[RENAMED TABLE]]),Tabla2[[#This Row],[TABLE]],Tabla2[[#This Row],[RENAMED TABLE]])</f>
        <v>BillOfMaterials</v>
      </c>
      <c r="H299" t="str">
        <f>IF(ISBLANK(Tabla2[[#This Row],[RENAMED COLUMN]]),Tabla2[[#This Row],[COLUMN]],Tabla2[[#This Row],[RENAMED COLUMN]])</f>
        <v>BillOfMaterialsID</v>
      </c>
      <c r="I299" t="b">
        <f>ISNUMBER(SEARCH("view",Tabla2[[#This Row],[TABLE2]]))</f>
        <v>0</v>
      </c>
      <c r="J29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29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fn_listextendedproperty('MS_Description','SCHEMA','Production','TABLE','BillOfMaterials', 'COLUMN','BillOfMaterialsID'))
	BEGIN			
		EXEC sys.sp_updateextendedproperty @name=N'MS_Description', @value=N'Clustered index.'
								, @level0type=N'SCHEMA',@level0name=N'Production'
								, @level1type=N'TABLE',@level1name=N'BillOfMaterials'
								, @level2type=N'COLUMN', @level2name=N'BillOfMaterialsID'
	END
	ELSE
	BEGIN			
		EXEC sys.sp_addextendedproperty @name=N'MS_Description', @value=N'Clustered index.'
                            , @level0type=N'SCHEMA',@level0name=N'Production'
                            , @level1type=N'TABLE',@level1name=N'BillOfMaterials'
                            , @level2type=N'COLUMN', @level2name=N'BillOfMaterialsID'
	END</v>
      </c>
    </row>
    <row r="300" spans="1:11" x14ac:dyDescent="0.3">
      <c r="A300" t="str">
        <f>Columnas!A299</f>
        <v>Production</v>
      </c>
      <c r="B300" t="str">
        <f>Columnas!B299</f>
        <v>BillOfMaterials</v>
      </c>
      <c r="C300" t="str">
        <f>Columnas!C299</f>
        <v>BillOfMaterialsID</v>
      </c>
      <c r="D300" t="str">
        <f>Columnas!D299</f>
        <v>Primary key for BillOfMaterials records.</v>
      </c>
      <c r="G300" t="str">
        <f>IF(ISBLANK(Tabla2[[#This Row],[RENAMED TABLE]]),Tabla2[[#This Row],[TABLE]],Tabla2[[#This Row],[RENAMED TABLE]])</f>
        <v>BillOfMaterials</v>
      </c>
      <c r="H300" t="str">
        <f>IF(ISBLANK(Tabla2[[#This Row],[RENAMED COLUMN]]),Tabla2[[#This Row],[COLUMN]],Tabla2[[#This Row],[RENAMED COLUMN]])</f>
        <v>BillOfMaterialsID</v>
      </c>
      <c r="I300" t="b">
        <f>ISNUMBER(SEARCH("view",Tabla2[[#This Row],[TABLE2]]))</f>
        <v>0</v>
      </c>
      <c r="J30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0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fn_listextendedproperty('MS_Description','SCHEMA','Production','TABLE','BillOfMaterials', 'COLUMN','BillOfMaterialsID'))
	BEGIN			
		EXEC sys.sp_updateextendedproperty @name=N'MS_Description', @value=N'Primary key for BillOfMaterials records.'
								, @level0type=N'SCHEMA',@level0name=N'Production'
								, @level1type=N'TABLE',@level1name=N'BillOfMaterials'
								, @level2type=N'COLUMN', @level2name=N'BillOfMaterialsID'
	END
	ELSE
	BEGIN			
		EXEC sys.sp_addextendedproperty @name=N'MS_Description', @value=N'Primary key for BillOfMaterials records.'
                            , @level0type=N'SCHEMA',@level0name=N'Production'
                            , @level1type=N'TABLE',@level1name=N'BillOfMaterials'
                            , @level2type=N'COLUMN', @level2name=N'BillOfMaterialsID'
	END</v>
      </c>
    </row>
    <row r="301" spans="1:11" x14ac:dyDescent="0.3">
      <c r="A301" t="str">
        <f>Columnas!A300</f>
        <v>Production</v>
      </c>
      <c r="B301" t="str">
        <f>Columnas!B300</f>
        <v>BillOfMaterials</v>
      </c>
      <c r="C301" t="str">
        <f>Columnas!C300</f>
        <v>ProductAssemblyID</v>
      </c>
      <c r="D301" t="str">
        <f>Columnas!D300</f>
        <v>Parent product identification number. Foreign key to Product.ProductID.</v>
      </c>
      <c r="G301" t="str">
        <f>IF(ISBLANK(Tabla2[[#This Row],[RENAMED TABLE]]),Tabla2[[#This Row],[TABLE]],Tabla2[[#This Row],[RENAMED TABLE]])</f>
        <v>BillOfMaterials</v>
      </c>
      <c r="H301" t="str">
        <f>IF(ISBLANK(Tabla2[[#This Row],[RENAMED COLUMN]]),Tabla2[[#This Row],[COLUMN]],Tabla2[[#This Row],[RENAMED COLUMN]])</f>
        <v>ProductAssemblyID</v>
      </c>
      <c r="I301" t="b">
        <f>ISNUMBER(SEARCH("view",Tabla2[[#This Row],[TABLE2]]))</f>
        <v>0</v>
      </c>
      <c r="J30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0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fn_listextendedproperty('MS_Description','SCHEMA','Production','TABLE','BillOfMaterials', 'COLUMN','ProductAssemblyID'))
	BEGIN			
		EXEC sys.sp_updateextendedproperty @name=N'MS_Description', @value=N'Parent product identification number. Foreign key to Product.ProductID.'
								, @level0type=N'SCHEMA',@level0name=N'Production'
								, @level1type=N'TABLE',@level1name=N'BillOfMaterials'
								, @level2type=N'COLUMN', @level2name=N'ProductAssemblyID'
	END
	ELSE
	BEGIN			
		EXEC sys.sp_addextendedproperty @name=N'MS_Description', @value=N'Parent product identification number. Foreign key to Product.ProductID.'
                            , @level0type=N'SCHEMA',@level0name=N'Production'
                            , @level1type=N'TABLE',@level1name=N'BillOfMaterials'
                            , @level2type=N'COLUMN', @level2name=N'ProductAssemblyID'
	END</v>
      </c>
    </row>
    <row r="302" spans="1:11" x14ac:dyDescent="0.3">
      <c r="A302" t="str">
        <f>Columnas!A301</f>
        <v>Production</v>
      </c>
      <c r="B302" t="str">
        <f>Columnas!B301</f>
        <v>BillOfMaterials</v>
      </c>
      <c r="C302" t="str">
        <f>Columnas!C301</f>
        <v>ProductAssemblyID</v>
      </c>
      <c r="D302" t="str">
        <f>Columnas!D301</f>
        <v>Nonclustered index created by a primary key constraint.</v>
      </c>
      <c r="G302" t="str">
        <f>IF(ISBLANK(Tabla2[[#This Row],[RENAMED TABLE]]),Tabla2[[#This Row],[TABLE]],Tabla2[[#This Row],[RENAMED TABLE]])</f>
        <v>BillOfMaterials</v>
      </c>
      <c r="H302" t="str">
        <f>IF(ISBLANK(Tabla2[[#This Row],[RENAMED COLUMN]]),Tabla2[[#This Row],[COLUMN]],Tabla2[[#This Row],[RENAMED COLUMN]])</f>
        <v>ProductAssemblyID</v>
      </c>
      <c r="I302" t="b">
        <f>ISNUMBER(SEARCH("view",Tabla2[[#This Row],[TABLE2]]))</f>
        <v>0</v>
      </c>
      <c r="J30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0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fn_listextendedproperty('MS_Description','SCHEMA','Production','TABLE','BillOfMaterials', 'COLUMN','ProductAssemblyID'))
	BEGIN			
		EXEC sys.sp_updateextendedproperty @name=N'MS_Description', @value=N'Nonclustered index created by a primary key constraint.'
								, @level0type=N'SCHEMA',@level0name=N'Production'
								, @level1type=N'TABLE',@level1name=N'BillOfMaterials'
								, @level2type=N'COLUMN', @level2name=N'ProductAssemblyID'
	END
	ELSE
	BEGIN			
		EXEC sys.sp_addextendedproperty @name=N'MS_Description', @value=N'Nonclustered index created by a primary key constraint.'
                            , @level0type=N'SCHEMA',@level0name=N'Production'
                            , @level1type=N'TABLE',@level1name=N'BillOfMaterials'
                            , @level2type=N'COLUMN', @level2name=N'ProductAssemblyID'
	END</v>
      </c>
    </row>
    <row r="303" spans="1:11" x14ac:dyDescent="0.3">
      <c r="A303" t="str">
        <f>Columnas!A302</f>
        <v>Production</v>
      </c>
      <c r="B303" t="str">
        <f>Columnas!B302</f>
        <v>BillOfMaterials</v>
      </c>
      <c r="C303" t="str">
        <f>Columnas!C302</f>
        <v>ComponentID</v>
      </c>
      <c r="D303" t="str">
        <f>Columnas!D302</f>
        <v>Nonclustered index.</v>
      </c>
      <c r="G303" t="str">
        <f>IF(ISBLANK(Tabla2[[#This Row],[RENAMED TABLE]]),Tabla2[[#This Row],[TABLE]],Tabla2[[#This Row],[RENAMED TABLE]])</f>
        <v>BillOfMaterials</v>
      </c>
      <c r="H303" t="str">
        <f>IF(ISBLANK(Tabla2[[#This Row],[RENAMED COLUMN]]),Tabla2[[#This Row],[COLUMN]],Tabla2[[#This Row],[RENAMED COLUMN]])</f>
        <v>ComponentID</v>
      </c>
      <c r="I303" t="b">
        <f>ISNUMBER(SEARCH("view",Tabla2[[#This Row],[TABLE2]]))</f>
        <v>0</v>
      </c>
      <c r="J30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0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fn_listextendedproperty('MS_Description','SCHEMA','Production','TABLE','BillOfMaterials', 'COLUMN','ComponentID'))
	BEGIN			
		EXEC sys.sp_updateextendedproperty @name=N'MS_Description', @value=N'Nonclustered index.'
								, @level0type=N'SCHEMA',@level0name=N'Production'
								, @level1type=N'TABLE',@level1name=N'BillOfMaterials'
								, @level2type=N'COLUMN', @level2name=N'ComponentID'
	END
	ELSE
	BEGIN			
		EXEC sys.sp_addextendedproperty @name=N'MS_Description', @value=N'Nonclustered index.'
                            , @level0type=N'SCHEMA',@level0name=N'Production'
                            , @level1type=N'TABLE',@level1name=N'BillOfMaterials'
                            , @level2type=N'COLUMN', @level2name=N'ComponentID'
	END</v>
      </c>
    </row>
    <row r="304" spans="1:11" x14ac:dyDescent="0.3">
      <c r="A304" t="str">
        <f>Columnas!A303</f>
        <v>Production</v>
      </c>
      <c r="B304" t="str">
        <f>Columnas!B303</f>
        <v>BillOfMaterials</v>
      </c>
      <c r="C304" t="str">
        <f>Columnas!C303</f>
        <v>ComponentID</v>
      </c>
      <c r="D304" t="str">
        <f>Columnas!D303</f>
        <v>Component identification number. Foreign key to Product.ProductID.</v>
      </c>
      <c r="G304" t="str">
        <f>IF(ISBLANK(Tabla2[[#This Row],[RENAMED TABLE]]),Tabla2[[#This Row],[TABLE]],Tabla2[[#This Row],[RENAMED TABLE]])</f>
        <v>BillOfMaterials</v>
      </c>
      <c r="H304" t="str">
        <f>IF(ISBLANK(Tabla2[[#This Row],[RENAMED COLUMN]]),Tabla2[[#This Row],[COLUMN]],Tabla2[[#This Row],[RENAMED COLUMN]])</f>
        <v>ComponentID</v>
      </c>
      <c r="I304" t="b">
        <f>ISNUMBER(SEARCH("view",Tabla2[[#This Row],[TABLE2]]))</f>
        <v>0</v>
      </c>
      <c r="J30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0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fn_listextendedproperty('MS_Description','SCHEMA','Production','TABLE','BillOfMaterials', 'COLUMN','ComponentID'))
	BEGIN			
		EXEC sys.sp_updateextendedproperty @name=N'MS_Description', @value=N'Component identification number. Foreign key to Product.ProductID.'
								, @level0type=N'SCHEMA',@level0name=N'Production'
								, @level1type=N'TABLE',@level1name=N'BillOfMaterials'
								, @level2type=N'COLUMN', @level2name=N'ComponentID'
	END
	ELSE
	BEGIN			
		EXEC sys.sp_addextendedproperty @name=N'MS_Description', @value=N'Component identification number. Foreign key to Product.ProductID.'
                            , @level0type=N'SCHEMA',@level0name=N'Production'
                            , @level1type=N'TABLE',@level1name=N'BillOfMaterials'
                            , @level2type=N'COLUMN', @level2name=N'ComponentID'
	END</v>
      </c>
    </row>
    <row r="305" spans="1:11" x14ac:dyDescent="0.3">
      <c r="A305" t="str">
        <f>Columnas!A304</f>
        <v>Production</v>
      </c>
      <c r="B305" t="str">
        <f>Columnas!B304</f>
        <v>BillOfMaterials</v>
      </c>
      <c r="C305" t="str">
        <f>Columnas!C304</f>
        <v>StartDate</v>
      </c>
      <c r="D305" t="str">
        <f>Columnas!D304</f>
        <v>Date the component started being used in the assembly item.</v>
      </c>
      <c r="G305" t="str">
        <f>IF(ISBLANK(Tabla2[[#This Row],[RENAMED TABLE]]),Tabla2[[#This Row],[TABLE]],Tabla2[[#This Row],[RENAMED TABLE]])</f>
        <v>BillOfMaterials</v>
      </c>
      <c r="H305" t="str">
        <f>IF(ISBLANK(Tabla2[[#This Row],[RENAMED COLUMN]]),Tabla2[[#This Row],[COLUMN]],Tabla2[[#This Row],[RENAMED COLUMN]])</f>
        <v>StartDate</v>
      </c>
      <c r="I305" t="b">
        <f>ISNUMBER(SEARCH("view",Tabla2[[#This Row],[TABLE2]]))</f>
        <v>0</v>
      </c>
      <c r="J30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0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fn_listextendedproperty('MS_Description','SCHEMA','Production','TABLE','BillOfMaterials', 'COLUMN','StartDate'))
	BEGIN			
		EXEC sys.sp_updateextendedproperty @name=N'MS_Description', @value=N'Date the component started being used in the assembly item.'
								, @level0type=N'SCHEMA',@level0name=N'Production'
								, @level1type=N'TABLE',@level1name=N'BillOfMaterials'
								, @level2type=N'COLUMN', @level2name=N'StartDate'
	END
	ELSE
	BEGIN			
		EXEC sys.sp_addextendedproperty @name=N'MS_Description', @value=N'Date the component started being used in the assembly item.'
                            , @level0type=N'SCHEMA',@level0name=N'Production'
                            , @level1type=N'TABLE',@level1name=N'BillOfMaterials'
                            , @level2type=N'COLUMN', @level2name=N'StartDate'
	END</v>
      </c>
    </row>
    <row r="306" spans="1:11" x14ac:dyDescent="0.3">
      <c r="A306" t="str">
        <f>Columnas!A305</f>
        <v>Production</v>
      </c>
      <c r="B306" t="str">
        <f>Columnas!B305</f>
        <v>BillOfMaterials</v>
      </c>
      <c r="C306" t="str">
        <f>Columnas!C305</f>
        <v>EndDate</v>
      </c>
      <c r="D306" t="str">
        <f>Columnas!D305</f>
        <v>Date the component stopped being used in the assembly item.</v>
      </c>
      <c r="G306" t="str">
        <f>IF(ISBLANK(Tabla2[[#This Row],[RENAMED TABLE]]),Tabla2[[#This Row],[TABLE]],Tabla2[[#This Row],[RENAMED TABLE]])</f>
        <v>BillOfMaterials</v>
      </c>
      <c r="H306" t="str">
        <f>IF(ISBLANK(Tabla2[[#This Row],[RENAMED COLUMN]]),Tabla2[[#This Row],[COLUMN]],Tabla2[[#This Row],[RENAMED COLUMN]])</f>
        <v>EndDate</v>
      </c>
      <c r="I306" t="b">
        <f>ISNUMBER(SEARCH("view",Tabla2[[#This Row],[TABLE2]]))</f>
        <v>0</v>
      </c>
      <c r="J30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0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fn_listextendedproperty('MS_Description','SCHEMA','Production','TABLE','BillOfMaterials', 'COLUMN','EndDate'))
	BEGIN			
		EXEC sys.sp_updateextendedproperty @name=N'MS_Description', @value=N'Date the component stopped being used in the assembly item.'
								, @level0type=N'SCHEMA',@level0name=N'Production'
								, @level1type=N'TABLE',@level1name=N'BillOfMaterials'
								, @level2type=N'COLUMN', @level2name=N'EndDate'
	END
	ELSE
	BEGIN			
		EXEC sys.sp_addextendedproperty @name=N'MS_Description', @value=N'Date the component stopped being used in the assembly item.'
                            , @level0type=N'SCHEMA',@level0name=N'Production'
                            , @level1type=N'TABLE',@level1name=N'BillOfMaterials'
                            , @level2type=N'COLUMN', @level2name=N'EndDate'
	END</v>
      </c>
    </row>
    <row r="307" spans="1:11" x14ac:dyDescent="0.3">
      <c r="A307" t="str">
        <f>Columnas!A306</f>
        <v>Production</v>
      </c>
      <c r="B307" t="str">
        <f>Columnas!B306</f>
        <v>BillOfMaterials</v>
      </c>
      <c r="C307" t="str">
        <f>Columnas!C306</f>
        <v>UnitMeasureCode</v>
      </c>
      <c r="D307" t="str">
        <f>Columnas!D306</f>
        <v>Standard code identifying the unit of measure for the quantity.</v>
      </c>
      <c r="G307" t="str">
        <f>IF(ISBLANK(Tabla2[[#This Row],[RENAMED TABLE]]),Tabla2[[#This Row],[TABLE]],Tabla2[[#This Row],[RENAMED TABLE]])</f>
        <v>BillOfMaterials</v>
      </c>
      <c r="H307" t="str">
        <f>IF(ISBLANK(Tabla2[[#This Row],[RENAMED COLUMN]]),Tabla2[[#This Row],[COLUMN]],Tabla2[[#This Row],[RENAMED COLUMN]])</f>
        <v>UnitMeasureCode</v>
      </c>
      <c r="I307" t="b">
        <f>ISNUMBER(SEARCH("view",Tabla2[[#This Row],[TABLE2]]))</f>
        <v>0</v>
      </c>
      <c r="J30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0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fn_listextendedproperty('MS_Description','SCHEMA','Production','TABLE','BillOfMaterials', 'COLUMN','UnitMeasureCode'))
	BEGIN			
		EXEC sys.sp_updateextendedproperty @name=N'MS_Description', @value=N'Standard code identifying the unit of measure for the quantity.'
								, @level0type=N'SCHEMA',@level0name=N'Production'
								, @level1type=N'TABLE',@level1name=N'BillOfMaterials'
								, @level2type=N'COLUMN', @level2name=N'UnitMeasureCode'
	END
	ELSE
	BEGIN			
		EXEC sys.sp_addextendedproperty @name=N'MS_Description', @value=N'Standard code identifying the unit of measure for the quantity.'
                            , @level0type=N'SCHEMA',@level0name=N'Production'
                            , @level1type=N'TABLE',@level1name=N'BillOfMaterials'
                            , @level2type=N'COLUMN', @level2name=N'UnitMeasureCode'
	END</v>
      </c>
    </row>
    <row r="308" spans="1:11" x14ac:dyDescent="0.3">
      <c r="A308" t="str">
        <f>Columnas!A307</f>
        <v>Production</v>
      </c>
      <c r="B308" t="str">
        <f>Columnas!B307</f>
        <v>BillOfMaterials</v>
      </c>
      <c r="C308" t="str">
        <f>Columnas!C307</f>
        <v>BOMLevel</v>
      </c>
      <c r="D308" t="str">
        <f>Columnas!D307</f>
        <v>Indicates the depth the component is from its parent (AssemblyID).</v>
      </c>
      <c r="G308" t="str">
        <f>IF(ISBLANK(Tabla2[[#This Row],[RENAMED TABLE]]),Tabla2[[#This Row],[TABLE]],Tabla2[[#This Row],[RENAMED TABLE]])</f>
        <v>BillOfMaterials</v>
      </c>
      <c r="H308" t="str">
        <f>IF(ISBLANK(Tabla2[[#This Row],[RENAMED COLUMN]]),Tabla2[[#This Row],[COLUMN]],Tabla2[[#This Row],[RENAMED COLUMN]])</f>
        <v>BOMLevel</v>
      </c>
      <c r="I308" t="b">
        <f>ISNUMBER(SEARCH("view",Tabla2[[#This Row],[TABLE2]]))</f>
        <v>0</v>
      </c>
      <c r="J30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0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fn_listextendedproperty('MS_Description','SCHEMA','Production','TABLE','BillOfMaterials', 'COLUMN','BOMLevel'))
	BEGIN			
		EXEC sys.sp_updateextendedproperty @name=N'MS_Description', @value=N'Indicates the depth the component is from its parent (AssemblyID).'
								, @level0type=N'SCHEMA',@level0name=N'Production'
								, @level1type=N'TABLE',@level1name=N'BillOfMaterials'
								, @level2type=N'COLUMN', @level2name=N'BOMLevel'
	END
	ELSE
	BEGIN			
		EXEC sys.sp_addextendedproperty @name=N'MS_Description', @value=N'Indicates the depth the component is from its parent (AssemblyID).'
                            , @level0type=N'SCHEMA',@level0name=N'Production'
                            , @level1type=N'TABLE',@level1name=N'BillOfMaterials'
                            , @level2type=N'COLUMN', @level2name=N'BOMLevel'
	END</v>
      </c>
    </row>
    <row r="309" spans="1:11" x14ac:dyDescent="0.3">
      <c r="A309" t="str">
        <f>Columnas!A308</f>
        <v>Production</v>
      </c>
      <c r="B309" t="str">
        <f>Columnas!B308</f>
        <v>BillOfMaterials</v>
      </c>
      <c r="C309" t="str">
        <f>Columnas!C308</f>
        <v>PerAssemblyQty</v>
      </c>
      <c r="D309" t="str">
        <f>Columnas!D308</f>
        <v>Quantity of the component needed to create the assembly.</v>
      </c>
      <c r="G309" t="str">
        <f>IF(ISBLANK(Tabla2[[#This Row],[RENAMED TABLE]]),Tabla2[[#This Row],[TABLE]],Tabla2[[#This Row],[RENAMED TABLE]])</f>
        <v>BillOfMaterials</v>
      </c>
      <c r="H309" t="str">
        <f>IF(ISBLANK(Tabla2[[#This Row],[RENAMED COLUMN]]),Tabla2[[#This Row],[COLUMN]],Tabla2[[#This Row],[RENAMED COLUMN]])</f>
        <v>PerAssemblyQty</v>
      </c>
      <c r="I309" t="b">
        <f>ISNUMBER(SEARCH("view",Tabla2[[#This Row],[TABLE2]]))</f>
        <v>0</v>
      </c>
      <c r="J30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0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fn_listextendedproperty('MS_Description','SCHEMA','Production','TABLE','BillOfMaterials', 'COLUMN','PerAssemblyQty'))
	BEGIN			
		EXEC sys.sp_updateextendedproperty @name=N'MS_Description', @value=N'Quantity of the component needed to create the assembly.'
								, @level0type=N'SCHEMA',@level0name=N'Production'
								, @level1type=N'TABLE',@level1name=N'BillOfMaterials'
								, @level2type=N'COLUMN', @level2name=N'PerAssemblyQty'
	END
	ELSE
	BEGIN			
		EXEC sys.sp_addextendedproperty @name=N'MS_Description', @value=N'Quantity of the component needed to create the assembly.'
                            , @level0type=N'SCHEMA',@level0name=N'Production'
                            , @level1type=N'TABLE',@level1name=N'BillOfMaterials'
                            , @level2type=N'COLUMN', @level2name=N'PerAssemblyQty'
	END</v>
      </c>
    </row>
    <row r="310" spans="1:11" x14ac:dyDescent="0.3">
      <c r="A310" t="str">
        <f>Columnas!A309</f>
        <v>Production</v>
      </c>
      <c r="B310" t="str">
        <f>Columnas!B309</f>
        <v>BillOfMaterials</v>
      </c>
      <c r="C310" t="str">
        <f>Columnas!C309</f>
        <v>ModifiedDate</v>
      </c>
      <c r="D310" t="str">
        <f>Columnas!D309</f>
        <v>Date and time the record was last updated.</v>
      </c>
      <c r="G310" t="str">
        <f>IF(ISBLANK(Tabla2[[#This Row],[RENAMED TABLE]]),Tabla2[[#This Row],[TABLE]],Tabla2[[#This Row],[RENAMED TABLE]])</f>
        <v>BillOfMaterials</v>
      </c>
      <c r="H310" t="str">
        <f>IF(ISBLANK(Tabla2[[#This Row],[RENAMED COLUMN]]),Tabla2[[#This Row],[COLUMN]],Tabla2[[#This Row],[RENAMED COLUMN]])</f>
        <v>ModifiedDate</v>
      </c>
      <c r="I310" t="b">
        <f>ISNUMBER(SEARCH("view",Tabla2[[#This Row],[TABLE2]]))</f>
        <v>0</v>
      </c>
      <c r="J31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1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fn_listextendedproperty('MS_Description','SCHEMA','Production','TABLE','BillOfMaterials', 'COLUMN','ModifiedDate'))
	BEGIN			
		EXEC sys.sp_updateextendedproperty @name=N'MS_Description', @value=N'Date and time the record was last updated.'
								, @level0type=N'SCHEMA',@level0name=N'Production'
								, @level1type=N'TABLE',@level1name=N'BillOfMaterials'
								, @level2type=N'COLUMN', @level2name=N'ModifiedDate'
	END
	ELSE
	BEGIN			
		EXEC sys.sp_addextendedproperty @name=N'MS_Description', @value=N'Date and time the record was last updated.'
                            , @level0type=N'SCHEMA',@level0name=N'Production'
                            , @level1type=N'TABLE',@level1name=N'BillOfMaterials'
                            , @level2type=N'COLUMN', @level2name=N'ModifiedDate'
	END</v>
      </c>
    </row>
    <row r="311" spans="1:11" x14ac:dyDescent="0.3">
      <c r="A311" t="str">
        <f>Columnas!A310</f>
        <v>Production</v>
      </c>
      <c r="B311" t="str">
        <f>Columnas!B310</f>
        <v>Culture</v>
      </c>
      <c r="C311" t="str">
        <f>Columnas!C310</f>
        <v>CultureID</v>
      </c>
      <c r="D311" t="str">
        <f>Columnas!D310</f>
        <v>Primary key for Culture records.</v>
      </c>
      <c r="G311" t="str">
        <f>IF(ISBLANK(Tabla2[[#This Row],[RENAMED TABLE]]),Tabla2[[#This Row],[TABLE]],Tabla2[[#This Row],[RENAMED TABLE]])</f>
        <v>Culture</v>
      </c>
      <c r="H311" t="str">
        <f>IF(ISBLANK(Tabla2[[#This Row],[RENAMED COLUMN]]),Tabla2[[#This Row],[COLUMN]],Tabla2[[#This Row],[RENAMED COLUMN]])</f>
        <v>CultureID</v>
      </c>
      <c r="I311" t="b">
        <f>ISNUMBER(SEARCH("view",Tabla2[[#This Row],[TABLE2]]))</f>
        <v>0</v>
      </c>
      <c r="J31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1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fn_listextendedproperty('MS_Description','SCHEMA','Production','TABLE','Culture', 'COLUMN','CultureID'))
	BEGIN			
		EXEC sys.sp_updateextendedproperty @name=N'MS_Description', @value=N'Primary key for Culture records.'
								, @level0type=N'SCHEMA',@level0name=N'Production'
								, @level1type=N'TABLE',@level1name=N'Culture'
								, @level2type=N'COLUMN', @level2name=N'CultureID'
	END
	ELSE
	BEGIN			
		EXEC sys.sp_addextendedproperty @name=N'MS_Description', @value=N'Primary key for Culture records.'
                            , @level0type=N'SCHEMA',@level0name=N'Production'
                            , @level1type=N'TABLE',@level1name=N'Culture'
                            , @level2type=N'COLUMN', @level2name=N'CultureID'
	END</v>
      </c>
    </row>
    <row r="312" spans="1:11" x14ac:dyDescent="0.3">
      <c r="A312" t="str">
        <f>Columnas!A311</f>
        <v>Production</v>
      </c>
      <c r="B312" t="str">
        <f>Columnas!B311</f>
        <v>Culture</v>
      </c>
      <c r="C312" t="str">
        <f>Columnas!C311</f>
        <v>CultureID</v>
      </c>
      <c r="D312" t="str">
        <f>Columnas!D311</f>
        <v>Clustered index created by a primary key constraint.</v>
      </c>
      <c r="G312" t="str">
        <f>IF(ISBLANK(Tabla2[[#This Row],[RENAMED TABLE]]),Tabla2[[#This Row],[TABLE]],Tabla2[[#This Row],[RENAMED TABLE]])</f>
        <v>Culture</v>
      </c>
      <c r="H312" t="str">
        <f>IF(ISBLANK(Tabla2[[#This Row],[RENAMED COLUMN]]),Tabla2[[#This Row],[COLUMN]],Tabla2[[#This Row],[RENAMED COLUMN]])</f>
        <v>CultureID</v>
      </c>
      <c r="I312" t="b">
        <f>ISNUMBER(SEARCH("view",Tabla2[[#This Row],[TABLE2]]))</f>
        <v>0</v>
      </c>
      <c r="J31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1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fn_listextendedproperty('MS_Description','SCHEMA','Production','TABLE','Culture', 'COLUMN','CultureID'))
	BEGIN			
		EXEC sys.sp_updateextendedproperty @name=N'MS_Description', @value=N'Clustered index created by a primary key constraint.'
								, @level0type=N'SCHEMA',@level0name=N'Production'
								, @level1type=N'TABLE',@level1name=N'Culture'
								, @level2type=N'COLUMN', @level2name=N'CultureID'
	END
	ELSE
	BEGIN			
		EXEC sys.sp_addextendedproperty @name=N'MS_Description', @value=N'Clustered index created by a primary key constraint.'
                            , @level0type=N'SCHEMA',@level0name=N'Production'
                            , @level1type=N'TABLE',@level1name=N'Culture'
                            , @level2type=N'COLUMN', @level2name=N'CultureID'
	END</v>
      </c>
    </row>
    <row r="313" spans="1:11" x14ac:dyDescent="0.3">
      <c r="A313" t="str">
        <f>Columnas!A312</f>
        <v>Production</v>
      </c>
      <c r="B313" t="str">
        <f>Columnas!B312</f>
        <v>Culture</v>
      </c>
      <c r="C313" t="str">
        <f>Columnas!C312</f>
        <v>Name</v>
      </c>
      <c r="D313" t="str">
        <f>Columnas!D312</f>
        <v>Unique nonclustered index.</v>
      </c>
      <c r="G313" t="str">
        <f>IF(ISBLANK(Tabla2[[#This Row],[RENAMED TABLE]]),Tabla2[[#This Row],[TABLE]],Tabla2[[#This Row],[RENAMED TABLE]])</f>
        <v>Culture</v>
      </c>
      <c r="H313" t="str">
        <f>IF(ISBLANK(Tabla2[[#This Row],[RENAMED COLUMN]]),Tabla2[[#This Row],[COLUMN]],Tabla2[[#This Row],[RENAMED COLUMN]])</f>
        <v>Name</v>
      </c>
      <c r="I313" t="b">
        <f>ISNUMBER(SEARCH("view",Tabla2[[#This Row],[TABLE2]]))</f>
        <v>0</v>
      </c>
      <c r="J31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1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fn_listextendedproperty('MS_Description','SCHEMA','Production','TABLE','Culture', 'COLUMN','Name'))
	BEGIN			
		EXEC sys.sp_updateextendedproperty @name=N'MS_Description', @value=N'Unique nonclustered index.'
								, @level0type=N'SCHEMA',@level0name=N'Production'
								, @level1type=N'TABLE',@level1name=N'Culture'
								, @level2type=N'COLUMN', @level2name=N'Name'
	END
	ELSE
	BEGIN			
		EXEC sys.sp_addextendedproperty @name=N'MS_Description', @value=N'Unique nonclustered index.'
                            , @level0type=N'SCHEMA',@level0name=N'Production'
                            , @level1type=N'TABLE',@level1name=N'Culture'
                            , @level2type=N'COLUMN', @level2name=N'Name'
	END</v>
      </c>
    </row>
    <row r="314" spans="1:11" x14ac:dyDescent="0.3">
      <c r="A314" t="str">
        <f>Columnas!A313</f>
        <v>Production</v>
      </c>
      <c r="B314" t="str">
        <f>Columnas!B313</f>
        <v>Culture</v>
      </c>
      <c r="C314" t="str">
        <f>Columnas!C313</f>
        <v>Name</v>
      </c>
      <c r="D314" t="str">
        <f>Columnas!D313</f>
        <v>Culture description.</v>
      </c>
      <c r="G314" t="str">
        <f>IF(ISBLANK(Tabla2[[#This Row],[RENAMED TABLE]]),Tabla2[[#This Row],[TABLE]],Tabla2[[#This Row],[RENAMED TABLE]])</f>
        <v>Culture</v>
      </c>
      <c r="H314" t="str">
        <f>IF(ISBLANK(Tabla2[[#This Row],[RENAMED COLUMN]]),Tabla2[[#This Row],[COLUMN]],Tabla2[[#This Row],[RENAMED COLUMN]])</f>
        <v>Name</v>
      </c>
      <c r="I314" t="b">
        <f>ISNUMBER(SEARCH("view",Tabla2[[#This Row],[TABLE2]]))</f>
        <v>0</v>
      </c>
      <c r="J31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1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fn_listextendedproperty('MS_Description','SCHEMA','Production','TABLE','Culture', 'COLUMN','Name'))
	BEGIN			
		EXEC sys.sp_updateextendedproperty @name=N'MS_Description', @value=N'Culture description.'
								, @level0type=N'SCHEMA',@level0name=N'Production'
								, @level1type=N'TABLE',@level1name=N'Culture'
								, @level2type=N'COLUMN', @level2name=N'Name'
	END
	ELSE
	BEGIN			
		EXEC sys.sp_addextendedproperty @name=N'MS_Description', @value=N'Culture description.'
                            , @level0type=N'SCHEMA',@level0name=N'Production'
                            , @level1type=N'TABLE',@level1name=N'Culture'
                            , @level2type=N'COLUMN', @level2name=N'Name'
	END</v>
      </c>
    </row>
    <row r="315" spans="1:11" x14ac:dyDescent="0.3">
      <c r="A315" t="str">
        <f>Columnas!A314</f>
        <v>Production</v>
      </c>
      <c r="B315" t="str">
        <f>Columnas!B314</f>
        <v>Culture</v>
      </c>
      <c r="C315" t="str">
        <f>Columnas!C314</f>
        <v>ModifiedDate</v>
      </c>
      <c r="D315" t="str">
        <f>Columnas!D314</f>
        <v>Date and time the record was last updated.</v>
      </c>
      <c r="G315" t="str">
        <f>IF(ISBLANK(Tabla2[[#This Row],[RENAMED TABLE]]),Tabla2[[#This Row],[TABLE]],Tabla2[[#This Row],[RENAMED TABLE]])</f>
        <v>Culture</v>
      </c>
      <c r="H315" t="str">
        <f>IF(ISBLANK(Tabla2[[#This Row],[RENAMED COLUMN]]),Tabla2[[#This Row],[COLUMN]],Tabla2[[#This Row],[RENAMED COLUMN]])</f>
        <v>ModifiedDate</v>
      </c>
      <c r="I315" t="b">
        <f>ISNUMBER(SEARCH("view",Tabla2[[#This Row],[TABLE2]]))</f>
        <v>0</v>
      </c>
      <c r="J31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1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fn_listextendedproperty('MS_Description','SCHEMA','Production','TABLE','Culture', 'COLUMN','ModifiedDate'))
	BEGIN			
		EXEC sys.sp_updateextendedproperty @name=N'MS_Description', @value=N'Date and time the record was last updated.'
								, @level0type=N'SCHEMA',@level0name=N'Production'
								, @level1type=N'TABLE',@level1name=N'Culture'
								, @level2type=N'COLUMN', @level2name=N'ModifiedDate'
	END
	ELSE
	BEGIN			
		EXEC sys.sp_addextendedproperty @name=N'MS_Description', @value=N'Date and time the record was last updated.'
                            , @level0type=N'SCHEMA',@level0name=N'Production'
                            , @level1type=N'TABLE',@level1name=N'Culture'
                            , @level2type=N'COLUMN', @level2name=N'ModifiedDate'
	END</v>
      </c>
    </row>
    <row r="316" spans="1:11" x14ac:dyDescent="0.3">
      <c r="A316" t="str">
        <f>Columnas!A315</f>
        <v>Production</v>
      </c>
      <c r="B316" t="str">
        <f>Columnas!B315</f>
        <v>Document</v>
      </c>
      <c r="C316" t="str">
        <f>Columnas!C315</f>
        <v>DocumentNode</v>
      </c>
      <c r="D316" t="str">
        <f>Columnas!D315</f>
        <v>Primary key for Document records.</v>
      </c>
      <c r="G316" t="str">
        <f>IF(ISBLANK(Tabla2[[#This Row],[RENAMED TABLE]]),Tabla2[[#This Row],[TABLE]],Tabla2[[#This Row],[RENAMED TABLE]])</f>
        <v>Document</v>
      </c>
      <c r="H316" t="str">
        <f>IF(ISBLANK(Tabla2[[#This Row],[RENAMED COLUMN]]),Tabla2[[#This Row],[COLUMN]],Tabla2[[#This Row],[RENAMED COLUMN]])</f>
        <v>DocumentNode</v>
      </c>
      <c r="I316" t="b">
        <f>ISNUMBER(SEARCH("view",Tabla2[[#This Row],[TABLE2]]))</f>
        <v>0</v>
      </c>
      <c r="J31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1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fn_listextendedproperty('MS_Description','SCHEMA','Production','TABLE','Document', 'COLUMN','DocumentNode'))
	BEGIN			
		EXEC sys.sp_updateextendedproperty @name=N'MS_Description', @value=N'Primary key for Document records.'
								, @level0type=N'SCHEMA',@level0name=N'Production'
								, @level1type=N'TABLE',@level1name=N'Document'
								, @level2type=N'COLUMN', @level2name=N'DocumentNode'
	END
	ELSE
	BEGIN			
		EXEC sys.sp_addextendedproperty @name=N'MS_Description', @value=N'Primary key for Document records.'
                            , @level0type=N'SCHEMA',@level0name=N'Production'
                            , @level1type=N'TABLE',@level1name=N'Document'
                            , @level2type=N'COLUMN', @level2name=N'DocumentNode'
	END</v>
      </c>
    </row>
    <row r="317" spans="1:11" x14ac:dyDescent="0.3">
      <c r="A317" t="str">
        <f>Columnas!A316</f>
        <v>Production</v>
      </c>
      <c r="B317" t="str">
        <f>Columnas!B316</f>
        <v>Document</v>
      </c>
      <c r="C317" t="str">
        <f>Columnas!C316</f>
        <v>DocumentNode</v>
      </c>
      <c r="D317" t="str">
        <f>Columnas!D316</f>
        <v>Clustered index created by a primary key constraint.</v>
      </c>
      <c r="G317" t="str">
        <f>IF(ISBLANK(Tabla2[[#This Row],[RENAMED TABLE]]),Tabla2[[#This Row],[TABLE]],Tabla2[[#This Row],[RENAMED TABLE]])</f>
        <v>Document</v>
      </c>
      <c r="H317" t="str">
        <f>IF(ISBLANK(Tabla2[[#This Row],[RENAMED COLUMN]]),Tabla2[[#This Row],[COLUMN]],Tabla2[[#This Row],[RENAMED COLUMN]])</f>
        <v>DocumentNode</v>
      </c>
      <c r="I317" t="b">
        <f>ISNUMBER(SEARCH("view",Tabla2[[#This Row],[TABLE2]]))</f>
        <v>0</v>
      </c>
      <c r="J31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1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fn_listextendedproperty('MS_Description','SCHEMA','Production','TABLE','Document', 'COLUMN','DocumentNode'))
	BEGIN			
		EXEC sys.sp_updateextendedproperty @name=N'MS_Description', @value=N'Clustered index created by a primary key constraint.'
								, @level0type=N'SCHEMA',@level0name=N'Production'
								, @level1type=N'TABLE',@level1name=N'Document'
								, @level2type=N'COLUMN', @level2name=N'DocumentNode'
	END
	ELSE
	BEGIN			
		EXEC sys.sp_addextendedproperty @name=N'MS_Description', @value=N'Clustered index created by a primary key constraint.'
                            , @level0type=N'SCHEMA',@level0name=N'Production'
                            , @level1type=N'TABLE',@level1name=N'Document'
                            , @level2type=N'COLUMN', @level2name=N'DocumentNode'
	END</v>
      </c>
    </row>
    <row r="318" spans="1:11" x14ac:dyDescent="0.3">
      <c r="A318" t="str">
        <f>Columnas!A317</f>
        <v>Production</v>
      </c>
      <c r="B318" t="str">
        <f>Columnas!B317</f>
        <v>Document</v>
      </c>
      <c r="C318" t="str">
        <f>Columnas!C317</f>
        <v>DocumentLevel</v>
      </c>
      <c r="D318" t="str">
        <f>Columnas!D317</f>
        <v>Depth in the document hierarchy.</v>
      </c>
      <c r="G318" t="str">
        <f>IF(ISBLANK(Tabla2[[#This Row],[RENAMED TABLE]]),Tabla2[[#This Row],[TABLE]],Tabla2[[#This Row],[RENAMED TABLE]])</f>
        <v>Document</v>
      </c>
      <c r="H318" t="str">
        <f>IF(ISBLANK(Tabla2[[#This Row],[RENAMED COLUMN]]),Tabla2[[#This Row],[COLUMN]],Tabla2[[#This Row],[RENAMED COLUMN]])</f>
        <v>DocumentLevel</v>
      </c>
      <c r="I318" t="b">
        <f>ISNUMBER(SEARCH("view",Tabla2[[#This Row],[TABLE2]]))</f>
        <v>0</v>
      </c>
      <c r="J31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1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fn_listextendedproperty('MS_Description','SCHEMA','Production','TABLE','Document', 'COLUMN','DocumentLevel'))
	BEGIN			
		EXEC sys.sp_updateextendedproperty @name=N'MS_Description', @value=N'Depth in the document hierarchy.'
								, @level0type=N'SCHEMA',@level0name=N'Production'
								, @level1type=N'TABLE',@level1name=N'Document'
								, @level2type=N'COLUMN', @level2name=N'DocumentLevel'
	END
	ELSE
	BEGIN			
		EXEC sys.sp_addextendedproperty @name=N'MS_Description', @value=N'Depth in the document hierarchy.'
                            , @level0type=N'SCHEMA',@level0name=N'Production'
                            , @level1type=N'TABLE',@level1name=N'Document'
                            , @level2type=N'COLUMN', @level2name=N'DocumentLevel'
	END</v>
      </c>
    </row>
    <row r="319" spans="1:11" x14ac:dyDescent="0.3">
      <c r="A319" t="str">
        <f>Columnas!A318</f>
        <v>Production</v>
      </c>
      <c r="B319" t="str">
        <f>Columnas!B318</f>
        <v>Document</v>
      </c>
      <c r="C319" t="str">
        <f>Columnas!C318</f>
        <v>Title</v>
      </c>
      <c r="D319" t="str">
        <f>Columnas!D318</f>
        <v>Title of the document.</v>
      </c>
      <c r="G319" t="str">
        <f>IF(ISBLANK(Tabla2[[#This Row],[RENAMED TABLE]]),Tabla2[[#This Row],[TABLE]],Tabla2[[#This Row],[RENAMED TABLE]])</f>
        <v>Document</v>
      </c>
      <c r="H319" t="str">
        <f>IF(ISBLANK(Tabla2[[#This Row],[RENAMED COLUMN]]),Tabla2[[#This Row],[COLUMN]],Tabla2[[#This Row],[RENAMED COLUMN]])</f>
        <v>Title</v>
      </c>
      <c r="I319" t="b">
        <f>ISNUMBER(SEARCH("view",Tabla2[[#This Row],[TABLE2]]))</f>
        <v>0</v>
      </c>
      <c r="J31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1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fn_listextendedproperty('MS_Description','SCHEMA','Production','TABLE','Document', 'COLUMN','Title'))
	BEGIN			
		EXEC sys.sp_updateextendedproperty @name=N'MS_Description', @value=N'Title of the document.'
								, @level0type=N'SCHEMA',@level0name=N'Production'
								, @level1type=N'TABLE',@level1name=N'Document'
								, @level2type=N'COLUMN', @level2name=N'Title'
	END
	ELSE
	BEGIN			
		EXEC sys.sp_addextendedproperty @name=N'MS_Description', @value=N'Title of the document.'
                            , @level0type=N'SCHEMA',@level0name=N'Production'
                            , @level1type=N'TABLE',@level1name=N'Document'
                            , @level2type=N'COLUMN', @level2name=N'Title'
	END</v>
      </c>
    </row>
    <row r="320" spans="1:11" x14ac:dyDescent="0.3">
      <c r="A320" t="str">
        <f>Columnas!A319</f>
        <v>Production</v>
      </c>
      <c r="B320" t="str">
        <f>Columnas!B319</f>
        <v>Document</v>
      </c>
      <c r="C320" t="str">
        <f>Columnas!C319</f>
        <v>Title</v>
      </c>
      <c r="D320" t="str">
        <f>Columnas!D319</f>
        <v>Unique nonclustered index.</v>
      </c>
      <c r="G320" t="str">
        <f>IF(ISBLANK(Tabla2[[#This Row],[RENAMED TABLE]]),Tabla2[[#This Row],[TABLE]],Tabla2[[#This Row],[RENAMED TABLE]])</f>
        <v>Document</v>
      </c>
      <c r="H320" t="str">
        <f>IF(ISBLANK(Tabla2[[#This Row],[RENAMED COLUMN]]),Tabla2[[#This Row],[COLUMN]],Tabla2[[#This Row],[RENAMED COLUMN]])</f>
        <v>Title</v>
      </c>
      <c r="I320" t="b">
        <f>ISNUMBER(SEARCH("view",Tabla2[[#This Row],[TABLE2]]))</f>
        <v>0</v>
      </c>
      <c r="J32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2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fn_listextendedproperty('MS_Description','SCHEMA','Production','TABLE','Document', 'COLUMN','Title'))
	BEGIN			
		EXEC sys.sp_updateextendedproperty @name=N'MS_Description', @value=N'Unique nonclustered index.'
								, @level0type=N'SCHEMA',@level0name=N'Production'
								, @level1type=N'TABLE',@level1name=N'Document'
								, @level2type=N'COLUMN', @level2name=N'Title'
	END
	ELSE
	BEGIN			
		EXEC sys.sp_addextendedproperty @name=N'MS_Description', @value=N'Unique nonclustered index.'
                            , @level0type=N'SCHEMA',@level0name=N'Production'
                            , @level1type=N'TABLE',@level1name=N'Document'
                            , @level2type=N'COLUMN', @level2name=N'Title'
	END</v>
      </c>
    </row>
    <row r="321" spans="1:11" x14ac:dyDescent="0.3">
      <c r="A321" t="str">
        <f>Columnas!A320</f>
        <v>Production</v>
      </c>
      <c r="B321" t="str">
        <f>Columnas!B320</f>
        <v>Document</v>
      </c>
      <c r="C321" t="str">
        <f>Columnas!C320</f>
        <v>Owner</v>
      </c>
      <c r="D321" t="str">
        <f>Columnas!D320</f>
        <v>Unique nonclustered index. Used to support FileStream.</v>
      </c>
      <c r="G321" t="str">
        <f>IF(ISBLANK(Tabla2[[#This Row],[RENAMED TABLE]]),Tabla2[[#This Row],[TABLE]],Tabla2[[#This Row],[RENAMED TABLE]])</f>
        <v>Document</v>
      </c>
      <c r="H321" t="str">
        <f>IF(ISBLANK(Tabla2[[#This Row],[RENAMED COLUMN]]),Tabla2[[#This Row],[COLUMN]],Tabla2[[#This Row],[RENAMED COLUMN]])</f>
        <v>Owner</v>
      </c>
      <c r="I321" t="b">
        <f>ISNUMBER(SEARCH("view",Tabla2[[#This Row],[TABLE2]]))</f>
        <v>0</v>
      </c>
      <c r="J32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2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fn_listextendedproperty('MS_Description','SCHEMA','Production','TABLE','Document', 'COLUMN','Owner'))
	BEGIN			
		EXEC sys.sp_updateextendedproperty @name=N'MS_Description', @value=N'Unique nonclustered index. Used to support FileStream.'
								, @level0type=N'SCHEMA',@level0name=N'Production'
								, @level1type=N'TABLE',@level1name=N'Document'
								, @level2type=N'COLUMN', @level2name=N'Owner'
	END
	ELSE
	BEGIN			
		EXEC sys.sp_addextendedproperty @name=N'MS_Description', @value=N'Unique nonclustered index. Used to support FileStream.'
                            , @level0type=N'SCHEMA',@level0name=N'Production'
                            , @level1type=N'TABLE',@level1name=N'Document'
                            , @level2type=N'COLUMN', @level2name=N'Owner'
	END</v>
      </c>
    </row>
    <row r="322" spans="1:11" x14ac:dyDescent="0.3">
      <c r="A322" t="str">
        <f>Columnas!A321</f>
        <v>Production</v>
      </c>
      <c r="B322" t="str">
        <f>Columnas!B321</f>
        <v>Document</v>
      </c>
      <c r="C322" t="str">
        <f>Columnas!C321</f>
        <v>Owner</v>
      </c>
      <c r="D322" t="str">
        <f>Columnas!D321</f>
        <v>Employee who controls the document.  Foreign key to Employee.BusinessEntityID</v>
      </c>
      <c r="G322" t="str">
        <f>IF(ISBLANK(Tabla2[[#This Row],[RENAMED TABLE]]),Tabla2[[#This Row],[TABLE]],Tabla2[[#This Row],[RENAMED TABLE]])</f>
        <v>Document</v>
      </c>
      <c r="H322" t="str">
        <f>IF(ISBLANK(Tabla2[[#This Row],[RENAMED COLUMN]]),Tabla2[[#This Row],[COLUMN]],Tabla2[[#This Row],[RENAMED COLUMN]])</f>
        <v>Owner</v>
      </c>
      <c r="I322" t="b">
        <f>ISNUMBER(SEARCH("view",Tabla2[[#This Row],[TABLE2]]))</f>
        <v>0</v>
      </c>
      <c r="J32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2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fn_listextendedproperty('MS_Description','SCHEMA','Production','TABLE','Document', 'COLUMN','Owner'))
	BEGIN			
		EXEC sys.sp_updateextendedproperty @name=N'MS_Description', @value=N'Employee who controls the document.  Foreign key to Employee.BusinessEntityID'
								, @level0type=N'SCHEMA',@level0name=N'Production'
								, @level1type=N'TABLE',@level1name=N'Document'
								, @level2type=N'COLUMN', @level2name=N'Owner'
	END
	ELSE
	BEGIN			
		EXEC sys.sp_addextendedproperty @name=N'MS_Description', @value=N'Employee who controls the document.  Foreign key to Employee.BusinessEntityID'
                            , @level0type=N'SCHEMA',@level0name=N'Production'
                            , @level1type=N'TABLE',@level1name=N'Document'
                            , @level2type=N'COLUMN', @level2name=N'Owner'
	END</v>
      </c>
    </row>
    <row r="323" spans="1:11" x14ac:dyDescent="0.3">
      <c r="A323" t="str">
        <f>Columnas!A322</f>
        <v>Production</v>
      </c>
      <c r="B323" t="str">
        <f>Columnas!B322</f>
        <v>Document</v>
      </c>
      <c r="C323" t="str">
        <f>Columnas!C322</f>
        <v>FolderFlag</v>
      </c>
      <c r="D323" t="str">
        <f>Columnas!D322</f>
        <v>0 = This is a folder, 1 = This is a document.</v>
      </c>
      <c r="G323" t="str">
        <f>IF(ISBLANK(Tabla2[[#This Row],[RENAMED TABLE]]),Tabla2[[#This Row],[TABLE]],Tabla2[[#This Row],[RENAMED TABLE]])</f>
        <v>Document</v>
      </c>
      <c r="H323" t="str">
        <f>IF(ISBLANK(Tabla2[[#This Row],[RENAMED COLUMN]]),Tabla2[[#This Row],[COLUMN]],Tabla2[[#This Row],[RENAMED COLUMN]])</f>
        <v>FolderFlag</v>
      </c>
      <c r="I323" t="b">
        <f>ISNUMBER(SEARCH("view",Tabla2[[#This Row],[TABLE2]]))</f>
        <v>0</v>
      </c>
      <c r="J32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2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fn_listextendedproperty('MS_Description','SCHEMA','Production','TABLE','Document', 'COLUMN','FolderFlag'))
	BEGIN			
		EXEC sys.sp_updateextendedproperty @name=N'MS_Description', @value=N'0 = This is a folder, 1 = This is a document.'
								, @level0type=N'SCHEMA',@level0name=N'Production'
								, @level1type=N'TABLE',@level1name=N'Document'
								, @level2type=N'COLUMN', @level2name=N'FolderFlag'
	END
	ELSE
	BEGIN			
		EXEC sys.sp_addextendedproperty @name=N'MS_Description', @value=N'0 = This is a folder, 1 = This is a document.'
                            , @level0type=N'SCHEMA',@level0name=N'Production'
                            , @level1type=N'TABLE',@level1name=N'Document'
                            , @level2type=N'COLUMN', @level2name=N'FolderFlag'
	END</v>
      </c>
    </row>
    <row r="324" spans="1:11" x14ac:dyDescent="0.3">
      <c r="A324" t="str">
        <f>Columnas!A323</f>
        <v>Production</v>
      </c>
      <c r="B324" t="str">
        <f>Columnas!B323</f>
        <v>Document</v>
      </c>
      <c r="C324" t="str">
        <f>Columnas!C323</f>
        <v>FolderFlag</v>
      </c>
      <c r="D324" t="str">
        <f>Columnas!D323</f>
        <v>Unique nonclustered index.</v>
      </c>
      <c r="G324" t="str">
        <f>IF(ISBLANK(Tabla2[[#This Row],[RENAMED TABLE]]),Tabla2[[#This Row],[TABLE]],Tabla2[[#This Row],[RENAMED TABLE]])</f>
        <v>Document</v>
      </c>
      <c r="H324" t="str">
        <f>IF(ISBLANK(Tabla2[[#This Row],[RENAMED COLUMN]]),Tabla2[[#This Row],[COLUMN]],Tabla2[[#This Row],[RENAMED COLUMN]])</f>
        <v>FolderFlag</v>
      </c>
      <c r="I324" t="b">
        <f>ISNUMBER(SEARCH("view",Tabla2[[#This Row],[TABLE2]]))</f>
        <v>0</v>
      </c>
      <c r="J32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2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fn_listextendedproperty('MS_Description','SCHEMA','Production','TABLE','Document', 'COLUMN','FolderFlag'))
	BEGIN			
		EXEC sys.sp_updateextendedproperty @name=N'MS_Description', @value=N'Unique nonclustered index.'
								, @level0type=N'SCHEMA',@level0name=N'Production'
								, @level1type=N'TABLE',@level1name=N'Document'
								, @level2type=N'COLUMN', @level2name=N'FolderFlag'
	END
	ELSE
	BEGIN			
		EXEC sys.sp_addextendedproperty @name=N'MS_Description', @value=N'Unique nonclustered index.'
                            , @level0type=N'SCHEMA',@level0name=N'Production'
                            , @level1type=N'TABLE',@level1name=N'Document'
                            , @level2type=N'COLUMN', @level2name=N'FolderFlag'
	END</v>
      </c>
    </row>
    <row r="325" spans="1:11" x14ac:dyDescent="0.3">
      <c r="A325" t="str">
        <f>Columnas!A324</f>
        <v>Production</v>
      </c>
      <c r="B325" t="str">
        <f>Columnas!B324</f>
        <v>Document</v>
      </c>
      <c r="C325" t="str">
        <f>Columnas!C324</f>
        <v>FileName</v>
      </c>
      <c r="D325" t="str">
        <f>Columnas!D324</f>
        <v>File name of the document</v>
      </c>
      <c r="G325" t="str">
        <f>IF(ISBLANK(Tabla2[[#This Row],[RENAMED TABLE]]),Tabla2[[#This Row],[TABLE]],Tabla2[[#This Row],[RENAMED TABLE]])</f>
        <v>Document</v>
      </c>
      <c r="H325" t="str">
        <f>IF(ISBLANK(Tabla2[[#This Row],[RENAMED COLUMN]]),Tabla2[[#This Row],[COLUMN]],Tabla2[[#This Row],[RENAMED COLUMN]])</f>
        <v>FileName</v>
      </c>
      <c r="I325" t="b">
        <f>ISNUMBER(SEARCH("view",Tabla2[[#This Row],[TABLE2]]))</f>
        <v>0</v>
      </c>
      <c r="J32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2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fn_listextendedproperty('MS_Description','SCHEMA','Production','TABLE','Document', 'COLUMN','FileName'))
	BEGIN			
		EXEC sys.sp_updateextendedproperty @name=N'MS_Description', @value=N'File name of the document'
								, @level0type=N'SCHEMA',@level0name=N'Production'
								, @level1type=N'TABLE',@level1name=N'Document'
								, @level2type=N'COLUMN', @level2name=N'FileName'
	END
	ELSE
	BEGIN			
		EXEC sys.sp_addextendedproperty @name=N'MS_Description', @value=N'File name of the document'
                            , @level0type=N'SCHEMA',@level0name=N'Production'
                            , @level1type=N'TABLE',@level1name=N'Document'
                            , @level2type=N'COLUMN', @level2name=N'FileName'
	END</v>
      </c>
    </row>
    <row r="326" spans="1:11" x14ac:dyDescent="0.3">
      <c r="A326" t="str">
        <f>Columnas!A325</f>
        <v>Production</v>
      </c>
      <c r="B326" t="str">
        <f>Columnas!B325</f>
        <v>Document</v>
      </c>
      <c r="C326" t="str">
        <f>Columnas!C325</f>
        <v>FileExtension</v>
      </c>
      <c r="D326" t="str">
        <f>Columnas!D325</f>
        <v>File extension indicating the document type. For example, .doc or .txt.</v>
      </c>
      <c r="G326" t="str">
        <f>IF(ISBLANK(Tabla2[[#This Row],[RENAMED TABLE]]),Tabla2[[#This Row],[TABLE]],Tabla2[[#This Row],[RENAMED TABLE]])</f>
        <v>Document</v>
      </c>
      <c r="H326" t="str">
        <f>IF(ISBLANK(Tabla2[[#This Row],[RENAMED COLUMN]]),Tabla2[[#This Row],[COLUMN]],Tabla2[[#This Row],[RENAMED COLUMN]])</f>
        <v>FileExtension</v>
      </c>
      <c r="I326" t="b">
        <f>ISNUMBER(SEARCH("view",Tabla2[[#This Row],[TABLE2]]))</f>
        <v>0</v>
      </c>
      <c r="J32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2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fn_listextendedproperty('MS_Description','SCHEMA','Production','TABLE','Document', 'COLUMN','FileExtension'))
	BEGIN			
		EXEC sys.sp_updateextendedproperty @name=N'MS_Description', @value=N'File extension indicating the document type. For example, .doc or .txt.'
								, @level0type=N'SCHEMA',@level0name=N'Production'
								, @level1type=N'TABLE',@level1name=N'Document'
								, @level2type=N'COLUMN', @level2name=N'FileExtension'
	END
	ELSE
	BEGIN			
		EXEC sys.sp_addextendedproperty @name=N'MS_Description', @value=N'File extension indicating the document type. For example, .doc or .txt.'
                            , @level0type=N'SCHEMA',@level0name=N'Production'
                            , @level1type=N'TABLE',@level1name=N'Document'
                            , @level2type=N'COLUMN', @level2name=N'FileExtension'
	END</v>
      </c>
    </row>
    <row r="327" spans="1:11" x14ac:dyDescent="0.3">
      <c r="A327" t="str">
        <f>Columnas!A326</f>
        <v>Production</v>
      </c>
      <c r="B327" t="str">
        <f>Columnas!B326</f>
        <v>Document</v>
      </c>
      <c r="C327" t="str">
        <f>Columnas!C326</f>
        <v>Revision</v>
      </c>
      <c r="D327" t="str">
        <f>Columnas!D326</f>
        <v xml:space="preserve">Revision number of the document. </v>
      </c>
      <c r="G327" t="str">
        <f>IF(ISBLANK(Tabla2[[#This Row],[RENAMED TABLE]]),Tabla2[[#This Row],[TABLE]],Tabla2[[#This Row],[RENAMED TABLE]])</f>
        <v>Document</v>
      </c>
      <c r="H327" t="str">
        <f>IF(ISBLANK(Tabla2[[#This Row],[RENAMED COLUMN]]),Tabla2[[#This Row],[COLUMN]],Tabla2[[#This Row],[RENAMED COLUMN]])</f>
        <v>Revision</v>
      </c>
      <c r="I327" t="b">
        <f>ISNUMBER(SEARCH("view",Tabla2[[#This Row],[TABLE2]]))</f>
        <v>0</v>
      </c>
      <c r="J32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2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fn_listextendedproperty('MS_Description','SCHEMA','Production','TABLE','Document', 'COLUMN','Revision'))
	BEGIN			
		EXEC sys.sp_updateextendedproperty @name=N'MS_Description', @value=N'Revision number of the document. '
								, @level0type=N'SCHEMA',@level0name=N'Production'
								, @level1type=N'TABLE',@level1name=N'Document'
								, @level2type=N'COLUMN', @level2name=N'Revision'
	END
	ELSE
	BEGIN			
		EXEC sys.sp_addextendedproperty @name=N'MS_Description', @value=N'Revision number of the document. '
                            , @level0type=N'SCHEMA',@level0name=N'Production'
                            , @level1type=N'TABLE',@level1name=N'Document'
                            , @level2type=N'COLUMN', @level2name=N'Revision'
	END</v>
      </c>
    </row>
    <row r="328" spans="1:11" x14ac:dyDescent="0.3">
      <c r="A328" t="str">
        <f>Columnas!A327</f>
        <v>Production</v>
      </c>
      <c r="B328" t="str">
        <f>Columnas!B327</f>
        <v>Document</v>
      </c>
      <c r="C328" t="str">
        <f>Columnas!C327</f>
        <v>ChangeNumber</v>
      </c>
      <c r="D328" t="str">
        <f>Columnas!D327</f>
        <v>Engineering change approval number.</v>
      </c>
      <c r="G328" t="str">
        <f>IF(ISBLANK(Tabla2[[#This Row],[RENAMED TABLE]]),Tabla2[[#This Row],[TABLE]],Tabla2[[#This Row],[RENAMED TABLE]])</f>
        <v>Document</v>
      </c>
      <c r="H328" t="str">
        <f>IF(ISBLANK(Tabla2[[#This Row],[RENAMED COLUMN]]),Tabla2[[#This Row],[COLUMN]],Tabla2[[#This Row],[RENAMED COLUMN]])</f>
        <v>ChangeNumber</v>
      </c>
      <c r="I328" t="b">
        <f>ISNUMBER(SEARCH("view",Tabla2[[#This Row],[TABLE2]]))</f>
        <v>0</v>
      </c>
      <c r="J32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2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fn_listextendedproperty('MS_Description','SCHEMA','Production','TABLE','Document', 'COLUMN','ChangeNumber'))
	BEGIN			
		EXEC sys.sp_updateextendedproperty @name=N'MS_Description', @value=N'Engineering change approval number.'
								, @level0type=N'SCHEMA',@level0name=N'Production'
								, @level1type=N'TABLE',@level1name=N'Document'
								, @level2type=N'COLUMN', @level2name=N'ChangeNumber'
	END
	ELSE
	BEGIN			
		EXEC sys.sp_addextendedproperty @name=N'MS_Description', @value=N'Engineering change approval number.'
                            , @level0type=N'SCHEMA',@level0name=N'Production'
                            , @level1type=N'TABLE',@level1name=N'Document'
                            , @level2type=N'COLUMN', @level2name=N'ChangeNumber'
	END</v>
      </c>
    </row>
    <row r="329" spans="1:11" x14ac:dyDescent="0.3">
      <c r="A329" t="str">
        <f>Columnas!A328</f>
        <v>Production</v>
      </c>
      <c r="B329" t="str">
        <f>Columnas!B328</f>
        <v>Document</v>
      </c>
      <c r="C329" t="str">
        <f>Columnas!C328</f>
        <v>Status</v>
      </c>
      <c r="D329" t="str">
        <f>Columnas!D328</f>
        <v>1 = Pending approval, 2 = Approved, 3 = Obsolete</v>
      </c>
      <c r="G329" t="str">
        <f>IF(ISBLANK(Tabla2[[#This Row],[RENAMED TABLE]]),Tabla2[[#This Row],[TABLE]],Tabla2[[#This Row],[RENAMED TABLE]])</f>
        <v>Document</v>
      </c>
      <c r="H329" t="str">
        <f>IF(ISBLANK(Tabla2[[#This Row],[RENAMED COLUMN]]),Tabla2[[#This Row],[COLUMN]],Tabla2[[#This Row],[RENAMED COLUMN]])</f>
        <v>Status</v>
      </c>
      <c r="I329" t="b">
        <f>ISNUMBER(SEARCH("view",Tabla2[[#This Row],[TABLE2]]))</f>
        <v>0</v>
      </c>
      <c r="J32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2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fn_listextendedproperty('MS_Description','SCHEMA','Production','TABLE','Document', 'COLUMN','Status'))
	BEGIN			
		EXEC sys.sp_updateextendedproperty @name=N'MS_Description', @value=N'1 = Pending approval, 2 = Approved, 3 = Obsolete'
								, @level0type=N'SCHEMA',@level0name=N'Production'
								, @level1type=N'TABLE',@level1name=N'Document'
								, @level2type=N'COLUMN', @level2name=N'Status'
	END
	ELSE
	BEGIN			
		EXEC sys.sp_addextendedproperty @name=N'MS_Description', @value=N'1 = Pending approval, 2 = Approved, 3 = Obsolete'
                            , @level0type=N'SCHEMA',@level0name=N'Production'
                            , @level1type=N'TABLE',@level1name=N'Document'
                            , @level2type=N'COLUMN', @level2name=N'Status'
	END</v>
      </c>
    </row>
    <row r="330" spans="1:11" x14ac:dyDescent="0.3">
      <c r="A330" t="str">
        <f>Columnas!A329</f>
        <v>Production</v>
      </c>
      <c r="B330" t="str">
        <f>Columnas!B329</f>
        <v>Document</v>
      </c>
      <c r="C330" t="str">
        <f>Columnas!C329</f>
        <v>DocumentSummary</v>
      </c>
      <c r="D330" t="str">
        <f>Columnas!D329</f>
        <v>Document abstract.</v>
      </c>
      <c r="G330" t="str">
        <f>IF(ISBLANK(Tabla2[[#This Row],[RENAMED TABLE]]),Tabla2[[#This Row],[TABLE]],Tabla2[[#This Row],[RENAMED TABLE]])</f>
        <v>Document</v>
      </c>
      <c r="H330" t="str">
        <f>IF(ISBLANK(Tabla2[[#This Row],[RENAMED COLUMN]]),Tabla2[[#This Row],[COLUMN]],Tabla2[[#This Row],[RENAMED COLUMN]])</f>
        <v>DocumentSummary</v>
      </c>
      <c r="I330" t="b">
        <f>ISNUMBER(SEARCH("view",Tabla2[[#This Row],[TABLE2]]))</f>
        <v>0</v>
      </c>
      <c r="J33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3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fn_listextendedproperty('MS_Description','SCHEMA','Production','TABLE','Document', 'COLUMN','DocumentSummary'))
	BEGIN			
		EXEC sys.sp_updateextendedproperty @name=N'MS_Description', @value=N'Document abstract.'
								, @level0type=N'SCHEMA',@level0name=N'Production'
								, @level1type=N'TABLE',@level1name=N'Document'
								, @level2type=N'COLUMN', @level2name=N'DocumentSummary'
	END
	ELSE
	BEGIN			
		EXEC sys.sp_addextendedproperty @name=N'MS_Description', @value=N'Document abstract.'
                            , @level0type=N'SCHEMA',@level0name=N'Production'
                            , @level1type=N'TABLE',@level1name=N'Document'
                            , @level2type=N'COLUMN', @level2name=N'DocumentSummary'
	END</v>
      </c>
    </row>
    <row r="331" spans="1:11" x14ac:dyDescent="0.3">
      <c r="A331" t="str">
        <f>Columnas!A330</f>
        <v>Production</v>
      </c>
      <c r="B331" t="str">
        <f>Columnas!B330</f>
        <v>Document</v>
      </c>
      <c r="C331" t="str">
        <f>Columnas!C330</f>
        <v>Document</v>
      </c>
      <c r="D331" t="str">
        <f>Columnas!D330</f>
        <v>Complete document.</v>
      </c>
      <c r="G331" t="str">
        <f>IF(ISBLANK(Tabla2[[#This Row],[RENAMED TABLE]]),Tabla2[[#This Row],[TABLE]],Tabla2[[#This Row],[RENAMED TABLE]])</f>
        <v>Document</v>
      </c>
      <c r="H331" t="str">
        <f>IF(ISBLANK(Tabla2[[#This Row],[RENAMED COLUMN]]),Tabla2[[#This Row],[COLUMN]],Tabla2[[#This Row],[RENAMED COLUMN]])</f>
        <v>Document</v>
      </c>
      <c r="I331" t="b">
        <f>ISNUMBER(SEARCH("view",Tabla2[[#This Row],[TABLE2]]))</f>
        <v>0</v>
      </c>
      <c r="J33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3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fn_listextendedproperty('MS_Description','SCHEMA','Production','TABLE','Document', 'COLUMN','Document'))
	BEGIN			
		EXEC sys.sp_updateextendedproperty @name=N'MS_Description', @value=N'Complete document.'
								, @level0type=N'SCHEMA',@level0name=N'Production'
								, @level1type=N'TABLE',@level1name=N'Document'
								, @level2type=N'COLUMN', @level2name=N'Document'
	END
	ELSE
	BEGIN			
		EXEC sys.sp_addextendedproperty @name=N'MS_Description', @value=N'Complete document.'
                            , @level0type=N'SCHEMA',@level0name=N'Production'
                            , @level1type=N'TABLE',@level1name=N'Document'
                            , @level2type=N'COLUMN', @level2name=N'Document'
	END</v>
      </c>
    </row>
    <row r="332" spans="1:11" x14ac:dyDescent="0.3">
      <c r="A332" t="str">
        <f>Columnas!A331</f>
        <v>Production</v>
      </c>
      <c r="B332" t="str">
        <f>Columnas!B331</f>
        <v>Document</v>
      </c>
      <c r="C332" t="str">
        <f>Columnas!C331</f>
        <v>rowguid</v>
      </c>
      <c r="D332" t="str">
        <f>Columnas!D331</f>
        <v>ROWGUIDCOL number uniquely identifying the record. Required for FileStream.</v>
      </c>
      <c r="G332" t="str">
        <f>IF(ISBLANK(Tabla2[[#This Row],[RENAMED TABLE]]),Tabla2[[#This Row],[TABLE]],Tabla2[[#This Row],[RENAMED TABLE]])</f>
        <v>Document</v>
      </c>
      <c r="H332" t="str">
        <f>IF(ISBLANK(Tabla2[[#This Row],[RENAMED COLUMN]]),Tabla2[[#This Row],[COLUMN]],Tabla2[[#This Row],[RENAMED COLUMN]])</f>
        <v>rowguid</v>
      </c>
      <c r="I332" t="b">
        <f>ISNUMBER(SEARCH("view",Tabla2[[#This Row],[TABLE2]]))</f>
        <v>0</v>
      </c>
      <c r="J33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3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fn_listextendedproperty('MS_Description','SCHEMA','Production','TABLE','Document', 'COLUMN','rowguid'))
	BEGIN			
		EXEC sys.sp_updateextendedproperty @name=N'MS_Description', @value=N'ROWGUIDCOL number uniquely identifying the record. Required for FileStream.'
								, @level0type=N'SCHEMA',@level0name=N'Production'
								, @level1type=N'TABLE',@level1name=N'Document'
								, @level2type=N'COLUMN', @level2name=N'rowguid'
	END
	ELSE
	BEGIN			
		EXEC sys.sp_addextendedproperty @name=N'MS_Description', @value=N'ROWGUIDCOL number uniquely identifying the record. Required for FileStream.'
                            , @level0type=N'SCHEMA',@level0name=N'Production'
                            , @level1type=N'TABLE',@level1name=N'Document'
                            , @level2type=N'COLUMN', @level2name=N'rowguid'
	END</v>
      </c>
    </row>
    <row r="333" spans="1:11" x14ac:dyDescent="0.3">
      <c r="A333" t="str">
        <f>Columnas!A332</f>
        <v>Production</v>
      </c>
      <c r="B333" t="str">
        <f>Columnas!B332</f>
        <v>Document</v>
      </c>
      <c r="C333" t="str">
        <f>Columnas!C332</f>
        <v>ModifiedDate</v>
      </c>
      <c r="D333" t="str">
        <f>Columnas!D332</f>
        <v>Date and time the record was last updated.</v>
      </c>
      <c r="G333" t="str">
        <f>IF(ISBLANK(Tabla2[[#This Row],[RENAMED TABLE]]),Tabla2[[#This Row],[TABLE]],Tabla2[[#This Row],[RENAMED TABLE]])</f>
        <v>Document</v>
      </c>
      <c r="H333" t="str">
        <f>IF(ISBLANK(Tabla2[[#This Row],[RENAMED COLUMN]]),Tabla2[[#This Row],[COLUMN]],Tabla2[[#This Row],[RENAMED COLUMN]])</f>
        <v>ModifiedDate</v>
      </c>
      <c r="I333" t="b">
        <f>ISNUMBER(SEARCH("view",Tabla2[[#This Row],[TABLE2]]))</f>
        <v>0</v>
      </c>
      <c r="J33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3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fn_listextendedproperty('MS_Description','SCHEMA','Production','TABLE','Document', 'COLUMN','ModifiedDate'))
	BEGIN			
		EXEC sys.sp_updateextendedproperty @name=N'MS_Description', @value=N'Date and time the record was last updated.'
								, @level0type=N'SCHEMA',@level0name=N'Production'
								, @level1type=N'TABLE',@level1name=N'Document'
								, @level2type=N'COLUMN', @level2name=N'ModifiedDate'
	END
	ELSE
	BEGIN			
		EXEC sys.sp_addextendedproperty @name=N'MS_Description', @value=N'Date and time the record was last updated.'
                            , @level0type=N'SCHEMA',@level0name=N'Production'
                            , @level1type=N'TABLE',@level1name=N'Document'
                            , @level2type=N'COLUMN', @level2name=N'ModifiedDate'
	END</v>
      </c>
    </row>
    <row r="334" spans="1:11" x14ac:dyDescent="0.3">
      <c r="A334" t="str">
        <f>Columnas!A333</f>
        <v>Production</v>
      </c>
      <c r="B334" t="str">
        <f>Columnas!B333</f>
        <v>Illustration</v>
      </c>
      <c r="C334" t="str">
        <f>Columnas!C333</f>
        <v>IllustrationID</v>
      </c>
      <c r="D334" t="str">
        <f>Columnas!D333</f>
        <v>Clustered index created by a primary key constraint.</v>
      </c>
      <c r="G334" t="str">
        <f>IF(ISBLANK(Tabla2[[#This Row],[RENAMED TABLE]]),Tabla2[[#This Row],[TABLE]],Tabla2[[#This Row],[RENAMED TABLE]])</f>
        <v>Illustration</v>
      </c>
      <c r="H334" t="str">
        <f>IF(ISBLANK(Tabla2[[#This Row],[RENAMED COLUMN]]),Tabla2[[#This Row],[COLUMN]],Tabla2[[#This Row],[RENAMED COLUMN]])</f>
        <v>IllustrationID</v>
      </c>
      <c r="I334" t="b">
        <f>ISNUMBER(SEARCH("view",Tabla2[[#This Row],[TABLE2]]))</f>
        <v>0</v>
      </c>
      <c r="J33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3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fn_listextendedproperty('MS_Description','SCHEMA','Production','TABLE','Illustration', 'COLUMN','IllustrationID'))
	BEGIN			
		EXEC sys.sp_updateextendedproperty @name=N'MS_Description', @value=N'Clustered index created by a primary key constraint.'
								, @level0type=N'SCHEMA',@level0name=N'Production'
								, @level1type=N'TABLE',@level1name=N'Illustration'
								, @level2type=N'COLUMN', @level2name=N'IllustrationID'
	END
	ELSE
	BEGIN			
		EXEC sys.sp_addextendedproperty @name=N'MS_Description', @value=N'Clustered index created by a primary key constraint.'
                            , @level0type=N'SCHEMA',@level0name=N'Production'
                            , @level1type=N'TABLE',@level1name=N'Illustration'
                            , @level2type=N'COLUMN', @level2name=N'IllustrationID'
	END</v>
      </c>
    </row>
    <row r="335" spans="1:11" x14ac:dyDescent="0.3">
      <c r="A335" t="str">
        <f>Columnas!A334</f>
        <v>Production</v>
      </c>
      <c r="B335" t="str">
        <f>Columnas!B334</f>
        <v>Illustration</v>
      </c>
      <c r="C335" t="str">
        <f>Columnas!C334</f>
        <v>IllustrationID</v>
      </c>
      <c r="D335" t="str">
        <f>Columnas!D334</f>
        <v>Primary key for Illustration records.</v>
      </c>
      <c r="G335" t="str">
        <f>IF(ISBLANK(Tabla2[[#This Row],[RENAMED TABLE]]),Tabla2[[#This Row],[TABLE]],Tabla2[[#This Row],[RENAMED TABLE]])</f>
        <v>Illustration</v>
      </c>
      <c r="H335" t="str">
        <f>IF(ISBLANK(Tabla2[[#This Row],[RENAMED COLUMN]]),Tabla2[[#This Row],[COLUMN]],Tabla2[[#This Row],[RENAMED COLUMN]])</f>
        <v>IllustrationID</v>
      </c>
      <c r="I335" t="b">
        <f>ISNUMBER(SEARCH("view",Tabla2[[#This Row],[TABLE2]]))</f>
        <v>0</v>
      </c>
      <c r="J33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3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fn_listextendedproperty('MS_Description','SCHEMA','Production','TABLE','Illustration', 'COLUMN','IllustrationID'))
	BEGIN			
		EXEC sys.sp_updateextendedproperty @name=N'MS_Description', @value=N'Primary key for Illustration records.'
								, @level0type=N'SCHEMA',@level0name=N'Production'
								, @level1type=N'TABLE',@level1name=N'Illustration'
								, @level2type=N'COLUMN', @level2name=N'IllustrationID'
	END
	ELSE
	BEGIN			
		EXEC sys.sp_addextendedproperty @name=N'MS_Description', @value=N'Primary key for Illustration records.'
                            , @level0type=N'SCHEMA',@level0name=N'Production'
                            , @level1type=N'TABLE',@level1name=N'Illustration'
                            , @level2type=N'COLUMN', @level2name=N'IllustrationID'
	END</v>
      </c>
    </row>
    <row r="336" spans="1:11" x14ac:dyDescent="0.3">
      <c r="A336" t="str">
        <f>Columnas!A335</f>
        <v>Production</v>
      </c>
      <c r="B336" t="str">
        <f>Columnas!B335</f>
        <v>Illustration</v>
      </c>
      <c r="C336" t="str">
        <f>Columnas!C335</f>
        <v>Diagram</v>
      </c>
      <c r="D336" t="str">
        <f>Columnas!D335</f>
        <v>Illustrations used in manufacturing instructions. Stored as XML.</v>
      </c>
      <c r="G336" t="str">
        <f>IF(ISBLANK(Tabla2[[#This Row],[RENAMED TABLE]]),Tabla2[[#This Row],[TABLE]],Tabla2[[#This Row],[RENAMED TABLE]])</f>
        <v>Illustration</v>
      </c>
      <c r="H336" t="str">
        <f>IF(ISBLANK(Tabla2[[#This Row],[RENAMED COLUMN]]),Tabla2[[#This Row],[COLUMN]],Tabla2[[#This Row],[RENAMED COLUMN]])</f>
        <v>Diagram</v>
      </c>
      <c r="I336" t="b">
        <f>ISNUMBER(SEARCH("view",Tabla2[[#This Row],[TABLE2]]))</f>
        <v>0</v>
      </c>
      <c r="J33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3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fn_listextendedproperty('MS_Description','SCHEMA','Production','TABLE','Illustration', 'COLUMN','Diagram'))
	BEGIN			
		EXEC sys.sp_updateextendedproperty @name=N'MS_Description', @value=N'Illustrations used in manufacturing instructions. Stored as XML.'
								, @level0type=N'SCHEMA',@level0name=N'Production'
								, @level1type=N'TABLE',@level1name=N'Illustration'
								, @level2type=N'COLUMN', @level2name=N'Diagram'
	END
	ELSE
	BEGIN			
		EXEC sys.sp_addextendedproperty @name=N'MS_Description', @value=N'Illustrations used in manufacturing instructions. Stored as XML.'
                            , @level0type=N'SCHEMA',@level0name=N'Production'
                            , @level1type=N'TABLE',@level1name=N'Illustration'
                            , @level2type=N'COLUMN', @level2name=N'Diagram'
	END</v>
      </c>
    </row>
    <row r="337" spans="1:11" x14ac:dyDescent="0.3">
      <c r="A337" t="str">
        <f>Columnas!A336</f>
        <v>Production</v>
      </c>
      <c r="B337" t="str">
        <f>Columnas!B336</f>
        <v>Illustration</v>
      </c>
      <c r="C337" t="str">
        <f>Columnas!C336</f>
        <v>ModifiedDate</v>
      </c>
      <c r="D337" t="str">
        <f>Columnas!D336</f>
        <v>Date and time the record was last updated.</v>
      </c>
      <c r="G337" t="str">
        <f>IF(ISBLANK(Tabla2[[#This Row],[RENAMED TABLE]]),Tabla2[[#This Row],[TABLE]],Tabla2[[#This Row],[RENAMED TABLE]])</f>
        <v>Illustration</v>
      </c>
      <c r="H337" t="str">
        <f>IF(ISBLANK(Tabla2[[#This Row],[RENAMED COLUMN]]),Tabla2[[#This Row],[COLUMN]],Tabla2[[#This Row],[RENAMED COLUMN]])</f>
        <v>ModifiedDate</v>
      </c>
      <c r="I337" t="b">
        <f>ISNUMBER(SEARCH("view",Tabla2[[#This Row],[TABLE2]]))</f>
        <v>0</v>
      </c>
      <c r="J33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3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fn_listextendedproperty('MS_Description','SCHEMA','Production','TABLE','Illustration', 'COLUMN','ModifiedDate'))
	BEGIN			
		EXEC sys.sp_updateextendedproperty @name=N'MS_Description', @value=N'Date and time the record was last updated.'
								, @level0type=N'SCHEMA',@level0name=N'Production'
								, @level1type=N'TABLE',@level1name=N'Illustration'
								, @level2type=N'COLUMN', @level2name=N'ModifiedDate'
	END
	ELSE
	BEGIN			
		EXEC sys.sp_addextendedproperty @name=N'MS_Description', @value=N'Date and time the record was last updated.'
                            , @level0type=N'SCHEMA',@level0name=N'Production'
                            , @level1type=N'TABLE',@level1name=N'Illustration'
                            , @level2type=N'COLUMN', @level2name=N'ModifiedDate'
	END</v>
      </c>
    </row>
    <row r="338" spans="1:11" x14ac:dyDescent="0.3">
      <c r="A338" t="str">
        <f>Columnas!A337</f>
        <v>Production</v>
      </c>
      <c r="B338" t="str">
        <f>Columnas!B337</f>
        <v>Location</v>
      </c>
      <c r="C338" t="str">
        <f>Columnas!C337</f>
        <v>LocationID</v>
      </c>
      <c r="D338" t="str">
        <f>Columnas!D337</f>
        <v>Primary key for Location records.</v>
      </c>
      <c r="G338" t="str">
        <f>IF(ISBLANK(Tabla2[[#This Row],[RENAMED TABLE]]),Tabla2[[#This Row],[TABLE]],Tabla2[[#This Row],[RENAMED TABLE]])</f>
        <v>Location</v>
      </c>
      <c r="H338" t="str">
        <f>IF(ISBLANK(Tabla2[[#This Row],[RENAMED COLUMN]]),Tabla2[[#This Row],[COLUMN]],Tabla2[[#This Row],[RENAMED COLUMN]])</f>
        <v>LocationID</v>
      </c>
      <c r="I338" t="b">
        <f>ISNUMBER(SEARCH("view",Tabla2[[#This Row],[TABLE2]]))</f>
        <v>0</v>
      </c>
      <c r="J33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3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fn_listextendedproperty('MS_Description','SCHEMA','Production','TABLE','Location', 'COLUMN','LocationID'))
	BEGIN			
		EXEC sys.sp_updateextendedproperty @name=N'MS_Description', @value=N'Primary key for Location records.'
								, @level0type=N'SCHEMA',@level0name=N'Production'
								, @level1type=N'TABLE',@level1name=N'Location'
								, @level2type=N'COLUMN', @level2name=N'LocationID'
	END
	ELSE
	BEGIN			
		EXEC sys.sp_addextendedproperty @name=N'MS_Description', @value=N'Primary key for Location records.'
                            , @level0type=N'SCHEMA',@level0name=N'Production'
                            , @level1type=N'TABLE',@level1name=N'Location'
                            , @level2type=N'COLUMN', @level2name=N'LocationID'
	END</v>
      </c>
    </row>
    <row r="339" spans="1:11" x14ac:dyDescent="0.3">
      <c r="A339" t="str">
        <f>Columnas!A338</f>
        <v>Production</v>
      </c>
      <c r="B339" t="str">
        <f>Columnas!B338</f>
        <v>Location</v>
      </c>
      <c r="C339" t="str">
        <f>Columnas!C338</f>
        <v>LocationID</v>
      </c>
      <c r="D339" t="str">
        <f>Columnas!D338</f>
        <v>Clustered index created by a primary key constraint.</v>
      </c>
      <c r="G339" t="str">
        <f>IF(ISBLANK(Tabla2[[#This Row],[RENAMED TABLE]]),Tabla2[[#This Row],[TABLE]],Tabla2[[#This Row],[RENAMED TABLE]])</f>
        <v>Location</v>
      </c>
      <c r="H339" t="str">
        <f>IF(ISBLANK(Tabla2[[#This Row],[RENAMED COLUMN]]),Tabla2[[#This Row],[COLUMN]],Tabla2[[#This Row],[RENAMED COLUMN]])</f>
        <v>LocationID</v>
      </c>
      <c r="I339" t="b">
        <f>ISNUMBER(SEARCH("view",Tabla2[[#This Row],[TABLE2]]))</f>
        <v>0</v>
      </c>
      <c r="J33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3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fn_listextendedproperty('MS_Description','SCHEMA','Production','TABLE','Location', 'COLUMN','LocationID'))
	BEGIN			
		EXEC sys.sp_updateextendedproperty @name=N'MS_Description', @value=N'Clustered index created by a primary key constraint.'
								, @level0type=N'SCHEMA',@level0name=N'Production'
								, @level1type=N'TABLE',@level1name=N'Location'
								, @level2type=N'COLUMN', @level2name=N'LocationID'
	END
	ELSE
	BEGIN			
		EXEC sys.sp_addextendedproperty @name=N'MS_Description', @value=N'Clustered index created by a primary key constraint.'
                            , @level0type=N'SCHEMA',@level0name=N'Production'
                            , @level1type=N'TABLE',@level1name=N'Location'
                            , @level2type=N'COLUMN', @level2name=N'LocationID'
	END</v>
      </c>
    </row>
    <row r="340" spans="1:11" x14ac:dyDescent="0.3">
      <c r="A340" t="str">
        <f>Columnas!A339</f>
        <v>Production</v>
      </c>
      <c r="B340" t="str">
        <f>Columnas!B339</f>
        <v>Location</v>
      </c>
      <c r="C340" t="str">
        <f>Columnas!C339</f>
        <v>Name</v>
      </c>
      <c r="D340" t="str">
        <f>Columnas!D339</f>
        <v>Unique nonclustered index.</v>
      </c>
      <c r="G340" t="str">
        <f>IF(ISBLANK(Tabla2[[#This Row],[RENAMED TABLE]]),Tabla2[[#This Row],[TABLE]],Tabla2[[#This Row],[RENAMED TABLE]])</f>
        <v>Location</v>
      </c>
      <c r="H340" t="str">
        <f>IF(ISBLANK(Tabla2[[#This Row],[RENAMED COLUMN]]),Tabla2[[#This Row],[COLUMN]],Tabla2[[#This Row],[RENAMED COLUMN]])</f>
        <v>Name</v>
      </c>
      <c r="I340" t="b">
        <f>ISNUMBER(SEARCH("view",Tabla2[[#This Row],[TABLE2]]))</f>
        <v>0</v>
      </c>
      <c r="J34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4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fn_listextendedproperty('MS_Description','SCHEMA','Production','TABLE','Location', 'COLUMN','Name'))
	BEGIN			
		EXEC sys.sp_updateextendedproperty @name=N'MS_Description', @value=N'Unique nonclustered index.'
								, @level0type=N'SCHEMA',@level0name=N'Production'
								, @level1type=N'TABLE',@level1name=N'Location'
								, @level2type=N'COLUMN', @level2name=N'Name'
	END
	ELSE
	BEGIN			
		EXEC sys.sp_addextendedproperty @name=N'MS_Description', @value=N'Unique nonclustered index.'
                            , @level0type=N'SCHEMA',@level0name=N'Production'
                            , @level1type=N'TABLE',@level1name=N'Location'
                            , @level2type=N'COLUMN', @level2name=N'Name'
	END</v>
      </c>
    </row>
    <row r="341" spans="1:11" x14ac:dyDescent="0.3">
      <c r="A341" t="str">
        <f>Columnas!A340</f>
        <v>Production</v>
      </c>
      <c r="B341" t="str">
        <f>Columnas!B340</f>
        <v>Location</v>
      </c>
      <c r="C341" t="str">
        <f>Columnas!C340</f>
        <v>Name</v>
      </c>
      <c r="D341" t="str">
        <f>Columnas!D340</f>
        <v>Location description.</v>
      </c>
      <c r="G341" t="str">
        <f>IF(ISBLANK(Tabla2[[#This Row],[RENAMED TABLE]]),Tabla2[[#This Row],[TABLE]],Tabla2[[#This Row],[RENAMED TABLE]])</f>
        <v>Location</v>
      </c>
      <c r="H341" t="str">
        <f>IF(ISBLANK(Tabla2[[#This Row],[RENAMED COLUMN]]),Tabla2[[#This Row],[COLUMN]],Tabla2[[#This Row],[RENAMED COLUMN]])</f>
        <v>Name</v>
      </c>
      <c r="I341" t="b">
        <f>ISNUMBER(SEARCH("view",Tabla2[[#This Row],[TABLE2]]))</f>
        <v>0</v>
      </c>
      <c r="J34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4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fn_listextendedproperty('MS_Description','SCHEMA','Production','TABLE','Location', 'COLUMN','Name'))
	BEGIN			
		EXEC sys.sp_updateextendedproperty @name=N'MS_Description', @value=N'Location description.'
								, @level0type=N'SCHEMA',@level0name=N'Production'
								, @level1type=N'TABLE',@level1name=N'Location'
								, @level2type=N'COLUMN', @level2name=N'Name'
	END
	ELSE
	BEGIN			
		EXEC sys.sp_addextendedproperty @name=N'MS_Description', @value=N'Location description.'
                            , @level0type=N'SCHEMA',@level0name=N'Production'
                            , @level1type=N'TABLE',@level1name=N'Location'
                            , @level2type=N'COLUMN', @level2name=N'Name'
	END</v>
      </c>
    </row>
    <row r="342" spans="1:11" x14ac:dyDescent="0.3">
      <c r="A342" t="str">
        <f>Columnas!A341</f>
        <v>Production</v>
      </c>
      <c r="B342" t="str">
        <f>Columnas!B341</f>
        <v>Location</v>
      </c>
      <c r="C342" t="str">
        <f>Columnas!C341</f>
        <v>CostRate</v>
      </c>
      <c r="D342" t="str">
        <f>Columnas!D341</f>
        <v>Standard hourly cost of the manufacturing location.</v>
      </c>
      <c r="G342" t="str">
        <f>IF(ISBLANK(Tabla2[[#This Row],[RENAMED TABLE]]),Tabla2[[#This Row],[TABLE]],Tabla2[[#This Row],[RENAMED TABLE]])</f>
        <v>Location</v>
      </c>
      <c r="H342" t="str">
        <f>IF(ISBLANK(Tabla2[[#This Row],[RENAMED COLUMN]]),Tabla2[[#This Row],[COLUMN]],Tabla2[[#This Row],[RENAMED COLUMN]])</f>
        <v>CostRate</v>
      </c>
      <c r="I342" t="b">
        <f>ISNUMBER(SEARCH("view",Tabla2[[#This Row],[TABLE2]]))</f>
        <v>0</v>
      </c>
      <c r="J34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4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fn_listextendedproperty('MS_Description','SCHEMA','Production','TABLE','Location', 'COLUMN','CostRate'))
	BEGIN			
		EXEC sys.sp_updateextendedproperty @name=N'MS_Description', @value=N'Standard hourly cost of the manufacturing location.'
								, @level0type=N'SCHEMA',@level0name=N'Production'
								, @level1type=N'TABLE',@level1name=N'Location'
								, @level2type=N'COLUMN', @level2name=N'CostRate'
	END
	ELSE
	BEGIN			
		EXEC sys.sp_addextendedproperty @name=N'MS_Description', @value=N'Standard hourly cost of the manufacturing location.'
                            , @level0type=N'SCHEMA',@level0name=N'Production'
                            , @level1type=N'TABLE',@level1name=N'Location'
                            , @level2type=N'COLUMN', @level2name=N'CostRate'
	END</v>
      </c>
    </row>
    <row r="343" spans="1:11" x14ac:dyDescent="0.3">
      <c r="A343" t="str">
        <f>Columnas!A342</f>
        <v>Production</v>
      </c>
      <c r="B343" t="str">
        <f>Columnas!B342</f>
        <v>Location</v>
      </c>
      <c r="C343" t="str">
        <f>Columnas!C342</f>
        <v>Availability</v>
      </c>
      <c r="D343" t="str">
        <f>Columnas!D342</f>
        <v>Work capacity (in hours) of the manufacturing location.</v>
      </c>
      <c r="G343" t="str">
        <f>IF(ISBLANK(Tabla2[[#This Row],[RENAMED TABLE]]),Tabla2[[#This Row],[TABLE]],Tabla2[[#This Row],[RENAMED TABLE]])</f>
        <v>Location</v>
      </c>
      <c r="H343" t="str">
        <f>IF(ISBLANK(Tabla2[[#This Row],[RENAMED COLUMN]]),Tabla2[[#This Row],[COLUMN]],Tabla2[[#This Row],[RENAMED COLUMN]])</f>
        <v>Availability</v>
      </c>
      <c r="I343" t="b">
        <f>ISNUMBER(SEARCH("view",Tabla2[[#This Row],[TABLE2]]))</f>
        <v>0</v>
      </c>
      <c r="J34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4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fn_listextendedproperty('MS_Description','SCHEMA','Production','TABLE','Location', 'COLUMN','Availability'))
	BEGIN			
		EXEC sys.sp_updateextendedproperty @name=N'MS_Description', @value=N'Work capacity (in hours) of the manufacturing location.'
								, @level0type=N'SCHEMA',@level0name=N'Production'
								, @level1type=N'TABLE',@level1name=N'Location'
								, @level2type=N'COLUMN', @level2name=N'Availability'
	END
	ELSE
	BEGIN			
		EXEC sys.sp_addextendedproperty @name=N'MS_Description', @value=N'Work capacity (in hours) of the manufacturing location.'
                            , @level0type=N'SCHEMA',@level0name=N'Production'
                            , @level1type=N'TABLE',@level1name=N'Location'
                            , @level2type=N'COLUMN', @level2name=N'Availability'
	END</v>
      </c>
    </row>
    <row r="344" spans="1:11" x14ac:dyDescent="0.3">
      <c r="A344" t="str">
        <f>Columnas!A343</f>
        <v>Production</v>
      </c>
      <c r="B344" t="str">
        <f>Columnas!B343</f>
        <v>Location</v>
      </c>
      <c r="C344" t="str">
        <f>Columnas!C343</f>
        <v>ModifiedDate</v>
      </c>
      <c r="D344" t="str">
        <f>Columnas!D343</f>
        <v>Date and time the record was last updated.</v>
      </c>
      <c r="G344" t="str">
        <f>IF(ISBLANK(Tabla2[[#This Row],[RENAMED TABLE]]),Tabla2[[#This Row],[TABLE]],Tabla2[[#This Row],[RENAMED TABLE]])</f>
        <v>Location</v>
      </c>
      <c r="H344" t="str">
        <f>IF(ISBLANK(Tabla2[[#This Row],[RENAMED COLUMN]]),Tabla2[[#This Row],[COLUMN]],Tabla2[[#This Row],[RENAMED COLUMN]])</f>
        <v>ModifiedDate</v>
      </c>
      <c r="I344" t="b">
        <f>ISNUMBER(SEARCH("view",Tabla2[[#This Row],[TABLE2]]))</f>
        <v>0</v>
      </c>
      <c r="J34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4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fn_listextendedproperty('MS_Description','SCHEMA','Production','TABLE','Location', 'COLUMN','ModifiedDate'))
	BEGIN			
		EXEC sys.sp_updateextendedproperty @name=N'MS_Description', @value=N'Date and time the record was last updated.'
								, @level0type=N'SCHEMA',@level0name=N'Production'
								, @level1type=N'TABLE',@level1name=N'Location'
								, @level2type=N'COLUMN', @level2name=N'ModifiedDate'
	END
	ELSE
	BEGIN			
		EXEC sys.sp_addextendedproperty @name=N'MS_Description', @value=N'Date and time the record was last updated.'
                            , @level0type=N'SCHEMA',@level0name=N'Production'
                            , @level1type=N'TABLE',@level1name=N'Location'
                            , @level2type=N'COLUMN', @level2name=N'ModifiedDate'
	END</v>
      </c>
    </row>
    <row r="345" spans="1:11" x14ac:dyDescent="0.3">
      <c r="A345" t="str">
        <f>Columnas!A344</f>
        <v>Production</v>
      </c>
      <c r="B345" t="str">
        <f>Columnas!B344</f>
        <v>Product</v>
      </c>
      <c r="C345" t="str">
        <f>Columnas!C344</f>
        <v>ProductID</v>
      </c>
      <c r="D345" t="str">
        <f>Columnas!D344</f>
        <v>Clustered index created by a primary key constraint.</v>
      </c>
      <c r="G345" t="str">
        <f>IF(ISBLANK(Tabla2[[#This Row],[RENAMED TABLE]]),Tabla2[[#This Row],[TABLE]],Tabla2[[#This Row],[RENAMED TABLE]])</f>
        <v>Product</v>
      </c>
      <c r="H345" t="str">
        <f>IF(ISBLANK(Tabla2[[#This Row],[RENAMED COLUMN]]),Tabla2[[#This Row],[COLUMN]],Tabla2[[#This Row],[RENAMED COLUMN]])</f>
        <v>ProductID</v>
      </c>
      <c r="I345" t="b">
        <f>ISNUMBER(SEARCH("view",Tabla2[[#This Row],[TABLE2]]))</f>
        <v>0</v>
      </c>
      <c r="J34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4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fn_listextendedproperty('MS_Description','SCHEMA','Production','TABLE','Product', 'COLUMN','ProductID'))
	BEGIN			
		EXEC sys.sp_updateextendedproperty @name=N'MS_Description', @value=N'Clustered index created by a primary key constraint.'
								, @level0type=N'SCHEMA',@level0name=N'Production'
								, @level1type=N'TABLE',@level1name=N'Product'
								, @level2type=N'COLUMN', @level2name=N'ProductID'
	END
	ELSE
	BEGIN			
		EXEC sys.sp_addextendedproperty @name=N'MS_Description', @value=N'Clustered index created by a primary key constraint.'
                            , @level0type=N'SCHEMA',@level0name=N'Production'
                            , @level1type=N'TABLE',@level1name=N'Product'
                            , @level2type=N'COLUMN', @level2name=N'ProductID'
	END</v>
      </c>
    </row>
    <row r="346" spans="1:11" x14ac:dyDescent="0.3">
      <c r="A346" t="str">
        <f>Columnas!A345</f>
        <v>Production</v>
      </c>
      <c r="B346" t="str">
        <f>Columnas!B345</f>
        <v>Product</v>
      </c>
      <c r="C346" t="str">
        <f>Columnas!C345</f>
        <v>ProductID</v>
      </c>
      <c r="D346" t="str">
        <f>Columnas!D345</f>
        <v>Primary key for Product records.</v>
      </c>
      <c r="G346" t="str">
        <f>IF(ISBLANK(Tabla2[[#This Row],[RENAMED TABLE]]),Tabla2[[#This Row],[TABLE]],Tabla2[[#This Row],[RENAMED TABLE]])</f>
        <v>Product</v>
      </c>
      <c r="H346" t="str">
        <f>IF(ISBLANK(Tabla2[[#This Row],[RENAMED COLUMN]]),Tabla2[[#This Row],[COLUMN]],Tabla2[[#This Row],[RENAMED COLUMN]])</f>
        <v>ProductID</v>
      </c>
      <c r="I346" t="b">
        <f>ISNUMBER(SEARCH("view",Tabla2[[#This Row],[TABLE2]]))</f>
        <v>0</v>
      </c>
      <c r="J34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4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fn_listextendedproperty('MS_Description','SCHEMA','Production','TABLE','Product', 'COLUMN','ProductID'))
	BEGIN			
		EXEC sys.sp_updateextendedproperty @name=N'MS_Description', @value=N'Primary key for Product records.'
								, @level0type=N'SCHEMA',@level0name=N'Production'
								, @level1type=N'TABLE',@level1name=N'Product'
								, @level2type=N'COLUMN', @level2name=N'ProductID'
	END
	ELSE
	BEGIN			
		EXEC sys.sp_addextendedproperty @name=N'MS_Description', @value=N'Primary key for Product records.'
                            , @level0type=N'SCHEMA',@level0name=N'Production'
                            , @level1type=N'TABLE',@level1name=N'Product'
                            , @level2type=N'COLUMN', @level2name=N'ProductID'
	END</v>
      </c>
    </row>
    <row r="347" spans="1:11" x14ac:dyDescent="0.3">
      <c r="A347" t="str">
        <f>Columnas!A346</f>
        <v>Production</v>
      </c>
      <c r="B347" t="str">
        <f>Columnas!B346</f>
        <v>Product</v>
      </c>
      <c r="C347" t="str">
        <f>Columnas!C346</f>
        <v>Name</v>
      </c>
      <c r="D347" t="str">
        <f>Columnas!D346</f>
        <v>Name of the product.</v>
      </c>
      <c r="G347" t="str">
        <f>IF(ISBLANK(Tabla2[[#This Row],[RENAMED TABLE]]),Tabla2[[#This Row],[TABLE]],Tabla2[[#This Row],[RENAMED TABLE]])</f>
        <v>Product</v>
      </c>
      <c r="H347" t="str">
        <f>IF(ISBLANK(Tabla2[[#This Row],[RENAMED COLUMN]]),Tabla2[[#This Row],[COLUMN]],Tabla2[[#This Row],[RENAMED COLUMN]])</f>
        <v>Name</v>
      </c>
      <c r="I347" t="b">
        <f>ISNUMBER(SEARCH("view",Tabla2[[#This Row],[TABLE2]]))</f>
        <v>0</v>
      </c>
      <c r="J34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4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fn_listextendedproperty('MS_Description','SCHEMA','Production','TABLE','Product', 'COLUMN','Name'))
	BEGIN			
		EXEC sys.sp_updateextendedproperty @name=N'MS_Description', @value=N'Name of the product.'
								, @level0type=N'SCHEMA',@level0name=N'Production'
								, @level1type=N'TABLE',@level1name=N'Product'
								, @level2type=N'COLUMN', @level2name=N'Name'
	END
	ELSE
	BEGIN			
		EXEC sys.sp_addextendedproperty @name=N'MS_Description', @value=N'Name of the product.'
                            , @level0type=N'SCHEMA',@level0name=N'Production'
                            , @level1type=N'TABLE',@level1name=N'Product'
                            , @level2type=N'COLUMN', @level2name=N'Name'
	END</v>
      </c>
    </row>
    <row r="348" spans="1:11" x14ac:dyDescent="0.3">
      <c r="A348" t="str">
        <f>Columnas!A347</f>
        <v>Production</v>
      </c>
      <c r="B348" t="str">
        <f>Columnas!B347</f>
        <v>Product</v>
      </c>
      <c r="C348" t="str">
        <f>Columnas!C347</f>
        <v>Name</v>
      </c>
      <c r="D348" t="str">
        <f>Columnas!D347</f>
        <v>Unique nonclustered index.</v>
      </c>
      <c r="G348" t="str">
        <f>IF(ISBLANK(Tabla2[[#This Row],[RENAMED TABLE]]),Tabla2[[#This Row],[TABLE]],Tabla2[[#This Row],[RENAMED TABLE]])</f>
        <v>Product</v>
      </c>
      <c r="H348" t="str">
        <f>IF(ISBLANK(Tabla2[[#This Row],[RENAMED COLUMN]]),Tabla2[[#This Row],[COLUMN]],Tabla2[[#This Row],[RENAMED COLUMN]])</f>
        <v>Name</v>
      </c>
      <c r="I348" t="b">
        <f>ISNUMBER(SEARCH("view",Tabla2[[#This Row],[TABLE2]]))</f>
        <v>0</v>
      </c>
      <c r="J34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4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fn_listextendedproperty('MS_Description','SCHEMA','Production','TABLE','Product', 'COLUMN','Name'))
	BEGIN			
		EXEC sys.sp_updateextendedproperty @name=N'MS_Description', @value=N'Unique nonclustered index.'
								, @level0type=N'SCHEMA',@level0name=N'Production'
								, @level1type=N'TABLE',@level1name=N'Product'
								, @level2type=N'COLUMN', @level2name=N'Name'
	END
	ELSE
	BEGIN			
		EXEC sys.sp_addextendedproperty @name=N'MS_Description', @value=N'Unique nonclustered index.'
                            , @level0type=N'SCHEMA',@level0name=N'Production'
                            , @level1type=N'TABLE',@level1name=N'Product'
                            , @level2type=N'COLUMN', @level2name=N'Name'
	END</v>
      </c>
    </row>
    <row r="349" spans="1:11" x14ac:dyDescent="0.3">
      <c r="A349" t="str">
        <f>Columnas!A348</f>
        <v>Production</v>
      </c>
      <c r="B349" t="str">
        <f>Columnas!B348</f>
        <v>Product</v>
      </c>
      <c r="C349" t="str">
        <f>Columnas!C348</f>
        <v>ProductNumber</v>
      </c>
      <c r="D349" t="str">
        <f>Columnas!D348</f>
        <v>Unique nonclustered index.</v>
      </c>
      <c r="G349" t="str">
        <f>IF(ISBLANK(Tabla2[[#This Row],[RENAMED TABLE]]),Tabla2[[#This Row],[TABLE]],Tabla2[[#This Row],[RENAMED TABLE]])</f>
        <v>Product</v>
      </c>
      <c r="H349" t="str">
        <f>IF(ISBLANK(Tabla2[[#This Row],[RENAMED COLUMN]]),Tabla2[[#This Row],[COLUMN]],Tabla2[[#This Row],[RENAMED COLUMN]])</f>
        <v>ProductNumber</v>
      </c>
      <c r="I349" t="b">
        <f>ISNUMBER(SEARCH("view",Tabla2[[#This Row],[TABLE2]]))</f>
        <v>0</v>
      </c>
      <c r="J34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4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fn_listextendedproperty('MS_Description','SCHEMA','Production','TABLE','Product', 'COLUMN','ProductNumber'))
	BEGIN			
		EXEC sys.sp_updateextendedproperty @name=N'MS_Description', @value=N'Unique nonclustered index.'
								, @level0type=N'SCHEMA',@level0name=N'Production'
								, @level1type=N'TABLE',@level1name=N'Product'
								, @level2type=N'COLUMN', @level2name=N'ProductNumber'
	END
	ELSE
	BEGIN			
		EXEC sys.sp_addextendedproperty @name=N'MS_Description', @value=N'Unique nonclustered index.'
                            , @level0type=N'SCHEMA',@level0name=N'Production'
                            , @level1type=N'TABLE',@level1name=N'Product'
                            , @level2type=N'COLUMN', @level2name=N'ProductNumber'
	END</v>
      </c>
    </row>
    <row r="350" spans="1:11" x14ac:dyDescent="0.3">
      <c r="A350" t="str">
        <f>Columnas!A349</f>
        <v>Production</v>
      </c>
      <c r="B350" t="str">
        <f>Columnas!B349</f>
        <v>Product</v>
      </c>
      <c r="C350" t="str">
        <f>Columnas!C349</f>
        <v>ProductNumber</v>
      </c>
      <c r="D350" t="str">
        <f>Columnas!D349</f>
        <v>Unique product identification number.</v>
      </c>
      <c r="G350" t="str">
        <f>IF(ISBLANK(Tabla2[[#This Row],[RENAMED TABLE]]),Tabla2[[#This Row],[TABLE]],Tabla2[[#This Row],[RENAMED TABLE]])</f>
        <v>Product</v>
      </c>
      <c r="H350" t="str">
        <f>IF(ISBLANK(Tabla2[[#This Row],[RENAMED COLUMN]]),Tabla2[[#This Row],[COLUMN]],Tabla2[[#This Row],[RENAMED COLUMN]])</f>
        <v>ProductNumber</v>
      </c>
      <c r="I350" t="b">
        <f>ISNUMBER(SEARCH("view",Tabla2[[#This Row],[TABLE2]]))</f>
        <v>0</v>
      </c>
      <c r="J35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5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fn_listextendedproperty('MS_Description','SCHEMA','Production','TABLE','Product', 'COLUMN','ProductNumber'))
	BEGIN			
		EXEC sys.sp_updateextendedproperty @name=N'MS_Description', @value=N'Unique product identification number.'
								, @level0type=N'SCHEMA',@level0name=N'Production'
								, @level1type=N'TABLE',@level1name=N'Product'
								, @level2type=N'COLUMN', @level2name=N'ProductNumber'
	END
	ELSE
	BEGIN			
		EXEC sys.sp_addextendedproperty @name=N'MS_Description', @value=N'Unique product identification number.'
                            , @level0type=N'SCHEMA',@level0name=N'Production'
                            , @level1type=N'TABLE',@level1name=N'Product'
                            , @level2type=N'COLUMN', @level2name=N'ProductNumber'
	END</v>
      </c>
    </row>
    <row r="351" spans="1:11" x14ac:dyDescent="0.3">
      <c r="A351" t="str">
        <f>Columnas!A350</f>
        <v>Production</v>
      </c>
      <c r="B351" t="str">
        <f>Columnas!B350</f>
        <v>Product</v>
      </c>
      <c r="C351" t="str">
        <f>Columnas!C350</f>
        <v>MakeFlag</v>
      </c>
      <c r="D351" t="str">
        <f>Columnas!D350</f>
        <v>0 = Product is purchased, 1 = Product is manufactured in-house.</v>
      </c>
      <c r="G351" t="str">
        <f>IF(ISBLANK(Tabla2[[#This Row],[RENAMED TABLE]]),Tabla2[[#This Row],[TABLE]],Tabla2[[#This Row],[RENAMED TABLE]])</f>
        <v>Product</v>
      </c>
      <c r="H351" t="str">
        <f>IF(ISBLANK(Tabla2[[#This Row],[RENAMED COLUMN]]),Tabla2[[#This Row],[COLUMN]],Tabla2[[#This Row],[RENAMED COLUMN]])</f>
        <v>MakeFlag</v>
      </c>
      <c r="I351" t="b">
        <f>ISNUMBER(SEARCH("view",Tabla2[[#This Row],[TABLE2]]))</f>
        <v>0</v>
      </c>
      <c r="J35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5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fn_listextendedproperty('MS_Description','SCHEMA','Production','TABLE','Product', 'COLUMN','MakeFlag'))
	BEGIN			
		EXEC sys.sp_updateextendedproperty @name=N'MS_Description', @value=N'0 = Product is purchased, 1 = Product is manufactured in-house.'
								, @level0type=N'SCHEMA',@level0name=N'Production'
								, @level1type=N'TABLE',@level1name=N'Product'
								, @level2type=N'COLUMN', @level2name=N'MakeFlag'
	END
	ELSE
	BEGIN			
		EXEC sys.sp_addextendedproperty @name=N'MS_Description', @value=N'0 = Product is purchased, 1 = Product is manufactured in-house.'
                            , @level0type=N'SCHEMA',@level0name=N'Production'
                            , @level1type=N'TABLE',@level1name=N'Product'
                            , @level2type=N'COLUMN', @level2name=N'MakeFlag'
	END</v>
      </c>
    </row>
    <row r="352" spans="1:11" x14ac:dyDescent="0.3">
      <c r="A352" t="str">
        <f>Columnas!A351</f>
        <v>Production</v>
      </c>
      <c r="B352" t="str">
        <f>Columnas!B351</f>
        <v>Product</v>
      </c>
      <c r="C352" t="str">
        <f>Columnas!C351</f>
        <v>MakeFlag</v>
      </c>
      <c r="D352" t="str">
        <f>Columnas!D351</f>
        <v>Unique nonclustered index. Used to support replication samples.</v>
      </c>
      <c r="G352" t="str">
        <f>IF(ISBLANK(Tabla2[[#This Row],[RENAMED TABLE]]),Tabla2[[#This Row],[TABLE]],Tabla2[[#This Row],[RENAMED TABLE]])</f>
        <v>Product</v>
      </c>
      <c r="H352" t="str">
        <f>IF(ISBLANK(Tabla2[[#This Row],[RENAMED COLUMN]]),Tabla2[[#This Row],[COLUMN]],Tabla2[[#This Row],[RENAMED COLUMN]])</f>
        <v>MakeFlag</v>
      </c>
      <c r="I352" t="b">
        <f>ISNUMBER(SEARCH("view",Tabla2[[#This Row],[TABLE2]]))</f>
        <v>0</v>
      </c>
      <c r="J35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5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fn_listextendedproperty('MS_Description','SCHEMA','Production','TABLE','Product', 'COLUMN','MakeFlag'))
	BEGIN			
		EXEC sys.sp_updateextendedproperty @name=N'MS_Description', @value=N'Unique nonclustered index. Used to support replication samples.'
								, @level0type=N'SCHEMA',@level0name=N'Production'
								, @level1type=N'TABLE',@level1name=N'Product'
								, @level2type=N'COLUMN', @level2name=N'MakeFlag'
	END
	ELSE
	BEGIN			
		EXEC sys.sp_addextendedproperty @name=N'MS_Description', @value=N'Unique nonclustered index. Used to support replication samples.'
                            , @level0type=N'SCHEMA',@level0name=N'Production'
                            , @level1type=N'TABLE',@level1name=N'Product'
                            , @level2type=N'COLUMN', @level2name=N'MakeFlag'
	END</v>
      </c>
    </row>
    <row r="353" spans="1:11" x14ac:dyDescent="0.3">
      <c r="A353" t="str">
        <f>Columnas!A352</f>
        <v>Production</v>
      </c>
      <c r="B353" t="str">
        <f>Columnas!B352</f>
        <v>Product</v>
      </c>
      <c r="C353" t="str">
        <f>Columnas!C352</f>
        <v>FinishedGoodsFlag</v>
      </c>
      <c r="D353" t="str">
        <f>Columnas!D352</f>
        <v>0 = Product is not a salable item. 1 = Product is salable.</v>
      </c>
      <c r="G353" t="str">
        <f>IF(ISBLANK(Tabla2[[#This Row],[RENAMED TABLE]]),Tabla2[[#This Row],[TABLE]],Tabla2[[#This Row],[RENAMED TABLE]])</f>
        <v>Product</v>
      </c>
      <c r="H353" t="str">
        <f>IF(ISBLANK(Tabla2[[#This Row],[RENAMED COLUMN]]),Tabla2[[#This Row],[COLUMN]],Tabla2[[#This Row],[RENAMED COLUMN]])</f>
        <v>FinishedGoodsFlag</v>
      </c>
      <c r="I353" t="b">
        <f>ISNUMBER(SEARCH("view",Tabla2[[#This Row],[TABLE2]]))</f>
        <v>0</v>
      </c>
      <c r="J35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5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fn_listextendedproperty('MS_Description','SCHEMA','Production','TABLE','Product', 'COLUMN','FinishedGoodsFlag'))
	BEGIN			
		EXEC sys.sp_updateextendedproperty @name=N'MS_Description', @value=N'0 = Product is not a salable item. 1 = Product is salable.'
								, @level0type=N'SCHEMA',@level0name=N'Production'
								, @level1type=N'TABLE',@level1name=N'Product'
								, @level2type=N'COLUMN', @level2name=N'FinishedGoodsFlag'
	END
	ELSE
	BEGIN			
		EXEC sys.sp_addextendedproperty @name=N'MS_Description', @value=N'0 = Product is not a salable item. 1 = Product is salable.'
                            , @level0type=N'SCHEMA',@level0name=N'Production'
                            , @level1type=N'TABLE',@level1name=N'Product'
                            , @level2type=N'COLUMN', @level2name=N'FinishedGoodsFlag'
	END</v>
      </c>
    </row>
    <row r="354" spans="1:11" x14ac:dyDescent="0.3">
      <c r="A354" t="str">
        <f>Columnas!A353</f>
        <v>Production</v>
      </c>
      <c r="B354" t="str">
        <f>Columnas!B353</f>
        <v>Product</v>
      </c>
      <c r="C354" t="str">
        <f>Columnas!C353</f>
        <v>Color</v>
      </c>
      <c r="D354" t="str">
        <f>Columnas!D353</f>
        <v>Product color.</v>
      </c>
      <c r="G354" t="str">
        <f>IF(ISBLANK(Tabla2[[#This Row],[RENAMED TABLE]]),Tabla2[[#This Row],[TABLE]],Tabla2[[#This Row],[RENAMED TABLE]])</f>
        <v>Product</v>
      </c>
      <c r="H354" t="str">
        <f>IF(ISBLANK(Tabla2[[#This Row],[RENAMED COLUMN]]),Tabla2[[#This Row],[COLUMN]],Tabla2[[#This Row],[RENAMED COLUMN]])</f>
        <v>Color</v>
      </c>
      <c r="I354" t="b">
        <f>ISNUMBER(SEARCH("view",Tabla2[[#This Row],[TABLE2]]))</f>
        <v>0</v>
      </c>
      <c r="J35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5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fn_listextendedproperty('MS_Description','SCHEMA','Production','TABLE','Product', 'COLUMN','Color'))
	BEGIN			
		EXEC sys.sp_updateextendedproperty @name=N'MS_Description', @value=N'Product color.'
								, @level0type=N'SCHEMA',@level0name=N'Production'
								, @level1type=N'TABLE',@level1name=N'Product'
								, @level2type=N'COLUMN', @level2name=N'Color'
	END
	ELSE
	BEGIN			
		EXEC sys.sp_addextendedproperty @name=N'MS_Description', @value=N'Product color.'
                            , @level0type=N'SCHEMA',@level0name=N'Production'
                            , @level1type=N'TABLE',@level1name=N'Product'
                            , @level2type=N'COLUMN', @level2name=N'Color'
	END</v>
      </c>
    </row>
    <row r="355" spans="1:11" x14ac:dyDescent="0.3">
      <c r="A355" t="str">
        <f>Columnas!A354</f>
        <v>Production</v>
      </c>
      <c r="B355" t="str">
        <f>Columnas!B354</f>
        <v>Product</v>
      </c>
      <c r="C355" t="str">
        <f>Columnas!C354</f>
        <v>SafetyStockLevel</v>
      </c>
      <c r="D355" t="str">
        <f>Columnas!D354</f>
        <v xml:space="preserve">Minimum inventory quantity. </v>
      </c>
      <c r="G355" t="str">
        <f>IF(ISBLANK(Tabla2[[#This Row],[RENAMED TABLE]]),Tabla2[[#This Row],[TABLE]],Tabla2[[#This Row],[RENAMED TABLE]])</f>
        <v>Product</v>
      </c>
      <c r="H355" t="str">
        <f>IF(ISBLANK(Tabla2[[#This Row],[RENAMED COLUMN]]),Tabla2[[#This Row],[COLUMN]],Tabla2[[#This Row],[RENAMED COLUMN]])</f>
        <v>SafetyStockLevel</v>
      </c>
      <c r="I355" t="b">
        <f>ISNUMBER(SEARCH("view",Tabla2[[#This Row],[TABLE2]]))</f>
        <v>0</v>
      </c>
      <c r="J35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5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fn_listextendedproperty('MS_Description','SCHEMA','Production','TABLE','Product', 'COLUMN','SafetyStockLevel'))
	BEGIN			
		EXEC sys.sp_updateextendedproperty @name=N'MS_Description', @value=N'Minimum inventory quantity. '
								, @level0type=N'SCHEMA',@level0name=N'Production'
								, @level1type=N'TABLE',@level1name=N'Product'
								, @level2type=N'COLUMN', @level2name=N'SafetyStockLevel'
	END
	ELSE
	BEGIN			
		EXEC sys.sp_addextendedproperty @name=N'MS_Description', @value=N'Minimum inventory quantity. '
                            , @level0type=N'SCHEMA',@level0name=N'Production'
                            , @level1type=N'TABLE',@level1name=N'Product'
                            , @level2type=N'COLUMN', @level2name=N'SafetyStockLevel'
	END</v>
      </c>
    </row>
    <row r="356" spans="1:11" x14ac:dyDescent="0.3">
      <c r="A356" t="str">
        <f>Columnas!A355</f>
        <v>Production</v>
      </c>
      <c r="B356" t="str">
        <f>Columnas!B355</f>
        <v>Product</v>
      </c>
      <c r="C356" t="str">
        <f>Columnas!C355</f>
        <v>ReorderPoint</v>
      </c>
      <c r="D356" t="str">
        <f>Columnas!D355</f>
        <v xml:space="preserve">Inventory level that triggers a purchase order or work order. </v>
      </c>
      <c r="G356" t="str">
        <f>IF(ISBLANK(Tabla2[[#This Row],[RENAMED TABLE]]),Tabla2[[#This Row],[TABLE]],Tabla2[[#This Row],[RENAMED TABLE]])</f>
        <v>Product</v>
      </c>
      <c r="H356" t="str">
        <f>IF(ISBLANK(Tabla2[[#This Row],[RENAMED COLUMN]]),Tabla2[[#This Row],[COLUMN]],Tabla2[[#This Row],[RENAMED COLUMN]])</f>
        <v>ReorderPoint</v>
      </c>
      <c r="I356" t="b">
        <f>ISNUMBER(SEARCH("view",Tabla2[[#This Row],[TABLE2]]))</f>
        <v>0</v>
      </c>
      <c r="J35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5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fn_listextendedproperty('MS_Description','SCHEMA','Production','TABLE','Product', 'COLUMN','ReorderPoint'))
	BEGIN			
		EXEC sys.sp_updateextendedproperty @name=N'MS_Description', @value=N'Inventory level that triggers a purchase order or work order. '
								, @level0type=N'SCHEMA',@level0name=N'Production'
								, @level1type=N'TABLE',@level1name=N'Product'
								, @level2type=N'COLUMN', @level2name=N'ReorderPoint'
	END
	ELSE
	BEGIN			
		EXEC sys.sp_addextendedproperty @name=N'MS_Description', @value=N'Inventory level that triggers a purchase order or work order. '
                            , @level0type=N'SCHEMA',@level0name=N'Production'
                            , @level1type=N'TABLE',@level1name=N'Product'
                            , @level2type=N'COLUMN', @level2name=N'ReorderPoint'
	END</v>
      </c>
    </row>
    <row r="357" spans="1:11" x14ac:dyDescent="0.3">
      <c r="A357" t="str">
        <f>Columnas!A356</f>
        <v>Production</v>
      </c>
      <c r="B357" t="str">
        <f>Columnas!B356</f>
        <v>Product</v>
      </c>
      <c r="C357" t="str">
        <f>Columnas!C356</f>
        <v>StandardCost</v>
      </c>
      <c r="D357" t="str">
        <f>Columnas!D356</f>
        <v>Standard cost of the product.</v>
      </c>
      <c r="G357" t="str">
        <f>IF(ISBLANK(Tabla2[[#This Row],[RENAMED TABLE]]),Tabla2[[#This Row],[TABLE]],Tabla2[[#This Row],[RENAMED TABLE]])</f>
        <v>Product</v>
      </c>
      <c r="H357" t="str">
        <f>IF(ISBLANK(Tabla2[[#This Row],[RENAMED COLUMN]]),Tabla2[[#This Row],[COLUMN]],Tabla2[[#This Row],[RENAMED COLUMN]])</f>
        <v>StandardCost</v>
      </c>
      <c r="I357" t="b">
        <f>ISNUMBER(SEARCH("view",Tabla2[[#This Row],[TABLE2]]))</f>
        <v>0</v>
      </c>
      <c r="J35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5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fn_listextendedproperty('MS_Description','SCHEMA','Production','TABLE','Product', 'COLUMN','StandardCost'))
	BEGIN			
		EXEC sys.sp_updateextendedproperty @name=N'MS_Description', @value=N'Standard cost of the product.'
								, @level0type=N'SCHEMA',@level0name=N'Production'
								, @level1type=N'TABLE',@level1name=N'Product'
								, @level2type=N'COLUMN', @level2name=N'StandardCost'
	END
	ELSE
	BEGIN			
		EXEC sys.sp_addextendedproperty @name=N'MS_Description', @value=N'Standard cost of the product.'
                            , @level0type=N'SCHEMA',@level0name=N'Production'
                            , @level1type=N'TABLE',@level1name=N'Product'
                            , @level2type=N'COLUMN', @level2name=N'StandardCost'
	END</v>
      </c>
    </row>
    <row r="358" spans="1:11" x14ac:dyDescent="0.3">
      <c r="A358" t="str">
        <f>Columnas!A357</f>
        <v>Production</v>
      </c>
      <c r="B358" t="str">
        <f>Columnas!B357</f>
        <v>Product</v>
      </c>
      <c r="C358" t="str">
        <f>Columnas!C357</f>
        <v>ListPrice</v>
      </c>
      <c r="D358" t="str">
        <f>Columnas!D357</f>
        <v>Selling price.</v>
      </c>
      <c r="G358" t="str">
        <f>IF(ISBLANK(Tabla2[[#This Row],[RENAMED TABLE]]),Tabla2[[#This Row],[TABLE]],Tabla2[[#This Row],[RENAMED TABLE]])</f>
        <v>Product</v>
      </c>
      <c r="H358" t="str">
        <f>IF(ISBLANK(Tabla2[[#This Row],[RENAMED COLUMN]]),Tabla2[[#This Row],[COLUMN]],Tabla2[[#This Row],[RENAMED COLUMN]])</f>
        <v>ListPrice</v>
      </c>
      <c r="I358" t="b">
        <f>ISNUMBER(SEARCH("view",Tabla2[[#This Row],[TABLE2]]))</f>
        <v>0</v>
      </c>
      <c r="J35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5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fn_listextendedproperty('MS_Description','SCHEMA','Production','TABLE','Product', 'COLUMN','ListPrice'))
	BEGIN			
		EXEC sys.sp_updateextendedproperty @name=N'MS_Description', @value=N'Selling price.'
								, @level0type=N'SCHEMA',@level0name=N'Production'
								, @level1type=N'TABLE',@level1name=N'Product'
								, @level2type=N'COLUMN', @level2name=N'ListPrice'
	END
	ELSE
	BEGIN			
		EXEC sys.sp_addextendedproperty @name=N'MS_Description', @value=N'Selling price.'
                            , @level0type=N'SCHEMA',@level0name=N'Production'
                            , @level1type=N'TABLE',@level1name=N'Product'
                            , @level2type=N'COLUMN', @level2name=N'ListPrice'
	END</v>
      </c>
    </row>
    <row r="359" spans="1:11" x14ac:dyDescent="0.3">
      <c r="A359" t="str">
        <f>Columnas!A358</f>
        <v>Production</v>
      </c>
      <c r="B359" t="str">
        <f>Columnas!B358</f>
        <v>Product</v>
      </c>
      <c r="C359" t="str">
        <f>Columnas!C358</f>
        <v>Size</v>
      </c>
      <c r="D359" t="str">
        <f>Columnas!D358</f>
        <v>Product size.</v>
      </c>
      <c r="G359" t="str">
        <f>IF(ISBLANK(Tabla2[[#This Row],[RENAMED TABLE]]),Tabla2[[#This Row],[TABLE]],Tabla2[[#This Row],[RENAMED TABLE]])</f>
        <v>Product</v>
      </c>
      <c r="H359" t="str">
        <f>IF(ISBLANK(Tabla2[[#This Row],[RENAMED COLUMN]]),Tabla2[[#This Row],[COLUMN]],Tabla2[[#This Row],[RENAMED COLUMN]])</f>
        <v>Size</v>
      </c>
      <c r="I359" t="b">
        <f>ISNUMBER(SEARCH("view",Tabla2[[#This Row],[TABLE2]]))</f>
        <v>0</v>
      </c>
      <c r="J35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5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fn_listextendedproperty('MS_Description','SCHEMA','Production','TABLE','Product', 'COLUMN','Size'))
	BEGIN			
		EXEC sys.sp_updateextendedproperty @name=N'MS_Description', @value=N'Product size.'
								, @level0type=N'SCHEMA',@level0name=N'Production'
								, @level1type=N'TABLE',@level1name=N'Product'
								, @level2type=N'COLUMN', @level2name=N'Size'
	END
	ELSE
	BEGIN			
		EXEC sys.sp_addextendedproperty @name=N'MS_Description', @value=N'Product size.'
                            , @level0type=N'SCHEMA',@level0name=N'Production'
                            , @level1type=N'TABLE',@level1name=N'Product'
                            , @level2type=N'COLUMN', @level2name=N'Size'
	END</v>
      </c>
    </row>
    <row r="360" spans="1:11" x14ac:dyDescent="0.3">
      <c r="A360" t="str">
        <f>Columnas!A359</f>
        <v>Production</v>
      </c>
      <c r="B360" t="str">
        <f>Columnas!B359</f>
        <v>Product</v>
      </c>
      <c r="C360" t="str">
        <f>Columnas!C359</f>
        <v>SizeUnitMeasureCode</v>
      </c>
      <c r="D360" t="str">
        <f>Columnas!D359</f>
        <v>Unit of measure for Size column.</v>
      </c>
      <c r="G360" t="str">
        <f>IF(ISBLANK(Tabla2[[#This Row],[RENAMED TABLE]]),Tabla2[[#This Row],[TABLE]],Tabla2[[#This Row],[RENAMED TABLE]])</f>
        <v>Product</v>
      </c>
      <c r="H360" t="str">
        <f>IF(ISBLANK(Tabla2[[#This Row],[RENAMED COLUMN]]),Tabla2[[#This Row],[COLUMN]],Tabla2[[#This Row],[RENAMED COLUMN]])</f>
        <v>SizeUnitMeasureCode</v>
      </c>
      <c r="I360" t="b">
        <f>ISNUMBER(SEARCH("view",Tabla2[[#This Row],[TABLE2]]))</f>
        <v>0</v>
      </c>
      <c r="J36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6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fn_listextendedproperty('MS_Description','SCHEMA','Production','TABLE','Product', 'COLUMN','SizeUnitMeasureCode'))
	BEGIN			
		EXEC sys.sp_updateextendedproperty @name=N'MS_Description', @value=N'Unit of measure for Size column.'
								, @level0type=N'SCHEMA',@level0name=N'Production'
								, @level1type=N'TABLE',@level1name=N'Product'
								, @level2type=N'COLUMN', @level2name=N'SizeUnitMeasureCode'
	END
	ELSE
	BEGIN			
		EXEC sys.sp_addextendedproperty @name=N'MS_Description', @value=N'Unit of measure for Size column.'
                            , @level0type=N'SCHEMA',@level0name=N'Production'
                            , @level1type=N'TABLE',@level1name=N'Product'
                            , @level2type=N'COLUMN', @level2name=N'SizeUnitMeasureCode'
	END</v>
      </c>
    </row>
    <row r="361" spans="1:11" x14ac:dyDescent="0.3">
      <c r="A361" t="str">
        <f>Columnas!A360</f>
        <v>Production</v>
      </c>
      <c r="B361" t="str">
        <f>Columnas!B360</f>
        <v>Product</v>
      </c>
      <c r="C361" t="str">
        <f>Columnas!C360</f>
        <v>WeightUnitMeasureCode</v>
      </c>
      <c r="D361" t="str">
        <f>Columnas!D360</f>
        <v>Unit of measure for Weight column.</v>
      </c>
      <c r="G361" t="str">
        <f>IF(ISBLANK(Tabla2[[#This Row],[RENAMED TABLE]]),Tabla2[[#This Row],[TABLE]],Tabla2[[#This Row],[RENAMED TABLE]])</f>
        <v>Product</v>
      </c>
      <c r="H361" t="str">
        <f>IF(ISBLANK(Tabla2[[#This Row],[RENAMED COLUMN]]),Tabla2[[#This Row],[COLUMN]],Tabla2[[#This Row],[RENAMED COLUMN]])</f>
        <v>WeightUnitMeasureCode</v>
      </c>
      <c r="I361" t="b">
        <f>ISNUMBER(SEARCH("view",Tabla2[[#This Row],[TABLE2]]))</f>
        <v>0</v>
      </c>
      <c r="J36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6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fn_listextendedproperty('MS_Description','SCHEMA','Production','TABLE','Product', 'COLUMN','WeightUnitMeasureCode'))
	BEGIN			
		EXEC sys.sp_updateextendedproperty @name=N'MS_Description', @value=N'Unit of measure for Weight column.'
								, @level0type=N'SCHEMA',@level0name=N'Production'
								, @level1type=N'TABLE',@level1name=N'Product'
								, @level2type=N'COLUMN', @level2name=N'WeightUnitMeasureCode'
	END
	ELSE
	BEGIN			
		EXEC sys.sp_addextendedproperty @name=N'MS_Description', @value=N'Unit of measure for Weight column.'
                            , @level0type=N'SCHEMA',@level0name=N'Production'
                            , @level1type=N'TABLE',@level1name=N'Product'
                            , @level2type=N'COLUMN', @level2name=N'WeightUnitMeasureCode'
	END</v>
      </c>
    </row>
    <row r="362" spans="1:11" x14ac:dyDescent="0.3">
      <c r="A362" t="str">
        <f>Columnas!A361</f>
        <v>Production</v>
      </c>
      <c r="B362" t="str">
        <f>Columnas!B361</f>
        <v>Product</v>
      </c>
      <c r="C362" t="str">
        <f>Columnas!C361</f>
        <v>Weight</v>
      </c>
      <c r="D362" t="str">
        <f>Columnas!D361</f>
        <v>Product weight.</v>
      </c>
      <c r="G362" t="str">
        <f>IF(ISBLANK(Tabla2[[#This Row],[RENAMED TABLE]]),Tabla2[[#This Row],[TABLE]],Tabla2[[#This Row],[RENAMED TABLE]])</f>
        <v>Product</v>
      </c>
      <c r="H362" t="str">
        <f>IF(ISBLANK(Tabla2[[#This Row],[RENAMED COLUMN]]),Tabla2[[#This Row],[COLUMN]],Tabla2[[#This Row],[RENAMED COLUMN]])</f>
        <v>Weight</v>
      </c>
      <c r="I362" t="b">
        <f>ISNUMBER(SEARCH("view",Tabla2[[#This Row],[TABLE2]]))</f>
        <v>0</v>
      </c>
      <c r="J36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6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fn_listextendedproperty('MS_Description','SCHEMA','Production','TABLE','Product', 'COLUMN','Weight'))
	BEGIN			
		EXEC sys.sp_updateextendedproperty @name=N'MS_Description', @value=N'Product weight.'
								, @level0type=N'SCHEMA',@level0name=N'Production'
								, @level1type=N'TABLE',@level1name=N'Product'
								, @level2type=N'COLUMN', @level2name=N'Weight'
	END
	ELSE
	BEGIN			
		EXEC sys.sp_addextendedproperty @name=N'MS_Description', @value=N'Product weight.'
                            , @level0type=N'SCHEMA',@level0name=N'Production'
                            , @level1type=N'TABLE',@level1name=N'Product'
                            , @level2type=N'COLUMN', @level2name=N'Weight'
	END</v>
      </c>
    </row>
    <row r="363" spans="1:11" x14ac:dyDescent="0.3">
      <c r="A363" t="str">
        <f>Columnas!A362</f>
        <v>Production</v>
      </c>
      <c r="B363" t="str">
        <f>Columnas!B362</f>
        <v>Product</v>
      </c>
      <c r="C363" t="str">
        <f>Columnas!C362</f>
        <v>DaysToManufacture</v>
      </c>
      <c r="D363" t="str">
        <f>Columnas!D362</f>
        <v>Number of days required to manufacture the product.</v>
      </c>
      <c r="G363" t="str">
        <f>IF(ISBLANK(Tabla2[[#This Row],[RENAMED TABLE]]),Tabla2[[#This Row],[TABLE]],Tabla2[[#This Row],[RENAMED TABLE]])</f>
        <v>Product</v>
      </c>
      <c r="H363" t="str">
        <f>IF(ISBLANK(Tabla2[[#This Row],[RENAMED COLUMN]]),Tabla2[[#This Row],[COLUMN]],Tabla2[[#This Row],[RENAMED COLUMN]])</f>
        <v>DaysToManufacture</v>
      </c>
      <c r="I363" t="b">
        <f>ISNUMBER(SEARCH("view",Tabla2[[#This Row],[TABLE2]]))</f>
        <v>0</v>
      </c>
      <c r="J36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6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fn_listextendedproperty('MS_Description','SCHEMA','Production','TABLE','Product', 'COLUMN','DaysToManufacture'))
	BEGIN			
		EXEC sys.sp_updateextendedproperty @name=N'MS_Description', @value=N'Number of days required to manufacture the product.'
								, @level0type=N'SCHEMA',@level0name=N'Production'
								, @level1type=N'TABLE',@level1name=N'Product'
								, @level2type=N'COLUMN', @level2name=N'DaysToManufacture'
	END
	ELSE
	BEGIN			
		EXEC sys.sp_addextendedproperty @name=N'MS_Description', @value=N'Number of days required to manufacture the product.'
                            , @level0type=N'SCHEMA',@level0name=N'Production'
                            , @level1type=N'TABLE',@level1name=N'Product'
                            , @level2type=N'COLUMN', @level2name=N'DaysToManufacture'
	END</v>
      </c>
    </row>
    <row r="364" spans="1:11" x14ac:dyDescent="0.3">
      <c r="A364" t="str">
        <f>Columnas!A363</f>
        <v>Production</v>
      </c>
      <c r="B364" t="str">
        <f>Columnas!B363</f>
        <v>Product</v>
      </c>
      <c r="C364" t="str">
        <f>Columnas!C363</f>
        <v>ProductLine</v>
      </c>
      <c r="D364" t="str">
        <f>Columnas!D363</f>
        <v>R = Road, M = Mountain, T = Touring, S = Standard</v>
      </c>
      <c r="G364" t="str">
        <f>IF(ISBLANK(Tabla2[[#This Row],[RENAMED TABLE]]),Tabla2[[#This Row],[TABLE]],Tabla2[[#This Row],[RENAMED TABLE]])</f>
        <v>Product</v>
      </c>
      <c r="H364" t="str">
        <f>IF(ISBLANK(Tabla2[[#This Row],[RENAMED COLUMN]]),Tabla2[[#This Row],[COLUMN]],Tabla2[[#This Row],[RENAMED COLUMN]])</f>
        <v>ProductLine</v>
      </c>
      <c r="I364" t="b">
        <f>ISNUMBER(SEARCH("view",Tabla2[[#This Row],[TABLE2]]))</f>
        <v>0</v>
      </c>
      <c r="J36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6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fn_listextendedproperty('MS_Description','SCHEMA','Production','TABLE','Product', 'COLUMN','ProductLine'))
	BEGIN			
		EXEC sys.sp_updateextendedproperty @name=N'MS_Description', @value=N'R = Road, M = Mountain, T = Touring, S = Standard'
								, @level0type=N'SCHEMA',@level0name=N'Production'
								, @level1type=N'TABLE',@level1name=N'Product'
								, @level2type=N'COLUMN', @level2name=N'ProductLine'
	END
	ELSE
	BEGIN			
		EXEC sys.sp_addextendedproperty @name=N'MS_Description', @value=N'R = Road, M = Mountain, T = Touring, S = Standard'
                            , @level0type=N'SCHEMA',@level0name=N'Production'
                            , @level1type=N'TABLE',@level1name=N'Product'
                            , @level2type=N'COLUMN', @level2name=N'ProductLine'
	END</v>
      </c>
    </row>
    <row r="365" spans="1:11" x14ac:dyDescent="0.3">
      <c r="A365" t="str">
        <f>Columnas!A364</f>
        <v>Production</v>
      </c>
      <c r="B365" t="str">
        <f>Columnas!B364</f>
        <v>Product</v>
      </c>
      <c r="C365" t="str">
        <f>Columnas!C364</f>
        <v>Class</v>
      </c>
      <c r="D365" t="str">
        <f>Columnas!D364</f>
        <v>H = High, M = Medium, L = Low</v>
      </c>
      <c r="G365" t="str">
        <f>IF(ISBLANK(Tabla2[[#This Row],[RENAMED TABLE]]),Tabla2[[#This Row],[TABLE]],Tabla2[[#This Row],[RENAMED TABLE]])</f>
        <v>Product</v>
      </c>
      <c r="H365" t="str">
        <f>IF(ISBLANK(Tabla2[[#This Row],[RENAMED COLUMN]]),Tabla2[[#This Row],[COLUMN]],Tabla2[[#This Row],[RENAMED COLUMN]])</f>
        <v>Class</v>
      </c>
      <c r="I365" t="b">
        <f>ISNUMBER(SEARCH("view",Tabla2[[#This Row],[TABLE2]]))</f>
        <v>0</v>
      </c>
      <c r="J36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6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fn_listextendedproperty('MS_Description','SCHEMA','Production','TABLE','Product', 'COLUMN','Class'))
	BEGIN			
		EXEC sys.sp_updateextendedproperty @name=N'MS_Description', @value=N'H = High, M = Medium, L = Low'
								, @level0type=N'SCHEMA',@level0name=N'Production'
								, @level1type=N'TABLE',@level1name=N'Product'
								, @level2type=N'COLUMN', @level2name=N'Class'
	END
	ELSE
	BEGIN			
		EXEC sys.sp_addextendedproperty @name=N'MS_Description', @value=N'H = High, M = Medium, L = Low'
                            , @level0type=N'SCHEMA',@level0name=N'Production'
                            , @level1type=N'TABLE',@level1name=N'Product'
                            , @level2type=N'COLUMN', @level2name=N'Class'
	END</v>
      </c>
    </row>
    <row r="366" spans="1:11" x14ac:dyDescent="0.3">
      <c r="A366" t="str">
        <f>Columnas!A365</f>
        <v>Production</v>
      </c>
      <c r="B366" t="str">
        <f>Columnas!B365</f>
        <v>Product</v>
      </c>
      <c r="C366" t="str">
        <f>Columnas!C365</f>
        <v>Style</v>
      </c>
      <c r="D366" t="str">
        <f>Columnas!D365</f>
        <v>W = Womens, M = Mens, U = Universal</v>
      </c>
      <c r="G366" t="str">
        <f>IF(ISBLANK(Tabla2[[#This Row],[RENAMED TABLE]]),Tabla2[[#This Row],[TABLE]],Tabla2[[#This Row],[RENAMED TABLE]])</f>
        <v>Product</v>
      </c>
      <c r="H366" t="str">
        <f>IF(ISBLANK(Tabla2[[#This Row],[RENAMED COLUMN]]),Tabla2[[#This Row],[COLUMN]],Tabla2[[#This Row],[RENAMED COLUMN]])</f>
        <v>Style</v>
      </c>
      <c r="I366" t="b">
        <f>ISNUMBER(SEARCH("view",Tabla2[[#This Row],[TABLE2]]))</f>
        <v>0</v>
      </c>
      <c r="J36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6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fn_listextendedproperty('MS_Description','SCHEMA','Production','TABLE','Product', 'COLUMN','Style'))
	BEGIN			
		EXEC sys.sp_updateextendedproperty @name=N'MS_Description', @value=N'W = Womens, M = Mens, U = Universal'
								, @level0type=N'SCHEMA',@level0name=N'Production'
								, @level1type=N'TABLE',@level1name=N'Product'
								, @level2type=N'COLUMN', @level2name=N'Style'
	END
	ELSE
	BEGIN			
		EXEC sys.sp_addextendedproperty @name=N'MS_Description', @value=N'W = Womens, M = Mens, U = Universal'
                            , @level0type=N'SCHEMA',@level0name=N'Production'
                            , @level1type=N'TABLE',@level1name=N'Product'
                            , @level2type=N'COLUMN', @level2name=N'Style'
	END</v>
      </c>
    </row>
    <row r="367" spans="1:11" x14ac:dyDescent="0.3">
      <c r="A367" t="str">
        <f>Columnas!A366</f>
        <v>Production</v>
      </c>
      <c r="B367" t="str">
        <f>Columnas!B366</f>
        <v>Product</v>
      </c>
      <c r="C367" t="str">
        <f>Columnas!C366</f>
        <v>ProductSubcategoryID</v>
      </c>
      <c r="D367" t="str">
        <f>Columnas!D366</f>
        <v xml:space="preserve">Product is a member of this product subcategory. Foreign key to ProductSubCategory.ProductSubCategoryID. </v>
      </c>
      <c r="G367" t="str">
        <f>IF(ISBLANK(Tabla2[[#This Row],[RENAMED TABLE]]),Tabla2[[#This Row],[TABLE]],Tabla2[[#This Row],[RENAMED TABLE]])</f>
        <v>Product</v>
      </c>
      <c r="H367" t="str">
        <f>IF(ISBLANK(Tabla2[[#This Row],[RENAMED COLUMN]]),Tabla2[[#This Row],[COLUMN]],Tabla2[[#This Row],[RENAMED COLUMN]])</f>
        <v>ProductSubcategoryID</v>
      </c>
      <c r="I367" t="b">
        <f>ISNUMBER(SEARCH("view",Tabla2[[#This Row],[TABLE2]]))</f>
        <v>0</v>
      </c>
      <c r="J36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6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fn_listextendedproperty('MS_Description','SCHEMA','Production','TABLE','Product', 'COLUMN','ProductSubcategoryID'))
	BEGIN			
		EXEC sys.sp_updateextendedproperty @name=N'MS_Description', @value=N'Product is a member of this product subcategory. Foreign key to ProductSubCategory.ProductSubCategoryID. '
								, @level0type=N'SCHEMA',@level0name=N'Production'
								, @level1type=N'TABLE',@level1name=N'Product'
								, @level2type=N'COLUMN', @level2name=N'ProductSubcategoryID'
	END
	ELSE
	BEGIN			
		EXEC sys.sp_addextendedproperty @name=N'MS_Description', @value=N'Product is a member of this product subcategory. Foreign key to ProductSubCategory.ProductSubCategoryID. '
                            , @level0type=N'SCHEMA',@level0name=N'Production'
                            , @level1type=N'TABLE',@level1name=N'Product'
                            , @level2type=N'COLUMN', @level2name=N'ProductSubcategoryID'
	END</v>
      </c>
    </row>
    <row r="368" spans="1:11" x14ac:dyDescent="0.3">
      <c r="A368" t="str">
        <f>Columnas!A367</f>
        <v>Production</v>
      </c>
      <c r="B368" t="str">
        <f>Columnas!B367</f>
        <v>Product</v>
      </c>
      <c r="C368" t="str">
        <f>Columnas!C367</f>
        <v>ProductModelID</v>
      </c>
      <c r="D368" t="str">
        <f>Columnas!D367</f>
        <v>Product is a member of this product model. Foreign key to ProductModel.ProductModelID.</v>
      </c>
      <c r="G368" t="str">
        <f>IF(ISBLANK(Tabla2[[#This Row],[RENAMED TABLE]]),Tabla2[[#This Row],[TABLE]],Tabla2[[#This Row],[RENAMED TABLE]])</f>
        <v>Product</v>
      </c>
      <c r="H368" t="str">
        <f>IF(ISBLANK(Tabla2[[#This Row],[RENAMED COLUMN]]),Tabla2[[#This Row],[COLUMN]],Tabla2[[#This Row],[RENAMED COLUMN]])</f>
        <v>ProductModelID</v>
      </c>
      <c r="I368" t="b">
        <f>ISNUMBER(SEARCH("view",Tabla2[[#This Row],[TABLE2]]))</f>
        <v>0</v>
      </c>
      <c r="J36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6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fn_listextendedproperty('MS_Description','SCHEMA','Production','TABLE','Product', 'COLUMN','ProductModelID'))
	BEGIN			
		EXEC sys.sp_updateextendedproperty @name=N'MS_Description', @value=N'Product is a member of this product model. Foreign key to ProductModel.ProductModelID.'
								, @level0type=N'SCHEMA',@level0name=N'Production'
								, @level1type=N'TABLE',@level1name=N'Product'
								, @level2type=N'COLUMN', @level2name=N'ProductModelID'
	END
	ELSE
	BEGIN			
		EXEC sys.sp_addextendedproperty @name=N'MS_Description', @value=N'Product is a member of this product model. Foreign key to ProductModel.ProductModelID.'
                            , @level0type=N'SCHEMA',@level0name=N'Production'
                            , @level1type=N'TABLE',@level1name=N'Product'
                            , @level2type=N'COLUMN', @level2name=N'ProductModelID'
	END</v>
      </c>
    </row>
    <row r="369" spans="1:11" x14ac:dyDescent="0.3">
      <c r="A369" t="str">
        <f>Columnas!A368</f>
        <v>Production</v>
      </c>
      <c r="B369" t="str">
        <f>Columnas!B368</f>
        <v>Product</v>
      </c>
      <c r="C369" t="str">
        <f>Columnas!C368</f>
        <v>SellStartDate</v>
      </c>
      <c r="D369" t="str">
        <f>Columnas!D368</f>
        <v>Date the product was available for sale.</v>
      </c>
      <c r="G369" t="str">
        <f>IF(ISBLANK(Tabla2[[#This Row],[RENAMED TABLE]]),Tabla2[[#This Row],[TABLE]],Tabla2[[#This Row],[RENAMED TABLE]])</f>
        <v>Product</v>
      </c>
      <c r="H369" t="str">
        <f>IF(ISBLANK(Tabla2[[#This Row],[RENAMED COLUMN]]),Tabla2[[#This Row],[COLUMN]],Tabla2[[#This Row],[RENAMED COLUMN]])</f>
        <v>SellStartDate</v>
      </c>
      <c r="I369" t="b">
        <f>ISNUMBER(SEARCH("view",Tabla2[[#This Row],[TABLE2]]))</f>
        <v>0</v>
      </c>
      <c r="J36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6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fn_listextendedproperty('MS_Description','SCHEMA','Production','TABLE','Product', 'COLUMN','SellStartDate'))
	BEGIN			
		EXEC sys.sp_updateextendedproperty @name=N'MS_Description', @value=N'Date the product was available for sale.'
								, @level0type=N'SCHEMA',@level0name=N'Production'
								, @level1type=N'TABLE',@level1name=N'Product'
								, @level2type=N'COLUMN', @level2name=N'SellStartDate'
	END
	ELSE
	BEGIN			
		EXEC sys.sp_addextendedproperty @name=N'MS_Description', @value=N'Date the product was available for sale.'
                            , @level0type=N'SCHEMA',@level0name=N'Production'
                            , @level1type=N'TABLE',@level1name=N'Product'
                            , @level2type=N'COLUMN', @level2name=N'SellStartDate'
	END</v>
      </c>
    </row>
    <row r="370" spans="1:11" x14ac:dyDescent="0.3">
      <c r="A370" t="str">
        <f>Columnas!A369</f>
        <v>Production</v>
      </c>
      <c r="B370" t="str">
        <f>Columnas!B369</f>
        <v>Product</v>
      </c>
      <c r="C370" t="str">
        <f>Columnas!C369</f>
        <v>SellEndDate</v>
      </c>
      <c r="D370" t="str">
        <f>Columnas!D369</f>
        <v>Date the product was no longer available for sale.</v>
      </c>
      <c r="G370" t="str">
        <f>IF(ISBLANK(Tabla2[[#This Row],[RENAMED TABLE]]),Tabla2[[#This Row],[TABLE]],Tabla2[[#This Row],[RENAMED TABLE]])</f>
        <v>Product</v>
      </c>
      <c r="H370" t="str">
        <f>IF(ISBLANK(Tabla2[[#This Row],[RENAMED COLUMN]]),Tabla2[[#This Row],[COLUMN]],Tabla2[[#This Row],[RENAMED COLUMN]])</f>
        <v>SellEndDate</v>
      </c>
      <c r="I370" t="b">
        <f>ISNUMBER(SEARCH("view",Tabla2[[#This Row],[TABLE2]]))</f>
        <v>0</v>
      </c>
      <c r="J37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7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fn_listextendedproperty('MS_Description','SCHEMA','Production','TABLE','Product', 'COLUMN','SellEndDate'))
	BEGIN			
		EXEC sys.sp_updateextendedproperty @name=N'MS_Description', @value=N'Date the product was no longer available for sale.'
								, @level0type=N'SCHEMA',@level0name=N'Production'
								, @level1type=N'TABLE',@level1name=N'Product'
								, @level2type=N'COLUMN', @level2name=N'SellEndDate'
	END
	ELSE
	BEGIN			
		EXEC sys.sp_addextendedproperty @name=N'MS_Description', @value=N'Date the product was no longer available for sale.'
                            , @level0type=N'SCHEMA',@level0name=N'Production'
                            , @level1type=N'TABLE',@level1name=N'Product'
                            , @level2type=N'COLUMN', @level2name=N'SellEndDate'
	END</v>
      </c>
    </row>
    <row r="371" spans="1:11" x14ac:dyDescent="0.3">
      <c r="A371" t="str">
        <f>Columnas!A370</f>
        <v>Production</v>
      </c>
      <c r="B371" t="str">
        <f>Columnas!B370</f>
        <v>Product</v>
      </c>
      <c r="C371" t="str">
        <f>Columnas!C370</f>
        <v>DiscontinuedDate</v>
      </c>
      <c r="D371" t="str">
        <f>Columnas!D370</f>
        <v>Date the product was discontinued.</v>
      </c>
      <c r="G371" t="str">
        <f>IF(ISBLANK(Tabla2[[#This Row],[RENAMED TABLE]]),Tabla2[[#This Row],[TABLE]],Tabla2[[#This Row],[RENAMED TABLE]])</f>
        <v>Product</v>
      </c>
      <c r="H371" t="str">
        <f>IF(ISBLANK(Tabla2[[#This Row],[RENAMED COLUMN]]),Tabla2[[#This Row],[COLUMN]],Tabla2[[#This Row],[RENAMED COLUMN]])</f>
        <v>DiscontinuedDate</v>
      </c>
      <c r="I371" t="b">
        <f>ISNUMBER(SEARCH("view",Tabla2[[#This Row],[TABLE2]]))</f>
        <v>0</v>
      </c>
      <c r="J37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7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fn_listextendedproperty('MS_Description','SCHEMA','Production','TABLE','Product', 'COLUMN','DiscontinuedDate'))
	BEGIN			
		EXEC sys.sp_updateextendedproperty @name=N'MS_Description', @value=N'Date the product was discontinued.'
								, @level0type=N'SCHEMA',@level0name=N'Production'
								, @level1type=N'TABLE',@level1name=N'Product'
								, @level2type=N'COLUMN', @level2name=N'DiscontinuedDate'
	END
	ELSE
	BEGIN			
		EXEC sys.sp_addextendedproperty @name=N'MS_Description', @value=N'Date the product was discontinued.'
                            , @level0type=N'SCHEMA',@level0name=N'Production'
                            , @level1type=N'TABLE',@level1name=N'Product'
                            , @level2type=N'COLUMN', @level2name=N'DiscontinuedDate'
	END</v>
      </c>
    </row>
    <row r="372" spans="1:11" x14ac:dyDescent="0.3">
      <c r="A372" t="str">
        <f>Columnas!A371</f>
        <v>Production</v>
      </c>
      <c r="B372" t="str">
        <f>Columnas!B371</f>
        <v>Product</v>
      </c>
      <c r="C372" t="str">
        <f>Columnas!C371</f>
        <v>rowguid</v>
      </c>
      <c r="D372" t="str">
        <f>Columnas!D371</f>
        <v>ROWGUIDCOL number uniquely identifying the record. Used to support a merge replication sample.</v>
      </c>
      <c r="G372" t="str">
        <f>IF(ISBLANK(Tabla2[[#This Row],[RENAMED TABLE]]),Tabla2[[#This Row],[TABLE]],Tabla2[[#This Row],[RENAMED TABLE]])</f>
        <v>Product</v>
      </c>
      <c r="H372" t="str">
        <f>IF(ISBLANK(Tabla2[[#This Row],[RENAMED COLUMN]]),Tabla2[[#This Row],[COLUMN]],Tabla2[[#This Row],[RENAMED COLUMN]])</f>
        <v>rowguid</v>
      </c>
      <c r="I372" t="b">
        <f>ISNUMBER(SEARCH("view",Tabla2[[#This Row],[TABLE2]]))</f>
        <v>0</v>
      </c>
      <c r="J37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7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fn_listextendedproperty('MS_Description','SCHEMA','Production','TABLE','Product', 'COLUMN','rowguid'))
	BEGIN			
		EXEC sys.sp_updateextendedproperty @name=N'MS_Description', @value=N'ROWGUIDCOL number uniquely identifying the record. Used to support a merge replication sample.'
								, @level0type=N'SCHEMA',@level0name=N'Production'
								, @level1type=N'TABLE',@level1name=N'Product'
								, @level2type=N'COLUMN', @level2name=N'rowguid'
	END
	ELSE
	BEGIN			
		EXEC sys.sp_addextendedproperty @name=N'MS_Description', @value=N'ROWGUIDCOL number uniquely identifying the record. Used to support a merge replication sample.'
                            , @level0type=N'SCHEMA',@level0name=N'Production'
                            , @level1type=N'TABLE',@level1name=N'Product'
                            , @level2type=N'COLUMN', @level2name=N'rowguid'
	END</v>
      </c>
    </row>
    <row r="373" spans="1:11" x14ac:dyDescent="0.3">
      <c r="A373" t="str">
        <f>Columnas!A372</f>
        <v>Production</v>
      </c>
      <c r="B373" t="str">
        <f>Columnas!B372</f>
        <v>Product</v>
      </c>
      <c r="C373" t="str">
        <f>Columnas!C372</f>
        <v>ModifiedDate</v>
      </c>
      <c r="D373" t="str">
        <f>Columnas!D372</f>
        <v>Date and time the record was last updated.</v>
      </c>
      <c r="G373" t="str">
        <f>IF(ISBLANK(Tabla2[[#This Row],[RENAMED TABLE]]),Tabla2[[#This Row],[TABLE]],Tabla2[[#This Row],[RENAMED TABLE]])</f>
        <v>Product</v>
      </c>
      <c r="H373" t="str">
        <f>IF(ISBLANK(Tabla2[[#This Row],[RENAMED COLUMN]]),Tabla2[[#This Row],[COLUMN]],Tabla2[[#This Row],[RENAMED COLUMN]])</f>
        <v>ModifiedDate</v>
      </c>
      <c r="I373" t="b">
        <f>ISNUMBER(SEARCH("view",Tabla2[[#This Row],[TABLE2]]))</f>
        <v>0</v>
      </c>
      <c r="J37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7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fn_listextendedproperty('MS_Description','SCHEMA','Production','TABLE','Product', 'COLUMN','ModifiedDate'))
	BEGIN			
		EXEC sys.sp_updateextendedproperty @name=N'MS_Description', @value=N'Date and time the record was last updated.'
								, @level0type=N'SCHEMA',@level0name=N'Production'
								, @level1type=N'TABLE',@level1name=N'Product'
								, @level2type=N'COLUMN', @level2name=N'ModifiedDate'
	END
	ELSE
	BEGIN			
		EXEC sys.sp_addextendedproperty @name=N'MS_Description', @value=N'Date and time the record was last updated.'
                            , @level0type=N'SCHEMA',@level0name=N'Production'
                            , @level1type=N'TABLE',@level1name=N'Product'
                            , @level2type=N'COLUMN', @level2name=N'ModifiedDate'
	END</v>
      </c>
    </row>
    <row r="374" spans="1:11" x14ac:dyDescent="0.3">
      <c r="A374" t="str">
        <f>Columnas!A373</f>
        <v>Production</v>
      </c>
      <c r="B374" t="str">
        <f>Columnas!B373</f>
        <v>ProductCategory</v>
      </c>
      <c r="C374" t="str">
        <f>Columnas!C373</f>
        <v>ProductCategoryID</v>
      </c>
      <c r="D374" t="str">
        <f>Columnas!D373</f>
        <v>Primary key for ProductCategory records.</v>
      </c>
      <c r="G374" t="str">
        <f>IF(ISBLANK(Tabla2[[#This Row],[RENAMED TABLE]]),Tabla2[[#This Row],[TABLE]],Tabla2[[#This Row],[RENAMED TABLE]])</f>
        <v>ProductCategory</v>
      </c>
      <c r="H374" t="str">
        <f>IF(ISBLANK(Tabla2[[#This Row],[RENAMED COLUMN]]),Tabla2[[#This Row],[COLUMN]],Tabla2[[#This Row],[RENAMED COLUMN]])</f>
        <v>ProductCategoryID</v>
      </c>
      <c r="I374" t="b">
        <f>ISNUMBER(SEARCH("view",Tabla2[[#This Row],[TABLE2]]))</f>
        <v>0</v>
      </c>
      <c r="J37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7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fn_listextendedproperty('MS_Description','SCHEMA','Production','TABLE','ProductCategory', 'COLUMN','ProductCategoryID'))
	BEGIN			
		EXEC sys.sp_updateextendedproperty @name=N'MS_Description', @value=N'Primary key for ProductCategory records.'
								, @level0type=N'SCHEMA',@level0name=N'Production'
								, @level1type=N'TABLE',@level1name=N'ProductCategory'
								, @level2type=N'COLUMN', @level2name=N'ProductCategoryID'
	END
	ELSE
	BEGIN			
		EXEC sys.sp_addextendedproperty @name=N'MS_Description', @value=N'Primary key for ProductCategory records.'
                            , @level0type=N'SCHEMA',@level0name=N'Production'
                            , @level1type=N'TABLE',@level1name=N'ProductCategory'
                            , @level2type=N'COLUMN', @level2name=N'ProductCategoryID'
	END</v>
      </c>
    </row>
    <row r="375" spans="1:11" x14ac:dyDescent="0.3">
      <c r="A375" t="str">
        <f>Columnas!A374</f>
        <v>Production</v>
      </c>
      <c r="B375" t="str">
        <f>Columnas!B374</f>
        <v>ProductCategory</v>
      </c>
      <c r="C375" t="str">
        <f>Columnas!C374</f>
        <v>ProductCategoryID</v>
      </c>
      <c r="D375" t="str">
        <f>Columnas!D374</f>
        <v>Clustered index created by a primary key constraint.</v>
      </c>
      <c r="G375" t="str">
        <f>IF(ISBLANK(Tabla2[[#This Row],[RENAMED TABLE]]),Tabla2[[#This Row],[TABLE]],Tabla2[[#This Row],[RENAMED TABLE]])</f>
        <v>ProductCategory</v>
      </c>
      <c r="H375" t="str">
        <f>IF(ISBLANK(Tabla2[[#This Row],[RENAMED COLUMN]]),Tabla2[[#This Row],[COLUMN]],Tabla2[[#This Row],[RENAMED COLUMN]])</f>
        <v>ProductCategoryID</v>
      </c>
      <c r="I375" t="b">
        <f>ISNUMBER(SEARCH("view",Tabla2[[#This Row],[TABLE2]]))</f>
        <v>0</v>
      </c>
      <c r="J37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7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fn_listextendedproperty('MS_Description','SCHEMA','Production','TABLE','ProductCategory', 'COLUMN','ProductCategoryID'))
	BEGIN			
		EXEC sys.sp_updateextendedproperty @name=N'MS_Description', @value=N'Clustered index created by a primary key constraint.'
								, @level0type=N'SCHEMA',@level0name=N'Production'
								, @level1type=N'TABLE',@level1name=N'ProductCategory'
								, @level2type=N'COLUMN', @level2name=N'ProductCategoryID'
	END
	ELSE
	BEGIN			
		EXEC sys.sp_addextendedproperty @name=N'MS_Description', @value=N'Clustered index created by a primary key constraint.'
                            , @level0type=N'SCHEMA',@level0name=N'Production'
                            , @level1type=N'TABLE',@level1name=N'ProductCategory'
                            , @level2type=N'COLUMN', @level2name=N'ProductCategoryID'
	END</v>
      </c>
    </row>
    <row r="376" spans="1:11" x14ac:dyDescent="0.3">
      <c r="A376" t="str">
        <f>Columnas!A375</f>
        <v>Production</v>
      </c>
      <c r="B376" t="str">
        <f>Columnas!B375</f>
        <v>ProductCategory</v>
      </c>
      <c r="C376" t="str">
        <f>Columnas!C375</f>
        <v>Name</v>
      </c>
      <c r="D376" t="str">
        <f>Columnas!D375</f>
        <v>Unique nonclustered index.</v>
      </c>
      <c r="G376" t="str">
        <f>IF(ISBLANK(Tabla2[[#This Row],[RENAMED TABLE]]),Tabla2[[#This Row],[TABLE]],Tabla2[[#This Row],[RENAMED TABLE]])</f>
        <v>ProductCategory</v>
      </c>
      <c r="H376" t="str">
        <f>IF(ISBLANK(Tabla2[[#This Row],[RENAMED COLUMN]]),Tabla2[[#This Row],[COLUMN]],Tabla2[[#This Row],[RENAMED COLUMN]])</f>
        <v>Name</v>
      </c>
      <c r="I376" t="b">
        <f>ISNUMBER(SEARCH("view",Tabla2[[#This Row],[TABLE2]]))</f>
        <v>0</v>
      </c>
      <c r="J37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7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fn_listextendedproperty('MS_Description','SCHEMA','Production','TABLE','ProductCategory', 'COLUMN','Name'))
	BEGIN			
		EXEC sys.sp_updateextendedproperty @name=N'MS_Description', @value=N'Unique nonclustered index.'
								, @level0type=N'SCHEMA',@level0name=N'Production'
								, @level1type=N'TABLE',@level1name=N'ProductCategory'
								, @level2type=N'COLUMN', @level2name=N'Name'
	END
	ELSE
	BEGIN			
		EXEC sys.sp_addextendedproperty @name=N'MS_Description', @value=N'Unique nonclustered index.'
                            , @level0type=N'SCHEMA',@level0name=N'Production'
                            , @level1type=N'TABLE',@level1name=N'ProductCategory'
                            , @level2type=N'COLUMN', @level2name=N'Name'
	END</v>
      </c>
    </row>
    <row r="377" spans="1:11" x14ac:dyDescent="0.3">
      <c r="A377" t="str">
        <f>Columnas!A376</f>
        <v>Production</v>
      </c>
      <c r="B377" t="str">
        <f>Columnas!B376</f>
        <v>ProductCategory</v>
      </c>
      <c r="C377" t="str">
        <f>Columnas!C376</f>
        <v>Name</v>
      </c>
      <c r="D377" t="str">
        <f>Columnas!D376</f>
        <v>Category description.</v>
      </c>
      <c r="G377" t="str">
        <f>IF(ISBLANK(Tabla2[[#This Row],[RENAMED TABLE]]),Tabla2[[#This Row],[TABLE]],Tabla2[[#This Row],[RENAMED TABLE]])</f>
        <v>ProductCategory</v>
      </c>
      <c r="H377" t="str">
        <f>IF(ISBLANK(Tabla2[[#This Row],[RENAMED COLUMN]]),Tabla2[[#This Row],[COLUMN]],Tabla2[[#This Row],[RENAMED COLUMN]])</f>
        <v>Name</v>
      </c>
      <c r="I377" t="b">
        <f>ISNUMBER(SEARCH("view",Tabla2[[#This Row],[TABLE2]]))</f>
        <v>0</v>
      </c>
      <c r="J37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7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fn_listextendedproperty('MS_Description','SCHEMA','Production','TABLE','ProductCategory', 'COLUMN','Name'))
	BEGIN			
		EXEC sys.sp_updateextendedproperty @name=N'MS_Description', @value=N'Category description.'
								, @level0type=N'SCHEMA',@level0name=N'Production'
								, @level1type=N'TABLE',@level1name=N'ProductCategory'
								, @level2type=N'COLUMN', @level2name=N'Name'
	END
	ELSE
	BEGIN			
		EXEC sys.sp_addextendedproperty @name=N'MS_Description', @value=N'Category description.'
                            , @level0type=N'SCHEMA',@level0name=N'Production'
                            , @level1type=N'TABLE',@level1name=N'ProductCategory'
                            , @level2type=N'COLUMN', @level2name=N'Name'
	END</v>
      </c>
    </row>
    <row r="378" spans="1:11" x14ac:dyDescent="0.3">
      <c r="A378" t="str">
        <f>Columnas!A377</f>
        <v>Production</v>
      </c>
      <c r="B378" t="str">
        <f>Columnas!B377</f>
        <v>ProductCategory</v>
      </c>
      <c r="C378" t="str">
        <f>Columnas!C377</f>
        <v>rowguid</v>
      </c>
      <c r="D378" t="str">
        <f>Columnas!D377</f>
        <v>ROWGUIDCOL number uniquely identifying the record. Used to support a merge replication sample.</v>
      </c>
      <c r="G378" t="str">
        <f>IF(ISBLANK(Tabla2[[#This Row],[RENAMED TABLE]]),Tabla2[[#This Row],[TABLE]],Tabla2[[#This Row],[RENAMED TABLE]])</f>
        <v>ProductCategory</v>
      </c>
      <c r="H378" t="str">
        <f>IF(ISBLANK(Tabla2[[#This Row],[RENAMED COLUMN]]),Tabla2[[#This Row],[COLUMN]],Tabla2[[#This Row],[RENAMED COLUMN]])</f>
        <v>rowguid</v>
      </c>
      <c r="I378" t="b">
        <f>ISNUMBER(SEARCH("view",Tabla2[[#This Row],[TABLE2]]))</f>
        <v>0</v>
      </c>
      <c r="J37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7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fn_listextendedproperty('MS_Description','SCHEMA','Production','TABLE','ProductCategory', 'COLUMN','rowguid'))
	BEGIN			
		EXEC sys.sp_updateextendedproperty @name=N'MS_Description', @value=N'ROWGUIDCOL number uniquely identifying the record. Used to support a merge replication sample.'
								, @level0type=N'SCHEMA',@level0name=N'Production'
								, @level1type=N'TABLE',@level1name=N'ProductCategory'
								, @level2type=N'COLUMN', @level2name=N'rowguid'
	END
	ELSE
	BEGIN			
		EXEC sys.sp_addextendedproperty @name=N'MS_Description', @value=N'ROWGUIDCOL number uniquely identifying the record. Used to support a merge replication sample.'
                            , @level0type=N'SCHEMA',@level0name=N'Production'
                            , @level1type=N'TABLE',@level1name=N'ProductCategory'
                            , @level2type=N'COLUMN', @level2name=N'rowguid'
	END</v>
      </c>
    </row>
    <row r="379" spans="1:11" x14ac:dyDescent="0.3">
      <c r="A379" t="str">
        <f>Columnas!A378</f>
        <v>Production</v>
      </c>
      <c r="B379" t="str">
        <f>Columnas!B378</f>
        <v>ProductCategory</v>
      </c>
      <c r="C379" t="str">
        <f>Columnas!C378</f>
        <v>rowguid</v>
      </c>
      <c r="D379" t="str">
        <f>Columnas!D378</f>
        <v>Unique nonclustered index. Used to support replication samples.</v>
      </c>
      <c r="G379" t="str">
        <f>IF(ISBLANK(Tabla2[[#This Row],[RENAMED TABLE]]),Tabla2[[#This Row],[TABLE]],Tabla2[[#This Row],[RENAMED TABLE]])</f>
        <v>ProductCategory</v>
      </c>
      <c r="H379" t="str">
        <f>IF(ISBLANK(Tabla2[[#This Row],[RENAMED COLUMN]]),Tabla2[[#This Row],[COLUMN]],Tabla2[[#This Row],[RENAMED COLUMN]])</f>
        <v>rowguid</v>
      </c>
      <c r="I379" t="b">
        <f>ISNUMBER(SEARCH("view",Tabla2[[#This Row],[TABLE2]]))</f>
        <v>0</v>
      </c>
      <c r="J37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7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fn_listextendedproperty('MS_Description','SCHEMA','Production','TABLE','ProductCategory', 'COLUMN','rowguid'))
	BEGIN			
		EXEC sys.sp_updateextendedproperty @name=N'MS_Description', @value=N'Unique nonclustered index. Used to support replication samples.'
								, @level0type=N'SCHEMA',@level0name=N'Production'
								, @level1type=N'TABLE',@level1name=N'ProductCategory'
								, @level2type=N'COLUMN', @level2name=N'rowguid'
	END
	ELSE
	BEGIN			
		EXEC sys.sp_addextendedproperty @name=N'MS_Description', @value=N'Unique nonclustered index. Used to support replication samples.'
                            , @level0type=N'SCHEMA',@level0name=N'Production'
                            , @level1type=N'TABLE',@level1name=N'ProductCategory'
                            , @level2type=N'COLUMN', @level2name=N'rowguid'
	END</v>
      </c>
    </row>
    <row r="380" spans="1:11" x14ac:dyDescent="0.3">
      <c r="A380" t="str">
        <f>Columnas!A379</f>
        <v>Production</v>
      </c>
      <c r="B380" t="str">
        <f>Columnas!B379</f>
        <v>ProductCategory</v>
      </c>
      <c r="C380" t="str">
        <f>Columnas!C379</f>
        <v>ModifiedDate</v>
      </c>
      <c r="D380" t="str">
        <f>Columnas!D379</f>
        <v>Date and time the record was last updated.</v>
      </c>
      <c r="G380" t="str">
        <f>IF(ISBLANK(Tabla2[[#This Row],[RENAMED TABLE]]),Tabla2[[#This Row],[TABLE]],Tabla2[[#This Row],[RENAMED TABLE]])</f>
        <v>ProductCategory</v>
      </c>
      <c r="H380" t="str">
        <f>IF(ISBLANK(Tabla2[[#This Row],[RENAMED COLUMN]]),Tabla2[[#This Row],[COLUMN]],Tabla2[[#This Row],[RENAMED COLUMN]])</f>
        <v>ModifiedDate</v>
      </c>
      <c r="I380" t="b">
        <f>ISNUMBER(SEARCH("view",Tabla2[[#This Row],[TABLE2]]))</f>
        <v>0</v>
      </c>
      <c r="J38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8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fn_listextendedproperty('MS_Description','SCHEMA','Production','TABLE','ProductCategory', 'COLUMN','ModifiedDate'))
	BEGIN			
		EXEC sys.sp_updateextendedproperty @name=N'MS_Description', @value=N'Date and time the record was last updated.'
								, @level0type=N'SCHEMA',@level0name=N'Production'
								, @level1type=N'TABLE',@level1name=N'ProductCategory'
								, @level2type=N'COLUMN', @level2name=N'ModifiedDate'
	END
	ELSE
	BEGIN			
		EXEC sys.sp_addextendedproperty @name=N'MS_Description', @value=N'Date and time the record was last updated.'
                            , @level0type=N'SCHEMA',@level0name=N'Production'
                            , @level1type=N'TABLE',@level1name=N'ProductCategory'
                            , @level2type=N'COLUMN', @level2name=N'ModifiedDate'
	END</v>
      </c>
    </row>
    <row r="381" spans="1:11" x14ac:dyDescent="0.3">
      <c r="A381" t="str">
        <f>Columnas!A380</f>
        <v>Production</v>
      </c>
      <c r="B381" t="str">
        <f>Columnas!B380</f>
        <v>ProductCostHistory</v>
      </c>
      <c r="C381" t="str">
        <f>Columnas!C380</f>
        <v>ProductID</v>
      </c>
      <c r="D381" t="str">
        <f>Columnas!D380</f>
        <v>Product identification number. Foreign key to Product.ProductID</v>
      </c>
      <c r="G381" t="str">
        <f>IF(ISBLANK(Tabla2[[#This Row],[RENAMED TABLE]]),Tabla2[[#This Row],[TABLE]],Tabla2[[#This Row],[RENAMED TABLE]])</f>
        <v>ProductCostHistory</v>
      </c>
      <c r="H381" t="str">
        <f>IF(ISBLANK(Tabla2[[#This Row],[RENAMED COLUMN]]),Tabla2[[#This Row],[COLUMN]],Tabla2[[#This Row],[RENAMED COLUMN]])</f>
        <v>ProductID</v>
      </c>
      <c r="I381" t="b">
        <f>ISNUMBER(SEARCH("view",Tabla2[[#This Row],[TABLE2]]))</f>
        <v>0</v>
      </c>
      <c r="J38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8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fn_listextendedproperty('MS_Description','SCHEMA','Production','TABLE','ProductCostHistory', 'COLUMN','ProductID'))
	BEGIN			
		EXEC sys.sp_updateextendedproperty @name=N'MS_Description', @value=N'Product identification number. Foreign key to Product.ProductID'
								, @level0type=N'SCHEMA',@level0name=N'Production'
								, @level1type=N'TABLE',@level1name=N'ProductCostHistory'
								, @level2type=N'COLUMN', @level2name=N'ProductID'
	END
	ELSE
	BEGIN			
		EXEC sys.sp_addextendedproperty @name=N'MS_Description', @value=N'Product identification number. Foreign key to Product.ProductID'
                            , @level0type=N'SCHEMA',@level0name=N'Production'
                            , @level1type=N'TABLE',@level1name=N'ProductCostHistory'
                            , @level2type=N'COLUMN', @level2name=N'ProductID'
	END</v>
      </c>
    </row>
    <row r="382" spans="1:11" x14ac:dyDescent="0.3">
      <c r="A382" t="str">
        <f>Columnas!A381</f>
        <v>Production</v>
      </c>
      <c r="B382" t="str">
        <f>Columnas!B381</f>
        <v>ProductCostHistory</v>
      </c>
      <c r="C382" t="str">
        <f>Columnas!C381</f>
        <v>ProductID</v>
      </c>
      <c r="D382" t="str">
        <f>Columnas!D381</f>
        <v>Clustered index created by a primary key constraint.</v>
      </c>
      <c r="G382" t="str">
        <f>IF(ISBLANK(Tabla2[[#This Row],[RENAMED TABLE]]),Tabla2[[#This Row],[TABLE]],Tabla2[[#This Row],[RENAMED TABLE]])</f>
        <v>ProductCostHistory</v>
      </c>
      <c r="H382" t="str">
        <f>IF(ISBLANK(Tabla2[[#This Row],[RENAMED COLUMN]]),Tabla2[[#This Row],[COLUMN]],Tabla2[[#This Row],[RENAMED COLUMN]])</f>
        <v>ProductID</v>
      </c>
      <c r="I382" t="b">
        <f>ISNUMBER(SEARCH("view",Tabla2[[#This Row],[TABLE2]]))</f>
        <v>0</v>
      </c>
      <c r="J38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8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fn_listextendedproperty('MS_Description','SCHEMA','Production','TABLE','ProductCostHistory', 'COLUMN','ProductID'))
	BEGIN			
		EXEC sys.sp_updateextendedproperty @name=N'MS_Description', @value=N'Clustered index created by a primary key constraint.'
								, @level0type=N'SCHEMA',@level0name=N'Production'
								, @level1type=N'TABLE',@level1name=N'ProductCostHistory'
								, @level2type=N'COLUMN', @level2name=N'ProductID'
	END
	ELSE
	BEGIN			
		EXEC sys.sp_addextendedproperty @name=N'MS_Description', @value=N'Clustered index created by a primary key constraint.'
                            , @level0type=N'SCHEMA',@level0name=N'Production'
                            , @level1type=N'TABLE',@level1name=N'ProductCostHistory'
                            , @level2type=N'COLUMN', @level2name=N'ProductID'
	END</v>
      </c>
    </row>
    <row r="383" spans="1:11" x14ac:dyDescent="0.3">
      <c r="A383" t="str">
        <f>Columnas!A382</f>
        <v>Production</v>
      </c>
      <c r="B383" t="str">
        <f>Columnas!B382</f>
        <v>ProductCostHistory</v>
      </c>
      <c r="C383" t="str">
        <f>Columnas!C382</f>
        <v>StartDate</v>
      </c>
      <c r="D383" t="str">
        <f>Columnas!D382</f>
        <v>Product cost start date.</v>
      </c>
      <c r="G383" t="str">
        <f>IF(ISBLANK(Tabla2[[#This Row],[RENAMED TABLE]]),Tabla2[[#This Row],[TABLE]],Tabla2[[#This Row],[RENAMED TABLE]])</f>
        <v>ProductCostHistory</v>
      </c>
      <c r="H383" t="str">
        <f>IF(ISBLANK(Tabla2[[#This Row],[RENAMED COLUMN]]),Tabla2[[#This Row],[COLUMN]],Tabla2[[#This Row],[RENAMED COLUMN]])</f>
        <v>StartDate</v>
      </c>
      <c r="I383" t="b">
        <f>ISNUMBER(SEARCH("view",Tabla2[[#This Row],[TABLE2]]))</f>
        <v>0</v>
      </c>
      <c r="J38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8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fn_listextendedproperty('MS_Description','SCHEMA','Production','TABLE','ProductCostHistory', 'COLUMN','StartDate'))
	BEGIN			
		EXEC sys.sp_updateextendedproperty @name=N'MS_Description', @value=N'Product cost start date.'
								, @level0type=N'SCHEMA',@level0name=N'Production'
								, @level1type=N'TABLE',@level1name=N'ProductCostHistory'
								, @level2type=N'COLUMN', @level2name=N'StartDate'
	END
	ELSE
	BEGIN			
		EXEC sys.sp_addextendedproperty @name=N'MS_Description', @value=N'Product cost start date.'
                            , @level0type=N'SCHEMA',@level0name=N'Production'
                            , @level1type=N'TABLE',@level1name=N'ProductCostHistory'
                            , @level2type=N'COLUMN', @level2name=N'StartDate'
	END</v>
      </c>
    </row>
    <row r="384" spans="1:11" x14ac:dyDescent="0.3">
      <c r="A384" t="str">
        <f>Columnas!A383</f>
        <v>Production</v>
      </c>
      <c r="B384" t="str">
        <f>Columnas!B383</f>
        <v>ProductCostHistory</v>
      </c>
      <c r="C384" t="str">
        <f>Columnas!C383</f>
        <v>EndDate</v>
      </c>
      <c r="D384" t="str">
        <f>Columnas!D383</f>
        <v>Product cost end date.</v>
      </c>
      <c r="G384" t="str">
        <f>IF(ISBLANK(Tabla2[[#This Row],[RENAMED TABLE]]),Tabla2[[#This Row],[TABLE]],Tabla2[[#This Row],[RENAMED TABLE]])</f>
        <v>ProductCostHistory</v>
      </c>
      <c r="H384" t="str">
        <f>IF(ISBLANK(Tabla2[[#This Row],[RENAMED COLUMN]]),Tabla2[[#This Row],[COLUMN]],Tabla2[[#This Row],[RENAMED COLUMN]])</f>
        <v>EndDate</v>
      </c>
      <c r="I384" t="b">
        <f>ISNUMBER(SEARCH("view",Tabla2[[#This Row],[TABLE2]]))</f>
        <v>0</v>
      </c>
      <c r="J38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8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fn_listextendedproperty('MS_Description','SCHEMA','Production','TABLE','ProductCostHistory', 'COLUMN','EndDate'))
	BEGIN			
		EXEC sys.sp_updateextendedproperty @name=N'MS_Description', @value=N'Product cost end date.'
								, @level0type=N'SCHEMA',@level0name=N'Production'
								, @level1type=N'TABLE',@level1name=N'ProductCostHistory'
								, @level2type=N'COLUMN', @level2name=N'EndDate'
	END
	ELSE
	BEGIN			
		EXEC sys.sp_addextendedproperty @name=N'MS_Description', @value=N'Product cost end date.'
                            , @level0type=N'SCHEMA',@level0name=N'Production'
                            , @level1type=N'TABLE',@level1name=N'ProductCostHistory'
                            , @level2type=N'COLUMN', @level2name=N'EndDate'
	END</v>
      </c>
    </row>
    <row r="385" spans="1:11" x14ac:dyDescent="0.3">
      <c r="A385" t="str">
        <f>Columnas!A384</f>
        <v>Production</v>
      </c>
      <c r="B385" t="str">
        <f>Columnas!B384</f>
        <v>ProductCostHistory</v>
      </c>
      <c r="C385" t="str">
        <f>Columnas!C384</f>
        <v>StandardCost</v>
      </c>
      <c r="D385" t="str">
        <f>Columnas!D384</f>
        <v>Standard cost of the product.</v>
      </c>
      <c r="G385" t="str">
        <f>IF(ISBLANK(Tabla2[[#This Row],[RENAMED TABLE]]),Tabla2[[#This Row],[TABLE]],Tabla2[[#This Row],[RENAMED TABLE]])</f>
        <v>ProductCostHistory</v>
      </c>
      <c r="H385" t="str">
        <f>IF(ISBLANK(Tabla2[[#This Row],[RENAMED COLUMN]]),Tabla2[[#This Row],[COLUMN]],Tabla2[[#This Row],[RENAMED COLUMN]])</f>
        <v>StandardCost</v>
      </c>
      <c r="I385" t="b">
        <f>ISNUMBER(SEARCH("view",Tabla2[[#This Row],[TABLE2]]))</f>
        <v>0</v>
      </c>
      <c r="J38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8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fn_listextendedproperty('MS_Description','SCHEMA','Production','TABLE','ProductCostHistory', 'COLUMN','StandardCost'))
	BEGIN			
		EXEC sys.sp_updateextendedproperty @name=N'MS_Description', @value=N'Standard cost of the product.'
								, @level0type=N'SCHEMA',@level0name=N'Production'
								, @level1type=N'TABLE',@level1name=N'ProductCostHistory'
								, @level2type=N'COLUMN', @level2name=N'StandardCost'
	END
	ELSE
	BEGIN			
		EXEC sys.sp_addextendedproperty @name=N'MS_Description', @value=N'Standard cost of the product.'
                            , @level0type=N'SCHEMA',@level0name=N'Production'
                            , @level1type=N'TABLE',@level1name=N'ProductCostHistory'
                            , @level2type=N'COLUMN', @level2name=N'StandardCost'
	END</v>
      </c>
    </row>
    <row r="386" spans="1:11" x14ac:dyDescent="0.3">
      <c r="A386" t="str">
        <f>Columnas!A385</f>
        <v>Production</v>
      </c>
      <c r="B386" t="str">
        <f>Columnas!B385</f>
        <v>ProductCostHistory</v>
      </c>
      <c r="C386" t="str">
        <f>Columnas!C385</f>
        <v>ModifiedDate</v>
      </c>
      <c r="D386" t="str">
        <f>Columnas!D385</f>
        <v>Date and time the record was last updated.</v>
      </c>
      <c r="G386" t="str">
        <f>IF(ISBLANK(Tabla2[[#This Row],[RENAMED TABLE]]),Tabla2[[#This Row],[TABLE]],Tabla2[[#This Row],[RENAMED TABLE]])</f>
        <v>ProductCostHistory</v>
      </c>
      <c r="H386" t="str">
        <f>IF(ISBLANK(Tabla2[[#This Row],[RENAMED COLUMN]]),Tabla2[[#This Row],[COLUMN]],Tabla2[[#This Row],[RENAMED COLUMN]])</f>
        <v>ModifiedDate</v>
      </c>
      <c r="I386" t="b">
        <f>ISNUMBER(SEARCH("view",Tabla2[[#This Row],[TABLE2]]))</f>
        <v>0</v>
      </c>
      <c r="J38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8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fn_listextendedproperty('MS_Description','SCHEMA','Production','TABLE','ProductCostHistory', 'COLUMN','ModifiedDate'))
	BEGIN			
		EXEC sys.sp_updateextendedproperty @name=N'MS_Description', @value=N'Date and time the record was last updated.'
								, @level0type=N'SCHEMA',@level0name=N'Production'
								, @level1type=N'TABLE',@level1name=N'ProductCostHistory'
								, @level2type=N'COLUMN', @level2name=N'ModifiedDate'
	END
	ELSE
	BEGIN			
		EXEC sys.sp_addextendedproperty @name=N'MS_Description', @value=N'Date and time the record was last updated.'
                            , @level0type=N'SCHEMA',@level0name=N'Production'
                            , @level1type=N'TABLE',@level1name=N'ProductCostHistory'
                            , @level2type=N'COLUMN', @level2name=N'ModifiedDate'
	END</v>
      </c>
    </row>
    <row r="387" spans="1:11" x14ac:dyDescent="0.3">
      <c r="A387" t="str">
        <f>Columnas!A386</f>
        <v>Production</v>
      </c>
      <c r="B387" t="str">
        <f>Columnas!B386</f>
        <v>ProductDescription</v>
      </c>
      <c r="C387" t="str">
        <f>Columnas!C386</f>
        <v>ProductDescriptionID</v>
      </c>
      <c r="D387" t="str">
        <f>Columnas!D386</f>
        <v>Primary key for ProductDescription records.</v>
      </c>
      <c r="G387" t="str">
        <f>IF(ISBLANK(Tabla2[[#This Row],[RENAMED TABLE]]),Tabla2[[#This Row],[TABLE]],Tabla2[[#This Row],[RENAMED TABLE]])</f>
        <v>ProductDescription</v>
      </c>
      <c r="H387" t="str">
        <f>IF(ISBLANK(Tabla2[[#This Row],[RENAMED COLUMN]]),Tabla2[[#This Row],[COLUMN]],Tabla2[[#This Row],[RENAMED COLUMN]])</f>
        <v>ProductDescriptionID</v>
      </c>
      <c r="I387" t="b">
        <f>ISNUMBER(SEARCH("view",Tabla2[[#This Row],[TABLE2]]))</f>
        <v>0</v>
      </c>
      <c r="J38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8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fn_listextendedproperty('MS_Description','SCHEMA','Production','TABLE','ProductDescription', 'COLUMN','ProductDescriptionID'))
	BEGIN			
		EXEC sys.sp_updateextendedproperty @name=N'MS_Description', @value=N'Primary key for ProductDescription records.'
								, @level0type=N'SCHEMA',@level0name=N'Production'
								, @level1type=N'TABLE',@level1name=N'ProductDescription'
								, @level2type=N'COLUMN', @level2name=N'ProductDescriptionID'
	END
	ELSE
	BEGIN			
		EXEC sys.sp_addextendedproperty @name=N'MS_Description', @value=N'Primary key for ProductDescription records.'
                            , @level0type=N'SCHEMA',@level0name=N'Production'
                            , @level1type=N'TABLE',@level1name=N'ProductDescription'
                            , @level2type=N'COLUMN', @level2name=N'ProductDescriptionID'
	END</v>
      </c>
    </row>
    <row r="388" spans="1:11" x14ac:dyDescent="0.3">
      <c r="A388" t="str">
        <f>Columnas!A387</f>
        <v>Production</v>
      </c>
      <c r="B388" t="str">
        <f>Columnas!B387</f>
        <v>ProductDescription</v>
      </c>
      <c r="C388" t="str">
        <f>Columnas!C387</f>
        <v>ProductDescriptionID</v>
      </c>
      <c r="D388" t="str">
        <f>Columnas!D387</f>
        <v>Clustered index created by a primary key constraint.</v>
      </c>
      <c r="G388" t="str">
        <f>IF(ISBLANK(Tabla2[[#This Row],[RENAMED TABLE]]),Tabla2[[#This Row],[TABLE]],Tabla2[[#This Row],[RENAMED TABLE]])</f>
        <v>ProductDescription</v>
      </c>
      <c r="H388" t="str">
        <f>IF(ISBLANK(Tabla2[[#This Row],[RENAMED COLUMN]]),Tabla2[[#This Row],[COLUMN]],Tabla2[[#This Row],[RENAMED COLUMN]])</f>
        <v>ProductDescriptionID</v>
      </c>
      <c r="I388" t="b">
        <f>ISNUMBER(SEARCH("view",Tabla2[[#This Row],[TABLE2]]))</f>
        <v>0</v>
      </c>
      <c r="J38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8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fn_listextendedproperty('MS_Description','SCHEMA','Production','TABLE','ProductDescription', 'COLUMN','ProductDescriptionID'))
	BEGIN			
		EXEC sys.sp_updateextendedproperty @name=N'MS_Description', @value=N'Clustered index created by a primary key constraint.'
								, @level0type=N'SCHEMA',@level0name=N'Production'
								, @level1type=N'TABLE',@level1name=N'ProductDescription'
								, @level2type=N'COLUMN', @level2name=N'ProductDescriptionID'
	END
	ELSE
	BEGIN			
		EXEC sys.sp_addextendedproperty @name=N'MS_Description', @value=N'Clustered index created by a primary key constraint.'
                            , @level0type=N'SCHEMA',@level0name=N'Production'
                            , @level1type=N'TABLE',@level1name=N'ProductDescription'
                            , @level2type=N'COLUMN', @level2name=N'ProductDescriptionID'
	END</v>
      </c>
    </row>
    <row r="389" spans="1:11" x14ac:dyDescent="0.3">
      <c r="A389" t="str">
        <f>Columnas!A388</f>
        <v>Production</v>
      </c>
      <c r="B389" t="str">
        <f>Columnas!B388</f>
        <v>ProductDescription</v>
      </c>
      <c r="C389" t="str">
        <f>Columnas!C388</f>
        <v>Description</v>
      </c>
      <c r="D389" t="str">
        <f>Columnas!D388</f>
        <v>Unique nonclustered index. Used to support replication samples.</v>
      </c>
      <c r="G389" t="str">
        <f>IF(ISBLANK(Tabla2[[#This Row],[RENAMED TABLE]]),Tabla2[[#This Row],[TABLE]],Tabla2[[#This Row],[RENAMED TABLE]])</f>
        <v>ProductDescription</v>
      </c>
      <c r="H389" t="str">
        <f>IF(ISBLANK(Tabla2[[#This Row],[RENAMED COLUMN]]),Tabla2[[#This Row],[COLUMN]],Tabla2[[#This Row],[RENAMED COLUMN]])</f>
        <v>Description</v>
      </c>
      <c r="I389" t="b">
        <f>ISNUMBER(SEARCH("view",Tabla2[[#This Row],[TABLE2]]))</f>
        <v>0</v>
      </c>
      <c r="J38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8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fn_listextendedproperty('MS_Description','SCHEMA','Production','TABLE','ProductDescription', 'COLUMN','Description'))
	BEGIN			
		EXEC sys.sp_updateextendedproperty @name=N'MS_Description', @value=N'Unique nonclustered index. Used to support replication samples.'
								, @level0type=N'SCHEMA',@level0name=N'Production'
								, @level1type=N'TABLE',@level1name=N'ProductDescription'
								, @level2type=N'COLUMN', @level2name=N'Description'
	END
	ELSE
	BEGIN			
		EXEC sys.sp_addextendedproperty @name=N'MS_Description', @value=N'Unique nonclustered index. Used to support replication samples.'
                            , @level0type=N'SCHEMA',@level0name=N'Production'
                            , @level1type=N'TABLE',@level1name=N'ProductDescription'
                            , @level2type=N'COLUMN', @level2name=N'Description'
	END</v>
      </c>
    </row>
    <row r="390" spans="1:11" x14ac:dyDescent="0.3">
      <c r="A390" t="str">
        <f>Columnas!A389</f>
        <v>Production</v>
      </c>
      <c r="B390" t="str">
        <f>Columnas!B389</f>
        <v>ProductDescription</v>
      </c>
      <c r="C390" t="str">
        <f>Columnas!C389</f>
        <v>Description</v>
      </c>
      <c r="D390" t="str">
        <f>Columnas!D389</f>
        <v>Description of the product.</v>
      </c>
      <c r="G390" t="str">
        <f>IF(ISBLANK(Tabla2[[#This Row],[RENAMED TABLE]]),Tabla2[[#This Row],[TABLE]],Tabla2[[#This Row],[RENAMED TABLE]])</f>
        <v>ProductDescription</v>
      </c>
      <c r="H390" t="str">
        <f>IF(ISBLANK(Tabla2[[#This Row],[RENAMED COLUMN]]),Tabla2[[#This Row],[COLUMN]],Tabla2[[#This Row],[RENAMED COLUMN]])</f>
        <v>Description</v>
      </c>
      <c r="I390" t="b">
        <f>ISNUMBER(SEARCH("view",Tabla2[[#This Row],[TABLE2]]))</f>
        <v>0</v>
      </c>
      <c r="J39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9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fn_listextendedproperty('MS_Description','SCHEMA','Production','TABLE','ProductDescription', 'COLUMN','Description'))
	BEGIN			
		EXEC sys.sp_updateextendedproperty @name=N'MS_Description', @value=N'Description of the product.'
								, @level0type=N'SCHEMA',@level0name=N'Production'
								, @level1type=N'TABLE',@level1name=N'ProductDescription'
								, @level2type=N'COLUMN', @level2name=N'Description'
	END
	ELSE
	BEGIN			
		EXEC sys.sp_addextendedproperty @name=N'MS_Description', @value=N'Description of the product.'
                            , @level0type=N'SCHEMA',@level0name=N'Production'
                            , @level1type=N'TABLE',@level1name=N'ProductDescription'
                            , @level2type=N'COLUMN', @level2name=N'Description'
	END</v>
      </c>
    </row>
    <row r="391" spans="1:11" x14ac:dyDescent="0.3">
      <c r="A391" t="str">
        <f>Columnas!A390</f>
        <v>Production</v>
      </c>
      <c r="B391" t="str">
        <f>Columnas!B390</f>
        <v>ProductDescription</v>
      </c>
      <c r="C391" t="str">
        <f>Columnas!C390</f>
        <v>rowguid</v>
      </c>
      <c r="D391" t="str">
        <f>Columnas!D390</f>
        <v>ROWGUIDCOL number uniquely identifying the record. Used to support a merge replication sample.</v>
      </c>
      <c r="G391" t="str">
        <f>IF(ISBLANK(Tabla2[[#This Row],[RENAMED TABLE]]),Tabla2[[#This Row],[TABLE]],Tabla2[[#This Row],[RENAMED TABLE]])</f>
        <v>ProductDescription</v>
      </c>
      <c r="H391" t="str">
        <f>IF(ISBLANK(Tabla2[[#This Row],[RENAMED COLUMN]]),Tabla2[[#This Row],[COLUMN]],Tabla2[[#This Row],[RENAMED COLUMN]])</f>
        <v>rowguid</v>
      </c>
      <c r="I391" t="b">
        <f>ISNUMBER(SEARCH("view",Tabla2[[#This Row],[TABLE2]]))</f>
        <v>0</v>
      </c>
      <c r="J39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9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fn_listextendedproperty('MS_Description','SCHEMA','Production','TABLE','ProductDescription', 'COLUMN','rowguid'))
	BEGIN			
		EXEC sys.sp_updateextendedproperty @name=N'MS_Description', @value=N'ROWGUIDCOL number uniquely identifying the record. Used to support a merge replication sample.'
								, @level0type=N'SCHEMA',@level0name=N'Production'
								, @level1type=N'TABLE',@level1name=N'ProductDescription'
								, @level2type=N'COLUMN', @level2name=N'rowguid'
	END
	ELSE
	BEGIN			
		EXEC sys.sp_addextendedproperty @name=N'MS_Description', @value=N'ROWGUIDCOL number uniquely identifying the record. Used to support a merge replication sample.'
                            , @level0type=N'SCHEMA',@level0name=N'Production'
                            , @level1type=N'TABLE',@level1name=N'ProductDescription'
                            , @level2type=N'COLUMN', @level2name=N'rowguid'
	END</v>
      </c>
    </row>
    <row r="392" spans="1:11" x14ac:dyDescent="0.3">
      <c r="A392" t="str">
        <f>Columnas!A391</f>
        <v>Production</v>
      </c>
      <c r="B392" t="str">
        <f>Columnas!B391</f>
        <v>ProductDescription</v>
      </c>
      <c r="C392" t="str">
        <f>Columnas!C391</f>
        <v>ModifiedDate</v>
      </c>
      <c r="D392" t="str">
        <f>Columnas!D391</f>
        <v>Date and time the record was last updated.</v>
      </c>
      <c r="G392" t="str">
        <f>IF(ISBLANK(Tabla2[[#This Row],[RENAMED TABLE]]),Tabla2[[#This Row],[TABLE]],Tabla2[[#This Row],[RENAMED TABLE]])</f>
        <v>ProductDescription</v>
      </c>
      <c r="H392" t="str">
        <f>IF(ISBLANK(Tabla2[[#This Row],[RENAMED COLUMN]]),Tabla2[[#This Row],[COLUMN]],Tabla2[[#This Row],[RENAMED COLUMN]])</f>
        <v>ModifiedDate</v>
      </c>
      <c r="I392" t="b">
        <f>ISNUMBER(SEARCH("view",Tabla2[[#This Row],[TABLE2]]))</f>
        <v>0</v>
      </c>
      <c r="J39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9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fn_listextendedproperty('MS_Description','SCHEMA','Production','TABLE','ProductDescription', 'COLUMN','ModifiedDate'))
	BEGIN			
		EXEC sys.sp_updateextendedproperty @name=N'MS_Description', @value=N'Date and time the record was last updated.'
								, @level0type=N'SCHEMA',@level0name=N'Production'
								, @level1type=N'TABLE',@level1name=N'ProductDescription'
								, @level2type=N'COLUMN', @level2name=N'ModifiedDate'
	END
	ELSE
	BEGIN			
		EXEC sys.sp_addextendedproperty @name=N'MS_Description', @value=N'Date and time the record was last updated.'
                            , @level0type=N'SCHEMA',@level0name=N'Production'
                            , @level1type=N'TABLE',@level1name=N'ProductDescription'
                            , @level2type=N'COLUMN', @level2name=N'ModifiedDate'
	END</v>
      </c>
    </row>
    <row r="393" spans="1:11" x14ac:dyDescent="0.3">
      <c r="A393" t="str">
        <f>Columnas!A392</f>
        <v>Production</v>
      </c>
      <c r="B393" t="str">
        <f>Columnas!B392</f>
        <v>ProductDocument</v>
      </c>
      <c r="C393" t="str">
        <f>Columnas!C392</f>
        <v>ProductID</v>
      </c>
      <c r="D393" t="str">
        <f>Columnas!D392</f>
        <v>Clustered index created by a primary key constraint.</v>
      </c>
      <c r="G393" t="str">
        <f>IF(ISBLANK(Tabla2[[#This Row],[RENAMED TABLE]]),Tabla2[[#This Row],[TABLE]],Tabla2[[#This Row],[RENAMED TABLE]])</f>
        <v>ProductDocument</v>
      </c>
      <c r="H393" t="str">
        <f>IF(ISBLANK(Tabla2[[#This Row],[RENAMED COLUMN]]),Tabla2[[#This Row],[COLUMN]],Tabla2[[#This Row],[RENAMED COLUMN]])</f>
        <v>ProductID</v>
      </c>
      <c r="I393" t="b">
        <f>ISNUMBER(SEARCH("view",Tabla2[[#This Row],[TABLE2]]))</f>
        <v>0</v>
      </c>
      <c r="J39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9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fn_listextendedproperty('MS_Description','SCHEMA','Production','TABLE','ProductDocument', 'COLUMN','ProductID'))
	BEGIN			
		EXEC sys.sp_updateextendedproperty @name=N'MS_Description', @value=N'Clustered index created by a primary key constraint.'
								, @level0type=N'SCHEMA',@level0name=N'Production'
								, @level1type=N'TABLE',@level1name=N'ProductDocument'
								, @level2type=N'COLUMN', @level2name=N'ProductID'
	END
	ELSE
	BEGIN			
		EXEC sys.sp_addextendedproperty @name=N'MS_Description', @value=N'Clustered index created by a primary key constraint.'
                            , @level0type=N'SCHEMA',@level0name=N'Production'
                            , @level1type=N'TABLE',@level1name=N'ProductDocument'
                            , @level2type=N'COLUMN', @level2name=N'ProductID'
	END</v>
      </c>
    </row>
    <row r="394" spans="1:11" x14ac:dyDescent="0.3">
      <c r="A394" t="str">
        <f>Columnas!A393</f>
        <v>Production</v>
      </c>
      <c r="B394" t="str">
        <f>Columnas!B393</f>
        <v>ProductDocument</v>
      </c>
      <c r="C394" t="str">
        <f>Columnas!C393</f>
        <v>ProductID</v>
      </c>
      <c r="D394" t="str">
        <f>Columnas!D393</f>
        <v>Product identification number. Foreign key to Product.ProductID.</v>
      </c>
      <c r="G394" t="str">
        <f>IF(ISBLANK(Tabla2[[#This Row],[RENAMED TABLE]]),Tabla2[[#This Row],[TABLE]],Tabla2[[#This Row],[RENAMED TABLE]])</f>
        <v>ProductDocument</v>
      </c>
      <c r="H394" t="str">
        <f>IF(ISBLANK(Tabla2[[#This Row],[RENAMED COLUMN]]),Tabla2[[#This Row],[COLUMN]],Tabla2[[#This Row],[RENAMED COLUMN]])</f>
        <v>ProductID</v>
      </c>
      <c r="I394" t="b">
        <f>ISNUMBER(SEARCH("view",Tabla2[[#This Row],[TABLE2]]))</f>
        <v>0</v>
      </c>
      <c r="J39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9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fn_listextendedproperty('MS_Description','SCHEMA','Production','TABLE','ProductDocument', 'COLUMN','ProductID'))
	BEGIN			
		EXEC sys.sp_updateextendedproperty @name=N'MS_Description', @value=N'Product identification number. Foreign key to Product.ProductID.'
								, @level0type=N'SCHEMA',@level0name=N'Production'
								, @level1type=N'TABLE',@level1name=N'ProductDocument'
								, @level2type=N'COLUMN', @level2name=N'ProductID'
	END
	ELSE
	BEGIN			
		EXEC sys.sp_addextendedproperty @name=N'MS_Description', @value=N'Product identification number. Foreign key to Product.ProductID.'
                            , @level0type=N'SCHEMA',@level0name=N'Production'
                            , @level1type=N'TABLE',@level1name=N'ProductDocument'
                            , @level2type=N'COLUMN', @level2name=N'ProductID'
	END</v>
      </c>
    </row>
    <row r="395" spans="1:11" x14ac:dyDescent="0.3">
      <c r="A395" t="str">
        <f>Columnas!A394</f>
        <v>Production</v>
      </c>
      <c r="B395" t="str">
        <f>Columnas!B394</f>
        <v>ProductDocument</v>
      </c>
      <c r="C395" t="str">
        <f>Columnas!C394</f>
        <v>DocumentNode</v>
      </c>
      <c r="D395" t="str">
        <f>Columnas!D394</f>
        <v>Document identification number. Foreign key to Document.DocumentNode.</v>
      </c>
      <c r="G395" t="str">
        <f>IF(ISBLANK(Tabla2[[#This Row],[RENAMED TABLE]]),Tabla2[[#This Row],[TABLE]],Tabla2[[#This Row],[RENAMED TABLE]])</f>
        <v>ProductDocument</v>
      </c>
      <c r="H395" t="str">
        <f>IF(ISBLANK(Tabla2[[#This Row],[RENAMED COLUMN]]),Tabla2[[#This Row],[COLUMN]],Tabla2[[#This Row],[RENAMED COLUMN]])</f>
        <v>DocumentNode</v>
      </c>
      <c r="I395" t="b">
        <f>ISNUMBER(SEARCH("view",Tabla2[[#This Row],[TABLE2]]))</f>
        <v>0</v>
      </c>
      <c r="J39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9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fn_listextendedproperty('MS_Description','SCHEMA','Production','TABLE','ProductDocument', 'COLUMN','DocumentNode'))
	BEGIN			
		EXEC sys.sp_updateextendedproperty @name=N'MS_Description', @value=N'Document identification number. Foreign key to Document.DocumentNode.'
								, @level0type=N'SCHEMA',@level0name=N'Production'
								, @level1type=N'TABLE',@level1name=N'ProductDocument'
								, @level2type=N'COLUMN', @level2name=N'DocumentNode'
	END
	ELSE
	BEGIN			
		EXEC sys.sp_addextendedproperty @name=N'MS_Description', @value=N'Document identification number. Foreign key to Document.DocumentNode.'
                            , @level0type=N'SCHEMA',@level0name=N'Production'
                            , @level1type=N'TABLE',@level1name=N'ProductDocument'
                            , @level2type=N'COLUMN', @level2name=N'DocumentNode'
	END</v>
      </c>
    </row>
    <row r="396" spans="1:11" x14ac:dyDescent="0.3">
      <c r="A396" t="str">
        <f>Columnas!A395</f>
        <v>Production</v>
      </c>
      <c r="B396" t="str">
        <f>Columnas!B395</f>
        <v>ProductDocument</v>
      </c>
      <c r="C396" t="str">
        <f>Columnas!C395</f>
        <v>ModifiedDate</v>
      </c>
      <c r="D396" t="str">
        <f>Columnas!D395</f>
        <v>Date and time the record was last updated.</v>
      </c>
      <c r="G396" t="str">
        <f>IF(ISBLANK(Tabla2[[#This Row],[RENAMED TABLE]]),Tabla2[[#This Row],[TABLE]],Tabla2[[#This Row],[RENAMED TABLE]])</f>
        <v>ProductDocument</v>
      </c>
      <c r="H396" t="str">
        <f>IF(ISBLANK(Tabla2[[#This Row],[RENAMED COLUMN]]),Tabla2[[#This Row],[COLUMN]],Tabla2[[#This Row],[RENAMED COLUMN]])</f>
        <v>ModifiedDate</v>
      </c>
      <c r="I396" t="b">
        <f>ISNUMBER(SEARCH("view",Tabla2[[#This Row],[TABLE2]]))</f>
        <v>0</v>
      </c>
      <c r="J39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9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fn_listextendedproperty('MS_Description','SCHEMA','Production','TABLE','ProductDocument', 'COLUMN','ModifiedDate'))
	BEGIN			
		EXEC sys.sp_updateextendedproperty @name=N'MS_Description', @value=N'Date and time the record was last updated.'
								, @level0type=N'SCHEMA',@level0name=N'Production'
								, @level1type=N'TABLE',@level1name=N'ProductDocument'
								, @level2type=N'COLUMN', @level2name=N'ModifiedDate'
	END
	ELSE
	BEGIN			
		EXEC sys.sp_addextendedproperty @name=N'MS_Description', @value=N'Date and time the record was last updated.'
                            , @level0type=N'SCHEMA',@level0name=N'Production'
                            , @level1type=N'TABLE',@level1name=N'ProductDocument'
                            , @level2type=N'COLUMN', @level2name=N'ModifiedDate'
	END</v>
      </c>
    </row>
    <row r="397" spans="1:11" x14ac:dyDescent="0.3">
      <c r="A397" t="str">
        <f>Columnas!A396</f>
        <v>Production</v>
      </c>
      <c r="B397" t="str">
        <f>Columnas!B396</f>
        <v>ProductInventory</v>
      </c>
      <c r="C397" t="str">
        <f>Columnas!C396</f>
        <v>ProductID</v>
      </c>
      <c r="D397" t="str">
        <f>Columnas!D396</f>
        <v>Clustered index created by a primary key constraint.</v>
      </c>
      <c r="G397" t="str">
        <f>IF(ISBLANK(Tabla2[[#This Row],[RENAMED TABLE]]),Tabla2[[#This Row],[TABLE]],Tabla2[[#This Row],[RENAMED TABLE]])</f>
        <v>ProductInventory</v>
      </c>
      <c r="H397" t="str">
        <f>IF(ISBLANK(Tabla2[[#This Row],[RENAMED COLUMN]]),Tabla2[[#This Row],[COLUMN]],Tabla2[[#This Row],[RENAMED COLUMN]])</f>
        <v>ProductID</v>
      </c>
      <c r="I397" t="b">
        <f>ISNUMBER(SEARCH("view",Tabla2[[#This Row],[TABLE2]]))</f>
        <v>0</v>
      </c>
      <c r="J39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9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fn_listextendedproperty('MS_Description','SCHEMA','Production','TABLE','ProductInventory', 'COLUMN','ProductID'))
	BEGIN			
		EXEC sys.sp_updateextendedproperty @name=N'MS_Description', @value=N'Clustered index created by a primary key constraint.'
								, @level0type=N'SCHEMA',@level0name=N'Production'
								, @level1type=N'TABLE',@level1name=N'ProductInventory'
								, @level2type=N'COLUMN', @level2name=N'ProductID'
	END
	ELSE
	BEGIN			
		EXEC sys.sp_addextendedproperty @name=N'MS_Description', @value=N'Clustered index created by a primary key constraint.'
                            , @level0type=N'SCHEMA',@level0name=N'Production'
                            , @level1type=N'TABLE',@level1name=N'ProductInventory'
                            , @level2type=N'COLUMN', @level2name=N'ProductID'
	END</v>
      </c>
    </row>
    <row r="398" spans="1:11" x14ac:dyDescent="0.3">
      <c r="A398" t="str">
        <f>Columnas!A397</f>
        <v>Production</v>
      </c>
      <c r="B398" t="str">
        <f>Columnas!B397</f>
        <v>ProductInventory</v>
      </c>
      <c r="C398" t="str">
        <f>Columnas!C397</f>
        <v>ProductID</v>
      </c>
      <c r="D398" t="str">
        <f>Columnas!D397</f>
        <v>Product identification number. Foreign key to Product.ProductID.</v>
      </c>
      <c r="G398" t="str">
        <f>IF(ISBLANK(Tabla2[[#This Row],[RENAMED TABLE]]),Tabla2[[#This Row],[TABLE]],Tabla2[[#This Row],[RENAMED TABLE]])</f>
        <v>ProductInventory</v>
      </c>
      <c r="H398" t="str">
        <f>IF(ISBLANK(Tabla2[[#This Row],[RENAMED COLUMN]]),Tabla2[[#This Row],[COLUMN]],Tabla2[[#This Row],[RENAMED COLUMN]])</f>
        <v>ProductID</v>
      </c>
      <c r="I398" t="b">
        <f>ISNUMBER(SEARCH("view",Tabla2[[#This Row],[TABLE2]]))</f>
        <v>0</v>
      </c>
      <c r="J39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9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fn_listextendedproperty('MS_Description','SCHEMA','Production','TABLE','ProductInventory', 'COLUMN','ProductID'))
	BEGIN			
		EXEC sys.sp_updateextendedproperty @name=N'MS_Description', @value=N'Product identification number. Foreign key to Product.ProductID.'
								, @level0type=N'SCHEMA',@level0name=N'Production'
								, @level1type=N'TABLE',@level1name=N'ProductInventory'
								, @level2type=N'COLUMN', @level2name=N'ProductID'
	END
	ELSE
	BEGIN			
		EXEC sys.sp_addextendedproperty @name=N'MS_Description', @value=N'Product identification number. Foreign key to Product.ProductID.'
                            , @level0type=N'SCHEMA',@level0name=N'Production'
                            , @level1type=N'TABLE',@level1name=N'ProductInventory'
                            , @level2type=N'COLUMN', @level2name=N'ProductID'
	END</v>
      </c>
    </row>
    <row r="399" spans="1:11" x14ac:dyDescent="0.3">
      <c r="A399" t="str">
        <f>Columnas!A398</f>
        <v>Production</v>
      </c>
      <c r="B399" t="str">
        <f>Columnas!B398</f>
        <v>ProductInventory</v>
      </c>
      <c r="C399" t="str">
        <f>Columnas!C398</f>
        <v>LocationID</v>
      </c>
      <c r="D399" t="str">
        <f>Columnas!D398</f>
        <v xml:space="preserve">Inventory location identification number. Foreign key to Location.LocationID. </v>
      </c>
      <c r="G399" t="str">
        <f>IF(ISBLANK(Tabla2[[#This Row],[RENAMED TABLE]]),Tabla2[[#This Row],[TABLE]],Tabla2[[#This Row],[RENAMED TABLE]])</f>
        <v>ProductInventory</v>
      </c>
      <c r="H399" t="str">
        <f>IF(ISBLANK(Tabla2[[#This Row],[RENAMED COLUMN]]),Tabla2[[#This Row],[COLUMN]],Tabla2[[#This Row],[RENAMED COLUMN]])</f>
        <v>LocationID</v>
      </c>
      <c r="I399" t="b">
        <f>ISNUMBER(SEARCH("view",Tabla2[[#This Row],[TABLE2]]))</f>
        <v>0</v>
      </c>
      <c r="J39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39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fn_listextendedproperty('MS_Description','SCHEMA','Production','TABLE','ProductInventory', 'COLUMN','LocationID'))
	BEGIN			
		EXEC sys.sp_updateextendedproperty @name=N'MS_Description', @value=N'Inventory location identification number. Foreign key to Location.LocationID. '
								, @level0type=N'SCHEMA',@level0name=N'Production'
								, @level1type=N'TABLE',@level1name=N'ProductInventory'
								, @level2type=N'COLUMN', @level2name=N'LocationID'
	END
	ELSE
	BEGIN			
		EXEC sys.sp_addextendedproperty @name=N'MS_Description', @value=N'Inventory location identification number. Foreign key to Location.LocationID. '
                            , @level0type=N'SCHEMA',@level0name=N'Production'
                            , @level1type=N'TABLE',@level1name=N'ProductInventory'
                            , @level2type=N'COLUMN', @level2name=N'LocationID'
	END</v>
      </c>
    </row>
    <row r="400" spans="1:11" x14ac:dyDescent="0.3">
      <c r="A400" t="str">
        <f>Columnas!A399</f>
        <v>Production</v>
      </c>
      <c r="B400" t="str">
        <f>Columnas!B399</f>
        <v>ProductInventory</v>
      </c>
      <c r="C400" t="str">
        <f>Columnas!C399</f>
        <v>Shelf</v>
      </c>
      <c r="D400" t="str">
        <f>Columnas!D399</f>
        <v>Storage compartment within an inventory location.</v>
      </c>
      <c r="G400" t="str">
        <f>IF(ISBLANK(Tabla2[[#This Row],[RENAMED TABLE]]),Tabla2[[#This Row],[TABLE]],Tabla2[[#This Row],[RENAMED TABLE]])</f>
        <v>ProductInventory</v>
      </c>
      <c r="H400" t="str">
        <f>IF(ISBLANK(Tabla2[[#This Row],[RENAMED COLUMN]]),Tabla2[[#This Row],[COLUMN]],Tabla2[[#This Row],[RENAMED COLUMN]])</f>
        <v>Shelf</v>
      </c>
      <c r="I400" t="b">
        <f>ISNUMBER(SEARCH("view",Tabla2[[#This Row],[TABLE2]]))</f>
        <v>0</v>
      </c>
      <c r="J40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0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fn_listextendedproperty('MS_Description','SCHEMA','Production','TABLE','ProductInventory', 'COLUMN','Shelf'))
	BEGIN			
		EXEC sys.sp_updateextendedproperty @name=N'MS_Description', @value=N'Storage compartment within an inventory location.'
								, @level0type=N'SCHEMA',@level0name=N'Production'
								, @level1type=N'TABLE',@level1name=N'ProductInventory'
								, @level2type=N'COLUMN', @level2name=N'Shelf'
	END
	ELSE
	BEGIN			
		EXEC sys.sp_addextendedproperty @name=N'MS_Description', @value=N'Storage compartment within an inventory location.'
                            , @level0type=N'SCHEMA',@level0name=N'Production'
                            , @level1type=N'TABLE',@level1name=N'ProductInventory'
                            , @level2type=N'COLUMN', @level2name=N'Shelf'
	END</v>
      </c>
    </row>
    <row r="401" spans="1:11" x14ac:dyDescent="0.3">
      <c r="A401" t="str">
        <f>Columnas!A400</f>
        <v>Production</v>
      </c>
      <c r="B401" t="str">
        <f>Columnas!B400</f>
        <v>ProductInventory</v>
      </c>
      <c r="C401" t="str">
        <f>Columnas!C400</f>
        <v>Bin</v>
      </c>
      <c r="D401" t="str">
        <f>Columnas!D400</f>
        <v>Storage container on a shelf in an inventory location.</v>
      </c>
      <c r="G401" t="str">
        <f>IF(ISBLANK(Tabla2[[#This Row],[RENAMED TABLE]]),Tabla2[[#This Row],[TABLE]],Tabla2[[#This Row],[RENAMED TABLE]])</f>
        <v>ProductInventory</v>
      </c>
      <c r="H401" t="str">
        <f>IF(ISBLANK(Tabla2[[#This Row],[RENAMED COLUMN]]),Tabla2[[#This Row],[COLUMN]],Tabla2[[#This Row],[RENAMED COLUMN]])</f>
        <v>Bin</v>
      </c>
      <c r="I401" t="b">
        <f>ISNUMBER(SEARCH("view",Tabla2[[#This Row],[TABLE2]]))</f>
        <v>0</v>
      </c>
      <c r="J40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0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fn_listextendedproperty('MS_Description','SCHEMA','Production','TABLE','ProductInventory', 'COLUMN','Bin'))
	BEGIN			
		EXEC sys.sp_updateextendedproperty @name=N'MS_Description', @value=N'Storage container on a shelf in an inventory location.'
								, @level0type=N'SCHEMA',@level0name=N'Production'
								, @level1type=N'TABLE',@level1name=N'ProductInventory'
								, @level2type=N'COLUMN', @level2name=N'Bin'
	END
	ELSE
	BEGIN			
		EXEC sys.sp_addextendedproperty @name=N'MS_Description', @value=N'Storage container on a shelf in an inventory location.'
                            , @level0type=N'SCHEMA',@level0name=N'Production'
                            , @level1type=N'TABLE',@level1name=N'ProductInventory'
                            , @level2type=N'COLUMN', @level2name=N'Bin'
	END</v>
      </c>
    </row>
    <row r="402" spans="1:11" x14ac:dyDescent="0.3">
      <c r="A402" t="str">
        <f>Columnas!A401</f>
        <v>Production</v>
      </c>
      <c r="B402" t="str">
        <f>Columnas!B401</f>
        <v>ProductInventory</v>
      </c>
      <c r="C402" t="str">
        <f>Columnas!C401</f>
        <v>Quantity</v>
      </c>
      <c r="D402" t="str">
        <f>Columnas!D401</f>
        <v>Quantity of products in the inventory location.</v>
      </c>
      <c r="G402" t="str">
        <f>IF(ISBLANK(Tabla2[[#This Row],[RENAMED TABLE]]),Tabla2[[#This Row],[TABLE]],Tabla2[[#This Row],[RENAMED TABLE]])</f>
        <v>ProductInventory</v>
      </c>
      <c r="H402" t="str">
        <f>IF(ISBLANK(Tabla2[[#This Row],[RENAMED COLUMN]]),Tabla2[[#This Row],[COLUMN]],Tabla2[[#This Row],[RENAMED COLUMN]])</f>
        <v>Quantity</v>
      </c>
      <c r="I402" t="b">
        <f>ISNUMBER(SEARCH("view",Tabla2[[#This Row],[TABLE2]]))</f>
        <v>0</v>
      </c>
      <c r="J40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0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fn_listextendedproperty('MS_Description','SCHEMA','Production','TABLE','ProductInventory', 'COLUMN','Quantity'))
	BEGIN			
		EXEC sys.sp_updateextendedproperty @name=N'MS_Description', @value=N'Quantity of products in the inventory location.'
								, @level0type=N'SCHEMA',@level0name=N'Production'
								, @level1type=N'TABLE',@level1name=N'ProductInventory'
								, @level2type=N'COLUMN', @level2name=N'Quantity'
	END
	ELSE
	BEGIN			
		EXEC sys.sp_addextendedproperty @name=N'MS_Description', @value=N'Quantity of products in the inventory location.'
                            , @level0type=N'SCHEMA',@level0name=N'Production'
                            , @level1type=N'TABLE',@level1name=N'ProductInventory'
                            , @level2type=N'COLUMN', @level2name=N'Quantity'
	END</v>
      </c>
    </row>
    <row r="403" spans="1:11" x14ac:dyDescent="0.3">
      <c r="A403" t="str">
        <f>Columnas!A402</f>
        <v>Production</v>
      </c>
      <c r="B403" t="str">
        <f>Columnas!B402</f>
        <v>ProductInventory</v>
      </c>
      <c r="C403" t="str">
        <f>Columnas!C402</f>
        <v>rowguid</v>
      </c>
      <c r="D403" t="str">
        <f>Columnas!D402</f>
        <v>ROWGUIDCOL number uniquely identifying the record. Used to support a merge replication sample.</v>
      </c>
      <c r="G403" t="str">
        <f>IF(ISBLANK(Tabla2[[#This Row],[RENAMED TABLE]]),Tabla2[[#This Row],[TABLE]],Tabla2[[#This Row],[RENAMED TABLE]])</f>
        <v>ProductInventory</v>
      </c>
      <c r="H403" t="str">
        <f>IF(ISBLANK(Tabla2[[#This Row],[RENAMED COLUMN]]),Tabla2[[#This Row],[COLUMN]],Tabla2[[#This Row],[RENAMED COLUMN]])</f>
        <v>rowguid</v>
      </c>
      <c r="I403" t="b">
        <f>ISNUMBER(SEARCH("view",Tabla2[[#This Row],[TABLE2]]))</f>
        <v>0</v>
      </c>
      <c r="J40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0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fn_listextendedproperty('MS_Description','SCHEMA','Production','TABLE','ProductInventory', 'COLUMN','rowguid'))
	BEGIN			
		EXEC sys.sp_updateextendedproperty @name=N'MS_Description', @value=N'ROWGUIDCOL number uniquely identifying the record. Used to support a merge replication sample.'
								, @level0type=N'SCHEMA',@level0name=N'Production'
								, @level1type=N'TABLE',@level1name=N'ProductInventory'
								, @level2type=N'COLUMN', @level2name=N'rowguid'
	END
	ELSE
	BEGIN			
		EXEC sys.sp_addextendedproperty @name=N'MS_Description', @value=N'ROWGUIDCOL number uniquely identifying the record. Used to support a merge replication sample.'
                            , @level0type=N'SCHEMA',@level0name=N'Production'
                            , @level1type=N'TABLE',@level1name=N'ProductInventory'
                            , @level2type=N'COLUMN', @level2name=N'rowguid'
	END</v>
      </c>
    </row>
    <row r="404" spans="1:11" x14ac:dyDescent="0.3">
      <c r="A404" t="str">
        <f>Columnas!A403</f>
        <v>Production</v>
      </c>
      <c r="B404" t="str">
        <f>Columnas!B403</f>
        <v>ProductInventory</v>
      </c>
      <c r="C404" t="str">
        <f>Columnas!C403</f>
        <v>ModifiedDate</v>
      </c>
      <c r="D404" t="str">
        <f>Columnas!D403</f>
        <v>Date and time the record was last updated.</v>
      </c>
      <c r="G404" t="str">
        <f>IF(ISBLANK(Tabla2[[#This Row],[RENAMED TABLE]]),Tabla2[[#This Row],[TABLE]],Tabla2[[#This Row],[RENAMED TABLE]])</f>
        <v>ProductInventory</v>
      </c>
      <c r="H404" t="str">
        <f>IF(ISBLANK(Tabla2[[#This Row],[RENAMED COLUMN]]),Tabla2[[#This Row],[COLUMN]],Tabla2[[#This Row],[RENAMED COLUMN]])</f>
        <v>ModifiedDate</v>
      </c>
      <c r="I404" t="b">
        <f>ISNUMBER(SEARCH("view",Tabla2[[#This Row],[TABLE2]]))</f>
        <v>0</v>
      </c>
      <c r="J40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0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fn_listextendedproperty('MS_Description','SCHEMA','Production','TABLE','ProductInventory', 'COLUMN','ModifiedDate'))
	BEGIN			
		EXEC sys.sp_updateextendedproperty @name=N'MS_Description', @value=N'Date and time the record was last updated.'
								, @level0type=N'SCHEMA',@level0name=N'Production'
								, @level1type=N'TABLE',@level1name=N'ProductInventory'
								, @level2type=N'COLUMN', @level2name=N'ModifiedDate'
	END
	ELSE
	BEGIN			
		EXEC sys.sp_addextendedproperty @name=N'MS_Description', @value=N'Date and time the record was last updated.'
                            , @level0type=N'SCHEMA',@level0name=N'Production'
                            , @level1type=N'TABLE',@level1name=N'ProductInventory'
                            , @level2type=N'COLUMN', @level2name=N'ModifiedDate'
	END</v>
      </c>
    </row>
    <row r="405" spans="1:11" x14ac:dyDescent="0.3">
      <c r="A405" t="str">
        <f>Columnas!A404</f>
        <v>Production</v>
      </c>
      <c r="B405" t="str">
        <f>Columnas!B404</f>
        <v>ProductListPriceHistory</v>
      </c>
      <c r="C405" t="str">
        <f>Columnas!C404</f>
        <v>ProductID</v>
      </c>
      <c r="D405" t="str">
        <f>Columnas!D404</f>
        <v>Product identification number. Foreign key to Product.ProductID</v>
      </c>
      <c r="G405" t="str">
        <f>IF(ISBLANK(Tabla2[[#This Row],[RENAMED TABLE]]),Tabla2[[#This Row],[TABLE]],Tabla2[[#This Row],[RENAMED TABLE]])</f>
        <v>ProductListPriceHistory</v>
      </c>
      <c r="H405" t="str">
        <f>IF(ISBLANK(Tabla2[[#This Row],[RENAMED COLUMN]]),Tabla2[[#This Row],[COLUMN]],Tabla2[[#This Row],[RENAMED COLUMN]])</f>
        <v>ProductID</v>
      </c>
      <c r="I405" t="b">
        <f>ISNUMBER(SEARCH("view",Tabla2[[#This Row],[TABLE2]]))</f>
        <v>0</v>
      </c>
      <c r="J40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0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fn_listextendedproperty('MS_Description','SCHEMA','Production','TABLE','ProductListPriceHistory', 'COLUMN','ProductID'))
	BEGIN			
		EXEC sys.sp_updateextendedproperty @name=N'MS_Description', @value=N'Product identification number. Foreign key to Product.ProductID'
								, @level0type=N'SCHEMA',@level0name=N'Production'
								, @level1type=N'TABLE',@level1name=N'ProductListPriceHistory'
								, @level2type=N'COLUMN', @level2name=N'ProductID'
	END
	ELSE
	BEGIN			
		EXEC sys.sp_addextendedproperty @name=N'MS_Description', @value=N'Product identification number. Foreign key to Product.ProductID'
                            , @level0type=N'SCHEMA',@level0name=N'Production'
                            , @level1type=N'TABLE',@level1name=N'ProductListPriceHistory'
                            , @level2type=N'COLUMN', @level2name=N'ProductID'
	END</v>
      </c>
    </row>
    <row r="406" spans="1:11" x14ac:dyDescent="0.3">
      <c r="A406" t="str">
        <f>Columnas!A405</f>
        <v>Production</v>
      </c>
      <c r="B406" t="str">
        <f>Columnas!B405</f>
        <v>ProductListPriceHistory</v>
      </c>
      <c r="C406" t="str">
        <f>Columnas!C405</f>
        <v>ProductID</v>
      </c>
      <c r="D406" t="str">
        <f>Columnas!D405</f>
        <v>Clustered index created by a primary key constraint.</v>
      </c>
      <c r="G406" t="str">
        <f>IF(ISBLANK(Tabla2[[#This Row],[RENAMED TABLE]]),Tabla2[[#This Row],[TABLE]],Tabla2[[#This Row],[RENAMED TABLE]])</f>
        <v>ProductListPriceHistory</v>
      </c>
      <c r="H406" t="str">
        <f>IF(ISBLANK(Tabla2[[#This Row],[RENAMED COLUMN]]),Tabla2[[#This Row],[COLUMN]],Tabla2[[#This Row],[RENAMED COLUMN]])</f>
        <v>ProductID</v>
      </c>
      <c r="I406" t="b">
        <f>ISNUMBER(SEARCH("view",Tabla2[[#This Row],[TABLE2]]))</f>
        <v>0</v>
      </c>
      <c r="J40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0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fn_listextendedproperty('MS_Description','SCHEMA','Production','TABLE','ProductListPriceHistory', 'COLUMN','ProductID'))
	BEGIN			
		EXEC sys.sp_updateextendedproperty @name=N'MS_Description', @value=N'Clustered index created by a primary key constraint.'
								, @level0type=N'SCHEMA',@level0name=N'Production'
								, @level1type=N'TABLE',@level1name=N'ProductListPriceHistory'
								, @level2type=N'COLUMN', @level2name=N'ProductID'
	END
	ELSE
	BEGIN			
		EXEC sys.sp_addextendedproperty @name=N'MS_Description', @value=N'Clustered index created by a primary key constraint.'
                            , @level0type=N'SCHEMA',@level0name=N'Production'
                            , @level1type=N'TABLE',@level1name=N'ProductListPriceHistory'
                            , @level2type=N'COLUMN', @level2name=N'ProductID'
	END</v>
      </c>
    </row>
    <row r="407" spans="1:11" x14ac:dyDescent="0.3">
      <c r="A407" t="str">
        <f>Columnas!A406</f>
        <v>Production</v>
      </c>
      <c r="B407" t="str">
        <f>Columnas!B406</f>
        <v>ProductListPriceHistory</v>
      </c>
      <c r="C407" t="str">
        <f>Columnas!C406</f>
        <v>StartDate</v>
      </c>
      <c r="D407" t="str">
        <f>Columnas!D406</f>
        <v>List price start date.</v>
      </c>
      <c r="G407" t="str">
        <f>IF(ISBLANK(Tabla2[[#This Row],[RENAMED TABLE]]),Tabla2[[#This Row],[TABLE]],Tabla2[[#This Row],[RENAMED TABLE]])</f>
        <v>ProductListPriceHistory</v>
      </c>
      <c r="H407" t="str">
        <f>IF(ISBLANK(Tabla2[[#This Row],[RENAMED COLUMN]]),Tabla2[[#This Row],[COLUMN]],Tabla2[[#This Row],[RENAMED COLUMN]])</f>
        <v>StartDate</v>
      </c>
      <c r="I407" t="b">
        <f>ISNUMBER(SEARCH("view",Tabla2[[#This Row],[TABLE2]]))</f>
        <v>0</v>
      </c>
      <c r="J40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0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fn_listextendedproperty('MS_Description','SCHEMA','Production','TABLE','ProductListPriceHistory', 'COLUMN','StartDate'))
	BEGIN			
		EXEC sys.sp_updateextendedproperty @name=N'MS_Description', @value=N'List price start date.'
								, @level0type=N'SCHEMA',@level0name=N'Production'
								, @level1type=N'TABLE',@level1name=N'ProductListPriceHistory'
								, @level2type=N'COLUMN', @level2name=N'StartDate'
	END
	ELSE
	BEGIN			
		EXEC sys.sp_addextendedproperty @name=N'MS_Description', @value=N'List price start date.'
                            , @level0type=N'SCHEMA',@level0name=N'Production'
                            , @level1type=N'TABLE',@level1name=N'ProductListPriceHistory'
                            , @level2type=N'COLUMN', @level2name=N'StartDate'
	END</v>
      </c>
    </row>
    <row r="408" spans="1:11" x14ac:dyDescent="0.3">
      <c r="A408" t="str">
        <f>Columnas!A407</f>
        <v>Production</v>
      </c>
      <c r="B408" t="str">
        <f>Columnas!B407</f>
        <v>ProductListPriceHistory</v>
      </c>
      <c r="C408" t="str">
        <f>Columnas!C407</f>
        <v>EndDate</v>
      </c>
      <c r="D408" t="str">
        <f>Columnas!D407</f>
        <v>List price end date</v>
      </c>
      <c r="G408" t="str">
        <f>IF(ISBLANK(Tabla2[[#This Row],[RENAMED TABLE]]),Tabla2[[#This Row],[TABLE]],Tabla2[[#This Row],[RENAMED TABLE]])</f>
        <v>ProductListPriceHistory</v>
      </c>
      <c r="H408" t="str">
        <f>IF(ISBLANK(Tabla2[[#This Row],[RENAMED COLUMN]]),Tabla2[[#This Row],[COLUMN]],Tabla2[[#This Row],[RENAMED COLUMN]])</f>
        <v>EndDate</v>
      </c>
      <c r="I408" t="b">
        <f>ISNUMBER(SEARCH("view",Tabla2[[#This Row],[TABLE2]]))</f>
        <v>0</v>
      </c>
      <c r="J40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0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fn_listextendedproperty('MS_Description','SCHEMA','Production','TABLE','ProductListPriceHistory', 'COLUMN','EndDate'))
	BEGIN			
		EXEC sys.sp_updateextendedproperty @name=N'MS_Description', @value=N'List price end date'
								, @level0type=N'SCHEMA',@level0name=N'Production'
								, @level1type=N'TABLE',@level1name=N'ProductListPriceHistory'
								, @level2type=N'COLUMN', @level2name=N'EndDate'
	END
	ELSE
	BEGIN			
		EXEC sys.sp_addextendedproperty @name=N'MS_Description', @value=N'List price end date'
                            , @level0type=N'SCHEMA',@level0name=N'Production'
                            , @level1type=N'TABLE',@level1name=N'ProductListPriceHistory'
                            , @level2type=N'COLUMN', @level2name=N'EndDate'
	END</v>
      </c>
    </row>
    <row r="409" spans="1:11" x14ac:dyDescent="0.3">
      <c r="A409" t="str">
        <f>Columnas!A408</f>
        <v>Production</v>
      </c>
      <c r="B409" t="str">
        <f>Columnas!B408</f>
        <v>ProductListPriceHistory</v>
      </c>
      <c r="C409" t="str">
        <f>Columnas!C408</f>
        <v>ListPrice</v>
      </c>
      <c r="D409" t="str">
        <f>Columnas!D408</f>
        <v>Product list price.</v>
      </c>
      <c r="G409" t="str">
        <f>IF(ISBLANK(Tabla2[[#This Row],[RENAMED TABLE]]),Tabla2[[#This Row],[TABLE]],Tabla2[[#This Row],[RENAMED TABLE]])</f>
        <v>ProductListPriceHistory</v>
      </c>
      <c r="H409" t="str">
        <f>IF(ISBLANK(Tabla2[[#This Row],[RENAMED COLUMN]]),Tabla2[[#This Row],[COLUMN]],Tabla2[[#This Row],[RENAMED COLUMN]])</f>
        <v>ListPrice</v>
      </c>
      <c r="I409" t="b">
        <f>ISNUMBER(SEARCH("view",Tabla2[[#This Row],[TABLE2]]))</f>
        <v>0</v>
      </c>
      <c r="J40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0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fn_listextendedproperty('MS_Description','SCHEMA','Production','TABLE','ProductListPriceHistory', 'COLUMN','ListPrice'))
	BEGIN			
		EXEC sys.sp_updateextendedproperty @name=N'MS_Description', @value=N'Product list price.'
								, @level0type=N'SCHEMA',@level0name=N'Production'
								, @level1type=N'TABLE',@level1name=N'ProductListPriceHistory'
								, @level2type=N'COLUMN', @level2name=N'ListPrice'
	END
	ELSE
	BEGIN			
		EXEC sys.sp_addextendedproperty @name=N'MS_Description', @value=N'Product list price.'
                            , @level0type=N'SCHEMA',@level0name=N'Production'
                            , @level1type=N'TABLE',@level1name=N'ProductListPriceHistory'
                            , @level2type=N'COLUMN', @level2name=N'ListPrice'
	END</v>
      </c>
    </row>
    <row r="410" spans="1:11" x14ac:dyDescent="0.3">
      <c r="A410" t="str">
        <f>Columnas!A409</f>
        <v>Production</v>
      </c>
      <c r="B410" t="str">
        <f>Columnas!B409</f>
        <v>ProductListPriceHistory</v>
      </c>
      <c r="C410" t="str">
        <f>Columnas!C409</f>
        <v>ModifiedDate</v>
      </c>
      <c r="D410" t="str">
        <f>Columnas!D409</f>
        <v>Date and time the record was last updated.</v>
      </c>
      <c r="G410" t="str">
        <f>IF(ISBLANK(Tabla2[[#This Row],[RENAMED TABLE]]),Tabla2[[#This Row],[TABLE]],Tabla2[[#This Row],[RENAMED TABLE]])</f>
        <v>ProductListPriceHistory</v>
      </c>
      <c r="H410" t="str">
        <f>IF(ISBLANK(Tabla2[[#This Row],[RENAMED COLUMN]]),Tabla2[[#This Row],[COLUMN]],Tabla2[[#This Row],[RENAMED COLUMN]])</f>
        <v>ModifiedDate</v>
      </c>
      <c r="I410" t="b">
        <f>ISNUMBER(SEARCH("view",Tabla2[[#This Row],[TABLE2]]))</f>
        <v>0</v>
      </c>
      <c r="J41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1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fn_listextendedproperty('MS_Description','SCHEMA','Production','TABLE','ProductListPriceHistory', 'COLUMN','ModifiedDate'))
	BEGIN			
		EXEC sys.sp_updateextendedproperty @name=N'MS_Description', @value=N'Date and time the record was last updated.'
								, @level0type=N'SCHEMA',@level0name=N'Production'
								, @level1type=N'TABLE',@level1name=N'ProductListPriceHistory'
								, @level2type=N'COLUMN', @level2name=N'ModifiedDate'
	END
	ELSE
	BEGIN			
		EXEC sys.sp_addextendedproperty @name=N'MS_Description', @value=N'Date and time the record was last updated.'
                            , @level0type=N'SCHEMA',@level0name=N'Production'
                            , @level1type=N'TABLE',@level1name=N'ProductListPriceHistory'
                            , @level2type=N'COLUMN', @level2name=N'ModifiedDate'
	END</v>
      </c>
    </row>
    <row r="411" spans="1:11" x14ac:dyDescent="0.3">
      <c r="A411" t="str">
        <f>Columnas!A410</f>
        <v>Production</v>
      </c>
      <c r="B411" t="str">
        <f>Columnas!B410</f>
        <v>ProductModel</v>
      </c>
      <c r="C411" t="str">
        <f>Columnas!C410</f>
        <v>ProductModelID</v>
      </c>
      <c r="D411" t="str">
        <f>Columnas!D410</f>
        <v>Primary key for ProductModel records.</v>
      </c>
      <c r="G411" t="str">
        <f>IF(ISBLANK(Tabla2[[#This Row],[RENAMED TABLE]]),Tabla2[[#This Row],[TABLE]],Tabla2[[#This Row],[RENAMED TABLE]])</f>
        <v>ProductModel</v>
      </c>
      <c r="H411" t="str">
        <f>IF(ISBLANK(Tabla2[[#This Row],[RENAMED COLUMN]]),Tabla2[[#This Row],[COLUMN]],Tabla2[[#This Row],[RENAMED COLUMN]])</f>
        <v>ProductModelID</v>
      </c>
      <c r="I411" t="b">
        <f>ISNUMBER(SEARCH("view",Tabla2[[#This Row],[TABLE2]]))</f>
        <v>0</v>
      </c>
      <c r="J41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1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fn_listextendedproperty('MS_Description','SCHEMA','Production','TABLE','ProductModel', 'COLUMN','ProductModelID'))
	BEGIN			
		EXEC sys.sp_updateextendedproperty @name=N'MS_Description', @value=N'Primary key for ProductModel records.'
								, @level0type=N'SCHEMA',@level0name=N'Production'
								, @level1type=N'TABLE',@level1name=N'ProductModel'
								, @level2type=N'COLUMN', @level2name=N'ProductModelID'
	END
	ELSE
	BEGIN			
		EXEC sys.sp_addextendedproperty @name=N'MS_Description', @value=N'Primary key for ProductModel records.'
                            , @level0type=N'SCHEMA',@level0name=N'Production'
                            , @level1type=N'TABLE',@level1name=N'ProductModel'
                            , @level2type=N'COLUMN', @level2name=N'ProductModelID'
	END</v>
      </c>
    </row>
    <row r="412" spans="1:11" x14ac:dyDescent="0.3">
      <c r="A412" t="str">
        <f>Columnas!A411</f>
        <v>Production</v>
      </c>
      <c r="B412" t="str">
        <f>Columnas!B411</f>
        <v>ProductModel</v>
      </c>
      <c r="C412" t="str">
        <f>Columnas!C411</f>
        <v>ProductModelID</v>
      </c>
      <c r="D412" t="str">
        <f>Columnas!D411</f>
        <v>Clustered index created by a primary key constraint.</v>
      </c>
      <c r="G412" t="str">
        <f>IF(ISBLANK(Tabla2[[#This Row],[RENAMED TABLE]]),Tabla2[[#This Row],[TABLE]],Tabla2[[#This Row],[RENAMED TABLE]])</f>
        <v>ProductModel</v>
      </c>
      <c r="H412" t="str">
        <f>IF(ISBLANK(Tabla2[[#This Row],[RENAMED COLUMN]]),Tabla2[[#This Row],[COLUMN]],Tabla2[[#This Row],[RENAMED COLUMN]])</f>
        <v>ProductModelID</v>
      </c>
      <c r="I412" t="b">
        <f>ISNUMBER(SEARCH("view",Tabla2[[#This Row],[TABLE2]]))</f>
        <v>0</v>
      </c>
      <c r="J41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1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fn_listextendedproperty('MS_Description','SCHEMA','Production','TABLE','ProductModel', 'COLUMN','ProductModelID'))
	BEGIN			
		EXEC sys.sp_updateextendedproperty @name=N'MS_Description', @value=N'Clustered index created by a primary key constraint.'
								, @level0type=N'SCHEMA',@level0name=N'Production'
								, @level1type=N'TABLE',@level1name=N'ProductModel'
								, @level2type=N'COLUMN', @level2name=N'ProductModelID'
	END
	ELSE
	BEGIN			
		EXEC sys.sp_addextendedproperty @name=N'MS_Description', @value=N'Clustered index created by a primary key constraint.'
                            , @level0type=N'SCHEMA',@level0name=N'Production'
                            , @level1type=N'TABLE',@level1name=N'ProductModel'
                            , @level2type=N'COLUMN', @level2name=N'ProductModelID'
	END</v>
      </c>
    </row>
    <row r="413" spans="1:11" x14ac:dyDescent="0.3">
      <c r="A413" t="str">
        <f>Columnas!A412</f>
        <v>Production</v>
      </c>
      <c r="B413" t="str">
        <f>Columnas!B412</f>
        <v>ProductModel</v>
      </c>
      <c r="C413" t="str">
        <f>Columnas!C412</f>
        <v>Name</v>
      </c>
      <c r="D413" t="str">
        <f>Columnas!D412</f>
        <v>Unique nonclustered index.</v>
      </c>
      <c r="G413" t="str">
        <f>IF(ISBLANK(Tabla2[[#This Row],[RENAMED TABLE]]),Tabla2[[#This Row],[TABLE]],Tabla2[[#This Row],[RENAMED TABLE]])</f>
        <v>ProductModel</v>
      </c>
      <c r="H413" t="str">
        <f>IF(ISBLANK(Tabla2[[#This Row],[RENAMED COLUMN]]),Tabla2[[#This Row],[COLUMN]],Tabla2[[#This Row],[RENAMED COLUMN]])</f>
        <v>Name</v>
      </c>
      <c r="I413" t="b">
        <f>ISNUMBER(SEARCH("view",Tabla2[[#This Row],[TABLE2]]))</f>
        <v>0</v>
      </c>
      <c r="J41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1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fn_listextendedproperty('MS_Description','SCHEMA','Production','TABLE','ProductModel', 'COLUMN','Name'))
	BEGIN			
		EXEC sys.sp_updateextendedproperty @name=N'MS_Description', @value=N'Unique nonclustered index.'
								, @level0type=N'SCHEMA',@level0name=N'Production'
								, @level1type=N'TABLE',@level1name=N'ProductModel'
								, @level2type=N'COLUMN', @level2name=N'Name'
	END
	ELSE
	BEGIN			
		EXEC sys.sp_addextendedproperty @name=N'MS_Description', @value=N'Unique nonclustered index.'
                            , @level0type=N'SCHEMA',@level0name=N'Production'
                            , @level1type=N'TABLE',@level1name=N'ProductModel'
                            , @level2type=N'COLUMN', @level2name=N'Name'
	END</v>
      </c>
    </row>
    <row r="414" spans="1:11" x14ac:dyDescent="0.3">
      <c r="A414" t="str">
        <f>Columnas!A413</f>
        <v>Production</v>
      </c>
      <c r="B414" t="str">
        <f>Columnas!B413</f>
        <v>ProductModel</v>
      </c>
      <c r="C414" t="str">
        <f>Columnas!C413</f>
        <v>Name</v>
      </c>
      <c r="D414" t="str">
        <f>Columnas!D413</f>
        <v>Product model description.</v>
      </c>
      <c r="G414" t="str">
        <f>IF(ISBLANK(Tabla2[[#This Row],[RENAMED TABLE]]),Tabla2[[#This Row],[TABLE]],Tabla2[[#This Row],[RENAMED TABLE]])</f>
        <v>ProductModel</v>
      </c>
      <c r="H414" t="str">
        <f>IF(ISBLANK(Tabla2[[#This Row],[RENAMED COLUMN]]),Tabla2[[#This Row],[COLUMN]],Tabla2[[#This Row],[RENAMED COLUMN]])</f>
        <v>Name</v>
      </c>
      <c r="I414" t="b">
        <f>ISNUMBER(SEARCH("view",Tabla2[[#This Row],[TABLE2]]))</f>
        <v>0</v>
      </c>
      <c r="J41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1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fn_listextendedproperty('MS_Description','SCHEMA','Production','TABLE','ProductModel', 'COLUMN','Name'))
	BEGIN			
		EXEC sys.sp_updateextendedproperty @name=N'MS_Description', @value=N'Product model description.'
								, @level0type=N'SCHEMA',@level0name=N'Production'
								, @level1type=N'TABLE',@level1name=N'ProductModel'
								, @level2type=N'COLUMN', @level2name=N'Name'
	END
	ELSE
	BEGIN			
		EXEC sys.sp_addextendedproperty @name=N'MS_Description', @value=N'Product model description.'
                            , @level0type=N'SCHEMA',@level0name=N'Production'
                            , @level1type=N'TABLE',@level1name=N'ProductModel'
                            , @level2type=N'COLUMN', @level2name=N'Name'
	END</v>
      </c>
    </row>
    <row r="415" spans="1:11" x14ac:dyDescent="0.3">
      <c r="A415" t="str">
        <f>Columnas!A414</f>
        <v>Production</v>
      </c>
      <c r="B415" t="str">
        <f>Columnas!B414</f>
        <v>ProductModel</v>
      </c>
      <c r="C415" t="str">
        <f>Columnas!C414</f>
        <v>CatalogDescription</v>
      </c>
      <c r="D415" t="str">
        <f>Columnas!D414</f>
        <v>Detailed product catalog information in xml format.</v>
      </c>
      <c r="G415" t="str">
        <f>IF(ISBLANK(Tabla2[[#This Row],[RENAMED TABLE]]),Tabla2[[#This Row],[TABLE]],Tabla2[[#This Row],[RENAMED TABLE]])</f>
        <v>ProductModel</v>
      </c>
      <c r="H415" t="str">
        <f>IF(ISBLANK(Tabla2[[#This Row],[RENAMED COLUMN]]),Tabla2[[#This Row],[COLUMN]],Tabla2[[#This Row],[RENAMED COLUMN]])</f>
        <v>CatalogDescription</v>
      </c>
      <c r="I415" t="b">
        <f>ISNUMBER(SEARCH("view",Tabla2[[#This Row],[TABLE2]]))</f>
        <v>0</v>
      </c>
      <c r="J41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1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fn_listextendedproperty('MS_Description','SCHEMA','Production','TABLE','ProductModel', 'COLUMN','CatalogDescription'))
	BEGIN			
		EXEC sys.sp_updateextendedproperty @name=N'MS_Description', @value=N'Detailed product catalog information in xml format.'
								, @level0type=N'SCHEMA',@level0name=N'Production'
								, @level1type=N'TABLE',@level1name=N'ProductModel'
								, @level2type=N'COLUMN', @level2name=N'CatalogDescription'
	END
	ELSE
	BEGIN			
		EXEC sys.sp_addextendedproperty @name=N'MS_Description', @value=N'Detailed product catalog information in xml format.'
                            , @level0type=N'SCHEMA',@level0name=N'Production'
                            , @level1type=N'TABLE',@level1name=N'ProductModel'
                            , @level2type=N'COLUMN', @level2name=N'CatalogDescription'
	END</v>
      </c>
    </row>
    <row r="416" spans="1:11" x14ac:dyDescent="0.3">
      <c r="A416" t="str">
        <f>Columnas!A415</f>
        <v>Production</v>
      </c>
      <c r="B416" t="str">
        <f>Columnas!B415</f>
        <v>ProductModel</v>
      </c>
      <c r="C416" t="str">
        <f>Columnas!C415</f>
        <v>CatalogDescription</v>
      </c>
      <c r="D416" t="str">
        <f>Columnas!D415</f>
        <v>Unique nonclustered index. Used to support replication samples.</v>
      </c>
      <c r="G416" t="str">
        <f>IF(ISBLANK(Tabla2[[#This Row],[RENAMED TABLE]]),Tabla2[[#This Row],[TABLE]],Tabla2[[#This Row],[RENAMED TABLE]])</f>
        <v>ProductModel</v>
      </c>
      <c r="H416" t="str">
        <f>IF(ISBLANK(Tabla2[[#This Row],[RENAMED COLUMN]]),Tabla2[[#This Row],[COLUMN]],Tabla2[[#This Row],[RENAMED COLUMN]])</f>
        <v>CatalogDescription</v>
      </c>
      <c r="I416" t="b">
        <f>ISNUMBER(SEARCH("view",Tabla2[[#This Row],[TABLE2]]))</f>
        <v>0</v>
      </c>
      <c r="J41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1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fn_listextendedproperty('MS_Description','SCHEMA','Production','TABLE','ProductModel', 'COLUMN','CatalogDescription'))
	BEGIN			
		EXEC sys.sp_updateextendedproperty @name=N'MS_Description', @value=N'Unique nonclustered index. Used to support replication samples.'
								, @level0type=N'SCHEMA',@level0name=N'Production'
								, @level1type=N'TABLE',@level1name=N'ProductModel'
								, @level2type=N'COLUMN', @level2name=N'CatalogDescription'
	END
	ELSE
	BEGIN			
		EXEC sys.sp_addextendedproperty @name=N'MS_Description', @value=N'Unique nonclustered index. Used to support replication samples.'
                            , @level0type=N'SCHEMA',@level0name=N'Production'
                            , @level1type=N'TABLE',@level1name=N'ProductModel'
                            , @level2type=N'COLUMN', @level2name=N'CatalogDescription'
	END</v>
      </c>
    </row>
    <row r="417" spans="1:11" x14ac:dyDescent="0.3">
      <c r="A417" t="str">
        <f>Columnas!A416</f>
        <v>Production</v>
      </c>
      <c r="B417" t="str">
        <f>Columnas!B416</f>
        <v>ProductModel</v>
      </c>
      <c r="C417" t="str">
        <f>Columnas!C416</f>
        <v>Instructions</v>
      </c>
      <c r="D417" t="str">
        <f>Columnas!D416</f>
        <v>Manufacturing instructions in xml format.</v>
      </c>
      <c r="G417" t="str">
        <f>IF(ISBLANK(Tabla2[[#This Row],[RENAMED TABLE]]),Tabla2[[#This Row],[TABLE]],Tabla2[[#This Row],[RENAMED TABLE]])</f>
        <v>ProductModel</v>
      </c>
      <c r="H417" t="str">
        <f>IF(ISBLANK(Tabla2[[#This Row],[RENAMED COLUMN]]),Tabla2[[#This Row],[COLUMN]],Tabla2[[#This Row],[RENAMED COLUMN]])</f>
        <v>Instructions</v>
      </c>
      <c r="I417" t="b">
        <f>ISNUMBER(SEARCH("view",Tabla2[[#This Row],[TABLE2]]))</f>
        <v>0</v>
      </c>
      <c r="J41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1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fn_listextendedproperty('MS_Description','SCHEMA','Production','TABLE','ProductModel', 'COLUMN','Instructions'))
	BEGIN			
		EXEC sys.sp_updateextendedproperty @name=N'MS_Description', @value=N'Manufacturing instructions in xml format.'
								, @level0type=N'SCHEMA',@level0name=N'Production'
								, @level1type=N'TABLE',@level1name=N'ProductModel'
								, @level2type=N'COLUMN', @level2name=N'Instructions'
	END
	ELSE
	BEGIN			
		EXEC sys.sp_addextendedproperty @name=N'MS_Description', @value=N'Manufacturing instructions in xml format.'
                            , @level0type=N'SCHEMA',@level0name=N'Production'
                            , @level1type=N'TABLE',@level1name=N'ProductModel'
                            , @level2type=N'COLUMN', @level2name=N'Instructions'
	END</v>
      </c>
    </row>
    <row r="418" spans="1:11" x14ac:dyDescent="0.3">
      <c r="A418" t="str">
        <f>Columnas!A417</f>
        <v>Production</v>
      </c>
      <c r="B418" t="str">
        <f>Columnas!B417</f>
        <v>ProductModel</v>
      </c>
      <c r="C418" t="str">
        <f>Columnas!C417</f>
        <v>rowguid</v>
      </c>
      <c r="D418" t="str">
        <f>Columnas!D417</f>
        <v>ROWGUIDCOL number uniquely identifying the record. Used to support a merge replication sample.</v>
      </c>
      <c r="G418" t="str">
        <f>IF(ISBLANK(Tabla2[[#This Row],[RENAMED TABLE]]),Tabla2[[#This Row],[TABLE]],Tabla2[[#This Row],[RENAMED TABLE]])</f>
        <v>ProductModel</v>
      </c>
      <c r="H418" t="str">
        <f>IF(ISBLANK(Tabla2[[#This Row],[RENAMED COLUMN]]),Tabla2[[#This Row],[COLUMN]],Tabla2[[#This Row],[RENAMED COLUMN]])</f>
        <v>rowguid</v>
      </c>
      <c r="I418" t="b">
        <f>ISNUMBER(SEARCH("view",Tabla2[[#This Row],[TABLE2]]))</f>
        <v>0</v>
      </c>
      <c r="J41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1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fn_listextendedproperty('MS_Description','SCHEMA','Production','TABLE','ProductModel', 'COLUMN','rowguid'))
	BEGIN			
		EXEC sys.sp_updateextendedproperty @name=N'MS_Description', @value=N'ROWGUIDCOL number uniquely identifying the record. Used to support a merge replication sample.'
								, @level0type=N'SCHEMA',@level0name=N'Production'
								, @level1type=N'TABLE',@level1name=N'ProductModel'
								, @level2type=N'COLUMN', @level2name=N'rowguid'
	END
	ELSE
	BEGIN			
		EXEC sys.sp_addextendedproperty @name=N'MS_Description', @value=N'ROWGUIDCOL number uniquely identifying the record. Used to support a merge replication sample.'
                            , @level0type=N'SCHEMA',@level0name=N'Production'
                            , @level1type=N'TABLE',@level1name=N'ProductModel'
                            , @level2type=N'COLUMN', @level2name=N'rowguid'
	END</v>
      </c>
    </row>
    <row r="419" spans="1:11" x14ac:dyDescent="0.3">
      <c r="A419" t="str">
        <f>Columnas!A418</f>
        <v>Production</v>
      </c>
      <c r="B419" t="str">
        <f>Columnas!B418</f>
        <v>ProductModel</v>
      </c>
      <c r="C419" t="str">
        <f>Columnas!C418</f>
        <v>ModifiedDate</v>
      </c>
      <c r="D419" t="str">
        <f>Columnas!D418</f>
        <v>Date and time the record was last updated.</v>
      </c>
      <c r="G419" t="str">
        <f>IF(ISBLANK(Tabla2[[#This Row],[RENAMED TABLE]]),Tabla2[[#This Row],[TABLE]],Tabla2[[#This Row],[RENAMED TABLE]])</f>
        <v>ProductModel</v>
      </c>
      <c r="H419" t="str">
        <f>IF(ISBLANK(Tabla2[[#This Row],[RENAMED COLUMN]]),Tabla2[[#This Row],[COLUMN]],Tabla2[[#This Row],[RENAMED COLUMN]])</f>
        <v>ModifiedDate</v>
      </c>
      <c r="I419" t="b">
        <f>ISNUMBER(SEARCH("view",Tabla2[[#This Row],[TABLE2]]))</f>
        <v>0</v>
      </c>
      <c r="J41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1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fn_listextendedproperty('MS_Description','SCHEMA','Production','TABLE','ProductModel', 'COLUMN','ModifiedDate'))
	BEGIN			
		EXEC sys.sp_updateextendedproperty @name=N'MS_Description', @value=N'Date and time the record was last updated.'
								, @level0type=N'SCHEMA',@level0name=N'Production'
								, @level1type=N'TABLE',@level1name=N'ProductModel'
								, @level2type=N'COLUMN', @level2name=N'ModifiedDate'
	END
	ELSE
	BEGIN			
		EXEC sys.sp_addextendedproperty @name=N'MS_Description', @value=N'Date and time the record was last updated.'
                            , @level0type=N'SCHEMA',@level0name=N'Production'
                            , @level1type=N'TABLE',@level1name=N'ProductModel'
                            , @level2type=N'COLUMN', @level2name=N'ModifiedDate'
	END</v>
      </c>
    </row>
    <row r="420" spans="1:11" x14ac:dyDescent="0.3">
      <c r="A420" t="str">
        <f>Columnas!A419</f>
        <v>Production</v>
      </c>
      <c r="B420" t="str">
        <f>Columnas!B419</f>
        <v>ProductModelIllustration</v>
      </c>
      <c r="C420" t="str">
        <f>Columnas!C419</f>
        <v>ProductModelID</v>
      </c>
      <c r="D420" t="str">
        <f>Columnas!D419</f>
        <v>Primary key. Foreign key to ProductModel.ProductModelID.</v>
      </c>
      <c r="G420" t="str">
        <f>IF(ISBLANK(Tabla2[[#This Row],[RENAMED TABLE]]),Tabla2[[#This Row],[TABLE]],Tabla2[[#This Row],[RENAMED TABLE]])</f>
        <v>ProductModelIllustration</v>
      </c>
      <c r="H420" t="str">
        <f>IF(ISBLANK(Tabla2[[#This Row],[RENAMED COLUMN]]),Tabla2[[#This Row],[COLUMN]],Tabla2[[#This Row],[RENAMED COLUMN]])</f>
        <v>ProductModelID</v>
      </c>
      <c r="I420" t="b">
        <f>ISNUMBER(SEARCH("view",Tabla2[[#This Row],[TABLE2]]))</f>
        <v>0</v>
      </c>
      <c r="J42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2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fn_listextendedproperty('MS_Description','SCHEMA','Production','TABLE','ProductModelIllustration', 'COLUMN','ProductModelID'))
	BEGIN			
		EXEC sys.sp_updateextendedproperty @name=N'MS_Description', @value=N'Primary key. Foreign key to ProductModel.ProductModelID.'
								, @level0type=N'SCHEMA',@level0name=N'Production'
								, @level1type=N'TABLE',@level1name=N'ProductModelIllustration'
								, @level2type=N'COLUMN', @level2name=N'ProductModelID'
	END
	ELSE
	BEGIN			
		EXEC sys.sp_addextendedproperty @name=N'MS_Description', @value=N'Primary key. Foreign key to ProductModel.ProductModelID.'
                            , @level0type=N'SCHEMA',@level0name=N'Production'
                            , @level1type=N'TABLE',@level1name=N'ProductModelIllustration'
                            , @level2type=N'COLUMN', @level2name=N'ProductModelID'
	END</v>
      </c>
    </row>
    <row r="421" spans="1:11" x14ac:dyDescent="0.3">
      <c r="A421" t="str">
        <f>Columnas!A420</f>
        <v>Production</v>
      </c>
      <c r="B421" t="str">
        <f>Columnas!B420</f>
        <v>ProductModelIllustration</v>
      </c>
      <c r="C421" t="str">
        <f>Columnas!C420</f>
        <v>ProductModelID</v>
      </c>
      <c r="D421" t="str">
        <f>Columnas!D420</f>
        <v>Clustered index created by a primary key constraint.</v>
      </c>
      <c r="G421" t="str">
        <f>IF(ISBLANK(Tabla2[[#This Row],[RENAMED TABLE]]),Tabla2[[#This Row],[TABLE]],Tabla2[[#This Row],[RENAMED TABLE]])</f>
        <v>ProductModelIllustration</v>
      </c>
      <c r="H421" t="str">
        <f>IF(ISBLANK(Tabla2[[#This Row],[RENAMED COLUMN]]),Tabla2[[#This Row],[COLUMN]],Tabla2[[#This Row],[RENAMED COLUMN]])</f>
        <v>ProductModelID</v>
      </c>
      <c r="I421" t="b">
        <f>ISNUMBER(SEARCH("view",Tabla2[[#This Row],[TABLE2]]))</f>
        <v>0</v>
      </c>
      <c r="J42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2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fn_listextendedproperty('MS_Description','SCHEMA','Production','TABLE','ProductModelIllustration', 'COLUMN','ProductModelID'))
	BEGIN			
		EXEC sys.sp_updateextendedproperty @name=N'MS_Description', @value=N'Clustered index created by a primary key constraint.'
								, @level0type=N'SCHEMA',@level0name=N'Production'
								, @level1type=N'TABLE',@level1name=N'ProductModelIllustration'
								, @level2type=N'COLUMN', @level2name=N'ProductModelID'
	END
	ELSE
	BEGIN			
		EXEC sys.sp_addextendedproperty @name=N'MS_Description', @value=N'Clustered index created by a primary key constraint.'
                            , @level0type=N'SCHEMA',@level0name=N'Production'
                            , @level1type=N'TABLE',@level1name=N'ProductModelIllustration'
                            , @level2type=N'COLUMN', @level2name=N'ProductModelID'
	END</v>
      </c>
    </row>
    <row r="422" spans="1:11" x14ac:dyDescent="0.3">
      <c r="A422" t="str">
        <f>Columnas!A421</f>
        <v>Production</v>
      </c>
      <c r="B422" t="str">
        <f>Columnas!B421</f>
        <v>ProductModelIllustration</v>
      </c>
      <c r="C422" t="str">
        <f>Columnas!C421</f>
        <v>IllustrationID</v>
      </c>
      <c r="D422" t="str">
        <f>Columnas!D421</f>
        <v>Primary key. Foreign key to Illustration.IllustrationID.</v>
      </c>
      <c r="G422" t="str">
        <f>IF(ISBLANK(Tabla2[[#This Row],[RENAMED TABLE]]),Tabla2[[#This Row],[TABLE]],Tabla2[[#This Row],[RENAMED TABLE]])</f>
        <v>ProductModelIllustration</v>
      </c>
      <c r="H422" t="str">
        <f>IF(ISBLANK(Tabla2[[#This Row],[RENAMED COLUMN]]),Tabla2[[#This Row],[COLUMN]],Tabla2[[#This Row],[RENAMED COLUMN]])</f>
        <v>IllustrationID</v>
      </c>
      <c r="I422" t="b">
        <f>ISNUMBER(SEARCH("view",Tabla2[[#This Row],[TABLE2]]))</f>
        <v>0</v>
      </c>
      <c r="J42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2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fn_listextendedproperty('MS_Description','SCHEMA','Production','TABLE','ProductModelIllustration', 'COLUMN','IllustrationID'))
	BEGIN			
		EXEC sys.sp_updateextendedproperty @name=N'MS_Description', @value=N'Primary key. Foreign key to Illustration.IllustrationID.'
								, @level0type=N'SCHEMA',@level0name=N'Production'
								, @level1type=N'TABLE',@level1name=N'ProductModelIllustration'
								, @level2type=N'COLUMN', @level2name=N'IllustrationID'
	END
	ELSE
	BEGIN			
		EXEC sys.sp_addextendedproperty @name=N'MS_Description', @value=N'Primary key. Foreign key to Illustration.IllustrationID.'
                            , @level0type=N'SCHEMA',@level0name=N'Production'
                            , @level1type=N'TABLE',@level1name=N'ProductModelIllustration'
                            , @level2type=N'COLUMN', @level2name=N'IllustrationID'
	END</v>
      </c>
    </row>
    <row r="423" spans="1:11" x14ac:dyDescent="0.3">
      <c r="A423" t="str">
        <f>Columnas!A422</f>
        <v>Production</v>
      </c>
      <c r="B423" t="str">
        <f>Columnas!B422</f>
        <v>ProductModelIllustration</v>
      </c>
      <c r="C423" t="str">
        <f>Columnas!C422</f>
        <v>ModifiedDate</v>
      </c>
      <c r="D423" t="str">
        <f>Columnas!D422</f>
        <v>Date and time the record was last updated.</v>
      </c>
      <c r="G423" t="str">
        <f>IF(ISBLANK(Tabla2[[#This Row],[RENAMED TABLE]]),Tabla2[[#This Row],[TABLE]],Tabla2[[#This Row],[RENAMED TABLE]])</f>
        <v>ProductModelIllustration</v>
      </c>
      <c r="H423" t="str">
        <f>IF(ISBLANK(Tabla2[[#This Row],[RENAMED COLUMN]]),Tabla2[[#This Row],[COLUMN]],Tabla2[[#This Row],[RENAMED COLUMN]])</f>
        <v>ModifiedDate</v>
      </c>
      <c r="I423" t="b">
        <f>ISNUMBER(SEARCH("view",Tabla2[[#This Row],[TABLE2]]))</f>
        <v>0</v>
      </c>
      <c r="J42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2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fn_listextendedproperty('MS_Description','SCHEMA','Production','TABLE','ProductModelIllustration', 'COLUMN','ModifiedDate'))
	BEGIN			
		EXEC sys.sp_updateextendedproperty @name=N'MS_Description', @value=N'Date and time the record was last updated.'
								, @level0type=N'SCHEMA',@level0name=N'Production'
								, @level1type=N'TABLE',@level1name=N'ProductModelIllustration'
								, @level2type=N'COLUMN', @level2name=N'ModifiedDate'
	END
	ELSE
	BEGIN			
		EXEC sys.sp_addextendedproperty @name=N'MS_Description', @value=N'Date and time the record was last updated.'
                            , @level0type=N'SCHEMA',@level0name=N'Production'
                            , @level1type=N'TABLE',@level1name=N'ProductModelIllustration'
                            , @level2type=N'COLUMN', @level2name=N'ModifiedDate'
	END</v>
      </c>
    </row>
    <row r="424" spans="1:11" x14ac:dyDescent="0.3">
      <c r="A424" t="str">
        <f>Columnas!A423</f>
        <v>Production</v>
      </c>
      <c r="B424" t="str">
        <f>Columnas!B423</f>
        <v>ProductModelProductDescriptionCulture</v>
      </c>
      <c r="C424" t="str">
        <f>Columnas!C423</f>
        <v>ProductModelID</v>
      </c>
      <c r="D424" t="str">
        <f>Columnas!D423</f>
        <v>Primary key. Foreign key to ProductModel.ProductModelID.</v>
      </c>
      <c r="G424" t="str">
        <f>IF(ISBLANK(Tabla2[[#This Row],[RENAMED TABLE]]),Tabla2[[#This Row],[TABLE]],Tabla2[[#This Row],[RENAMED TABLE]])</f>
        <v>ProductModelProductDescriptionCulture</v>
      </c>
      <c r="H424" t="str">
        <f>IF(ISBLANK(Tabla2[[#This Row],[RENAMED COLUMN]]),Tabla2[[#This Row],[COLUMN]],Tabla2[[#This Row],[RENAMED COLUMN]])</f>
        <v>ProductModelID</v>
      </c>
      <c r="I424" t="b">
        <f>ISNUMBER(SEARCH("view",Tabla2[[#This Row],[TABLE2]]))</f>
        <v>0</v>
      </c>
      <c r="J42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2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fn_listextendedproperty('MS_Description','SCHEMA','Production','TABLE','ProductModelProductDescriptionCulture', 'COLUMN','ProductModelID'))
	BEGIN			
		EXEC sys.sp_updateextendedproperty @name=N'MS_Description', @value=N'Primary key. Foreign key to ProductModel.ProductModelID.'
								, @level0type=N'SCHEMA',@level0name=N'Production'
								, @level1type=N'TABLE',@level1name=N'ProductModelProductDescriptionCulture'
								, @level2type=N'COLUMN', @level2name=N'ProductModelID'
	END
	ELSE
	BEGIN			
		EXEC sys.sp_addextendedproperty @name=N'MS_Description', @value=N'Primary key. Foreign key to ProductModel.ProductModelID.'
                            , @level0type=N'SCHEMA',@level0name=N'Production'
                            , @level1type=N'TABLE',@level1name=N'ProductModelProductDescriptionCulture'
                            , @level2type=N'COLUMN', @level2name=N'ProductModelID'
	END</v>
      </c>
    </row>
    <row r="425" spans="1:11" x14ac:dyDescent="0.3">
      <c r="A425" t="str">
        <f>Columnas!A424</f>
        <v>Production</v>
      </c>
      <c r="B425" t="str">
        <f>Columnas!B424</f>
        <v>ProductModelProductDescriptionCulture</v>
      </c>
      <c r="C425" t="str">
        <f>Columnas!C424</f>
        <v>ProductModelID</v>
      </c>
      <c r="D425" t="str">
        <f>Columnas!D424</f>
        <v>Clustered index created by a primary key constraint.</v>
      </c>
      <c r="G425" t="str">
        <f>IF(ISBLANK(Tabla2[[#This Row],[RENAMED TABLE]]),Tabla2[[#This Row],[TABLE]],Tabla2[[#This Row],[RENAMED TABLE]])</f>
        <v>ProductModelProductDescriptionCulture</v>
      </c>
      <c r="H425" t="str">
        <f>IF(ISBLANK(Tabla2[[#This Row],[RENAMED COLUMN]]),Tabla2[[#This Row],[COLUMN]],Tabla2[[#This Row],[RENAMED COLUMN]])</f>
        <v>ProductModelID</v>
      </c>
      <c r="I425" t="b">
        <f>ISNUMBER(SEARCH("view",Tabla2[[#This Row],[TABLE2]]))</f>
        <v>0</v>
      </c>
      <c r="J42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2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fn_listextendedproperty('MS_Description','SCHEMA','Production','TABLE','ProductModelProductDescriptionCulture', 'COLUMN','ProductModelID'))
	BEGIN			
		EXEC sys.sp_updateextendedproperty @name=N'MS_Description', @value=N'Clustered index created by a primary key constraint.'
								, @level0type=N'SCHEMA',@level0name=N'Production'
								, @level1type=N'TABLE',@level1name=N'ProductModelProductDescriptionCulture'
								, @level2type=N'COLUMN', @level2name=N'ProductModelID'
	END
	ELSE
	BEGIN			
		EXEC sys.sp_addextendedproperty @name=N'MS_Description', @value=N'Clustered index created by a primary key constraint.'
                            , @level0type=N'SCHEMA',@level0name=N'Production'
                            , @level1type=N'TABLE',@level1name=N'ProductModelProductDescriptionCulture'
                            , @level2type=N'COLUMN', @level2name=N'ProductModelID'
	END</v>
      </c>
    </row>
    <row r="426" spans="1:11" x14ac:dyDescent="0.3">
      <c r="A426" t="str">
        <f>Columnas!A425</f>
        <v>Production</v>
      </c>
      <c r="B426" t="str">
        <f>Columnas!B425</f>
        <v>ProductModelProductDescriptionCulture</v>
      </c>
      <c r="C426" t="str">
        <f>Columnas!C425</f>
        <v>ProductDescriptionID</v>
      </c>
      <c r="D426" t="str">
        <f>Columnas!D425</f>
        <v>Primary key. Foreign key to ProductDescription.ProductDescriptionID.</v>
      </c>
      <c r="G426" t="str">
        <f>IF(ISBLANK(Tabla2[[#This Row],[RENAMED TABLE]]),Tabla2[[#This Row],[TABLE]],Tabla2[[#This Row],[RENAMED TABLE]])</f>
        <v>ProductModelProductDescriptionCulture</v>
      </c>
      <c r="H426" t="str">
        <f>IF(ISBLANK(Tabla2[[#This Row],[RENAMED COLUMN]]),Tabla2[[#This Row],[COLUMN]],Tabla2[[#This Row],[RENAMED COLUMN]])</f>
        <v>ProductDescriptionID</v>
      </c>
      <c r="I426" t="b">
        <f>ISNUMBER(SEARCH("view",Tabla2[[#This Row],[TABLE2]]))</f>
        <v>0</v>
      </c>
      <c r="J42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2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fn_listextendedproperty('MS_Description','SCHEMA','Production','TABLE','ProductModelProductDescriptionCulture', 'COLUMN','ProductDescriptionID'))
	BEGIN			
		EXEC sys.sp_updateextendedproperty @name=N'MS_Description', @value=N'Primary key. Foreign key to ProductDescription.ProductDescriptionID.'
								, @level0type=N'SCHEMA',@level0name=N'Production'
								, @level1type=N'TABLE',@level1name=N'ProductModelProductDescriptionCulture'
								, @level2type=N'COLUMN', @level2name=N'ProductDescriptionID'
	END
	ELSE
	BEGIN			
		EXEC sys.sp_addextendedproperty @name=N'MS_Description', @value=N'Primary key. Foreign key to ProductDescription.ProductDescriptionID.'
                            , @level0type=N'SCHEMA',@level0name=N'Production'
                            , @level1type=N'TABLE',@level1name=N'ProductModelProductDescriptionCulture'
                            , @level2type=N'COLUMN', @level2name=N'ProductDescriptionID'
	END</v>
      </c>
    </row>
    <row r="427" spans="1:11" x14ac:dyDescent="0.3">
      <c r="A427" t="str">
        <f>Columnas!A426</f>
        <v>Production</v>
      </c>
      <c r="B427" t="str">
        <f>Columnas!B426</f>
        <v>ProductModelProductDescriptionCulture</v>
      </c>
      <c r="C427" t="str">
        <f>Columnas!C426</f>
        <v>CultureID</v>
      </c>
      <c r="D427" t="str">
        <f>Columnas!D426</f>
        <v>Culture identification number. Foreign key to Culture.CultureID.</v>
      </c>
      <c r="G427" t="str">
        <f>IF(ISBLANK(Tabla2[[#This Row],[RENAMED TABLE]]),Tabla2[[#This Row],[TABLE]],Tabla2[[#This Row],[RENAMED TABLE]])</f>
        <v>ProductModelProductDescriptionCulture</v>
      </c>
      <c r="H427" t="str">
        <f>IF(ISBLANK(Tabla2[[#This Row],[RENAMED COLUMN]]),Tabla2[[#This Row],[COLUMN]],Tabla2[[#This Row],[RENAMED COLUMN]])</f>
        <v>CultureID</v>
      </c>
      <c r="I427" t="b">
        <f>ISNUMBER(SEARCH("view",Tabla2[[#This Row],[TABLE2]]))</f>
        <v>0</v>
      </c>
      <c r="J42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2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fn_listextendedproperty('MS_Description','SCHEMA','Production','TABLE','ProductModelProductDescriptionCulture', 'COLUMN','CultureID'))
	BEGIN			
		EXEC sys.sp_updateextendedproperty @name=N'MS_Description', @value=N'Culture identification number. Foreign key to Culture.CultureID.'
								, @level0type=N'SCHEMA',@level0name=N'Production'
								, @level1type=N'TABLE',@level1name=N'ProductModelProductDescriptionCulture'
								, @level2type=N'COLUMN', @level2name=N'CultureID'
	END
	ELSE
	BEGIN			
		EXEC sys.sp_addextendedproperty @name=N'MS_Description', @value=N'Culture identification number. Foreign key to Culture.CultureID.'
                            , @level0type=N'SCHEMA',@level0name=N'Production'
                            , @level1type=N'TABLE',@level1name=N'ProductModelProductDescriptionCulture'
                            , @level2type=N'COLUMN', @level2name=N'CultureID'
	END</v>
      </c>
    </row>
    <row r="428" spans="1:11" x14ac:dyDescent="0.3">
      <c r="A428" t="str">
        <f>Columnas!A427</f>
        <v>Production</v>
      </c>
      <c r="B428" t="str">
        <f>Columnas!B427</f>
        <v>ProductModelProductDescriptionCulture</v>
      </c>
      <c r="C428" t="str">
        <f>Columnas!C427</f>
        <v>ModifiedDate</v>
      </c>
      <c r="D428" t="str">
        <f>Columnas!D427</f>
        <v>Date and time the record was last updated.</v>
      </c>
      <c r="G428" t="str">
        <f>IF(ISBLANK(Tabla2[[#This Row],[RENAMED TABLE]]),Tabla2[[#This Row],[TABLE]],Tabla2[[#This Row],[RENAMED TABLE]])</f>
        <v>ProductModelProductDescriptionCulture</v>
      </c>
      <c r="H428" t="str">
        <f>IF(ISBLANK(Tabla2[[#This Row],[RENAMED COLUMN]]),Tabla2[[#This Row],[COLUMN]],Tabla2[[#This Row],[RENAMED COLUMN]])</f>
        <v>ModifiedDate</v>
      </c>
      <c r="I428" t="b">
        <f>ISNUMBER(SEARCH("view",Tabla2[[#This Row],[TABLE2]]))</f>
        <v>0</v>
      </c>
      <c r="J42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2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fn_listextendedproperty('MS_Description','SCHEMA','Production','TABLE','ProductModelProductDescriptionCulture', 'COLUMN','ModifiedDate'))
	BEGIN			
		EXEC sys.sp_updateextendedproperty @name=N'MS_Description', @value=N'Date and time the record was last updated.'
								, @level0type=N'SCHEMA',@level0name=N'Production'
								, @level1type=N'TABLE',@level1name=N'ProductModelProductDescriptionCulture'
								, @level2type=N'COLUMN', @level2name=N'ModifiedDate'
	END
	ELSE
	BEGIN			
		EXEC sys.sp_addextendedproperty @name=N'MS_Description', @value=N'Date and time the record was last updated.'
                            , @level0type=N'SCHEMA',@level0name=N'Production'
                            , @level1type=N'TABLE',@level1name=N'ProductModelProductDescriptionCulture'
                            , @level2type=N'COLUMN', @level2name=N'ModifiedDate'
	END</v>
      </c>
    </row>
    <row r="429" spans="1:11" x14ac:dyDescent="0.3">
      <c r="A429" t="str">
        <f>Columnas!A428</f>
        <v>Production</v>
      </c>
      <c r="B429" t="str">
        <f>Columnas!B428</f>
        <v>ProductPhoto</v>
      </c>
      <c r="C429" t="str">
        <f>Columnas!C428</f>
        <v>ProductPhotoID</v>
      </c>
      <c r="D429" t="str">
        <f>Columnas!D428</f>
        <v>Primary key for ProductPhoto records.</v>
      </c>
      <c r="G429" t="str">
        <f>IF(ISBLANK(Tabla2[[#This Row],[RENAMED TABLE]]),Tabla2[[#This Row],[TABLE]],Tabla2[[#This Row],[RENAMED TABLE]])</f>
        <v>ProductPhoto</v>
      </c>
      <c r="H429" t="str">
        <f>IF(ISBLANK(Tabla2[[#This Row],[RENAMED COLUMN]]),Tabla2[[#This Row],[COLUMN]],Tabla2[[#This Row],[RENAMED COLUMN]])</f>
        <v>ProductPhotoID</v>
      </c>
      <c r="I429" t="b">
        <f>ISNUMBER(SEARCH("view",Tabla2[[#This Row],[TABLE2]]))</f>
        <v>0</v>
      </c>
      <c r="J42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2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fn_listextendedproperty('MS_Description','SCHEMA','Production','TABLE','ProductPhoto', 'COLUMN','ProductPhotoID'))
	BEGIN			
		EXEC sys.sp_updateextendedproperty @name=N'MS_Description', @value=N'Primary key for ProductPhoto records.'
								, @level0type=N'SCHEMA',@level0name=N'Production'
								, @level1type=N'TABLE',@level1name=N'ProductPhoto'
								, @level2type=N'COLUMN', @level2name=N'ProductPhotoID'
	END
	ELSE
	BEGIN			
		EXEC sys.sp_addextendedproperty @name=N'MS_Description', @value=N'Primary key for ProductPhoto records.'
                            , @level0type=N'SCHEMA',@level0name=N'Production'
                            , @level1type=N'TABLE',@level1name=N'ProductPhoto'
                            , @level2type=N'COLUMN', @level2name=N'ProductPhotoID'
	END</v>
      </c>
    </row>
    <row r="430" spans="1:11" x14ac:dyDescent="0.3">
      <c r="A430" t="str">
        <f>Columnas!A429</f>
        <v>Production</v>
      </c>
      <c r="B430" t="str">
        <f>Columnas!B429</f>
        <v>ProductPhoto</v>
      </c>
      <c r="C430" t="str">
        <f>Columnas!C429</f>
        <v>ProductPhotoID</v>
      </c>
      <c r="D430" t="str">
        <f>Columnas!D429</f>
        <v>Clustered index created by a primary key constraint.</v>
      </c>
      <c r="G430" t="str">
        <f>IF(ISBLANK(Tabla2[[#This Row],[RENAMED TABLE]]),Tabla2[[#This Row],[TABLE]],Tabla2[[#This Row],[RENAMED TABLE]])</f>
        <v>ProductPhoto</v>
      </c>
      <c r="H430" t="str">
        <f>IF(ISBLANK(Tabla2[[#This Row],[RENAMED COLUMN]]),Tabla2[[#This Row],[COLUMN]],Tabla2[[#This Row],[RENAMED COLUMN]])</f>
        <v>ProductPhotoID</v>
      </c>
      <c r="I430" t="b">
        <f>ISNUMBER(SEARCH("view",Tabla2[[#This Row],[TABLE2]]))</f>
        <v>0</v>
      </c>
      <c r="J43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3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fn_listextendedproperty('MS_Description','SCHEMA','Production','TABLE','ProductPhoto', 'COLUMN','ProductPhotoID'))
	BEGIN			
		EXEC sys.sp_updateextendedproperty @name=N'MS_Description', @value=N'Clustered index created by a primary key constraint.'
								, @level0type=N'SCHEMA',@level0name=N'Production'
								, @level1type=N'TABLE',@level1name=N'ProductPhoto'
								, @level2type=N'COLUMN', @level2name=N'ProductPhotoID'
	END
	ELSE
	BEGIN			
		EXEC sys.sp_addextendedproperty @name=N'MS_Description', @value=N'Clustered index created by a primary key constraint.'
                            , @level0type=N'SCHEMA',@level0name=N'Production'
                            , @level1type=N'TABLE',@level1name=N'ProductPhoto'
                            , @level2type=N'COLUMN', @level2name=N'ProductPhotoID'
	END</v>
      </c>
    </row>
    <row r="431" spans="1:11" x14ac:dyDescent="0.3">
      <c r="A431" t="str">
        <f>Columnas!A430</f>
        <v>Production</v>
      </c>
      <c r="B431" t="str">
        <f>Columnas!B430</f>
        <v>ProductPhoto</v>
      </c>
      <c r="C431" t="str">
        <f>Columnas!C430</f>
        <v>ThumbNailPhoto</v>
      </c>
      <c r="D431" t="str">
        <f>Columnas!D430</f>
        <v>Small image of the product.</v>
      </c>
      <c r="G431" t="str">
        <f>IF(ISBLANK(Tabla2[[#This Row],[RENAMED TABLE]]),Tabla2[[#This Row],[TABLE]],Tabla2[[#This Row],[RENAMED TABLE]])</f>
        <v>ProductPhoto</v>
      </c>
      <c r="H431" t="str">
        <f>IF(ISBLANK(Tabla2[[#This Row],[RENAMED COLUMN]]),Tabla2[[#This Row],[COLUMN]],Tabla2[[#This Row],[RENAMED COLUMN]])</f>
        <v>ThumbNailPhoto</v>
      </c>
      <c r="I431" t="b">
        <f>ISNUMBER(SEARCH("view",Tabla2[[#This Row],[TABLE2]]))</f>
        <v>0</v>
      </c>
      <c r="J43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3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fn_listextendedproperty('MS_Description','SCHEMA','Production','TABLE','ProductPhoto', 'COLUMN','ThumbNailPhoto'))
	BEGIN			
		EXEC sys.sp_updateextendedproperty @name=N'MS_Description', @value=N'Small image of the product.'
								, @level0type=N'SCHEMA',@level0name=N'Production'
								, @level1type=N'TABLE',@level1name=N'ProductPhoto'
								, @level2type=N'COLUMN', @level2name=N'ThumbNailPhoto'
	END
	ELSE
	BEGIN			
		EXEC sys.sp_addextendedproperty @name=N'MS_Description', @value=N'Small image of the product.'
                            , @level0type=N'SCHEMA',@level0name=N'Production'
                            , @level1type=N'TABLE',@level1name=N'ProductPhoto'
                            , @level2type=N'COLUMN', @level2name=N'ThumbNailPhoto'
	END</v>
      </c>
    </row>
    <row r="432" spans="1:11" x14ac:dyDescent="0.3">
      <c r="A432" t="str">
        <f>Columnas!A431</f>
        <v>Production</v>
      </c>
      <c r="B432" t="str">
        <f>Columnas!B431</f>
        <v>ProductPhoto</v>
      </c>
      <c r="C432" t="str">
        <f>Columnas!C431</f>
        <v>ThumbnailPhotoFileName</v>
      </c>
      <c r="D432" t="str">
        <f>Columnas!D431</f>
        <v>Small image file name.</v>
      </c>
      <c r="G432" t="str">
        <f>IF(ISBLANK(Tabla2[[#This Row],[RENAMED TABLE]]),Tabla2[[#This Row],[TABLE]],Tabla2[[#This Row],[RENAMED TABLE]])</f>
        <v>ProductPhoto</v>
      </c>
      <c r="H432" t="str">
        <f>IF(ISBLANK(Tabla2[[#This Row],[RENAMED COLUMN]]),Tabla2[[#This Row],[COLUMN]],Tabla2[[#This Row],[RENAMED COLUMN]])</f>
        <v>ThumbnailPhotoFileName</v>
      </c>
      <c r="I432" t="b">
        <f>ISNUMBER(SEARCH("view",Tabla2[[#This Row],[TABLE2]]))</f>
        <v>0</v>
      </c>
      <c r="J43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3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fn_listextendedproperty('MS_Description','SCHEMA','Production','TABLE','ProductPhoto', 'COLUMN','ThumbnailPhotoFileName'))
	BEGIN			
		EXEC sys.sp_updateextendedproperty @name=N'MS_Description', @value=N'Small image file name.'
								, @level0type=N'SCHEMA',@level0name=N'Production'
								, @level1type=N'TABLE',@level1name=N'ProductPhoto'
								, @level2type=N'COLUMN', @level2name=N'ThumbnailPhotoFileName'
	END
	ELSE
	BEGIN			
		EXEC sys.sp_addextendedproperty @name=N'MS_Description', @value=N'Small image file name.'
                            , @level0type=N'SCHEMA',@level0name=N'Production'
                            , @level1type=N'TABLE',@level1name=N'ProductPhoto'
                            , @level2type=N'COLUMN', @level2name=N'ThumbnailPhotoFileName'
	END</v>
      </c>
    </row>
    <row r="433" spans="1:11" x14ac:dyDescent="0.3">
      <c r="A433" t="str">
        <f>Columnas!A432</f>
        <v>Production</v>
      </c>
      <c r="B433" t="str">
        <f>Columnas!B432</f>
        <v>ProductPhoto</v>
      </c>
      <c r="C433" t="str">
        <f>Columnas!C432</f>
        <v>LargePhoto</v>
      </c>
      <c r="D433" t="str">
        <f>Columnas!D432</f>
        <v>Large image of the product.</v>
      </c>
      <c r="G433" t="str">
        <f>IF(ISBLANK(Tabla2[[#This Row],[RENAMED TABLE]]),Tabla2[[#This Row],[TABLE]],Tabla2[[#This Row],[RENAMED TABLE]])</f>
        <v>ProductPhoto</v>
      </c>
      <c r="H433" t="str">
        <f>IF(ISBLANK(Tabla2[[#This Row],[RENAMED COLUMN]]),Tabla2[[#This Row],[COLUMN]],Tabla2[[#This Row],[RENAMED COLUMN]])</f>
        <v>LargePhoto</v>
      </c>
      <c r="I433" t="b">
        <f>ISNUMBER(SEARCH("view",Tabla2[[#This Row],[TABLE2]]))</f>
        <v>0</v>
      </c>
      <c r="J43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3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fn_listextendedproperty('MS_Description','SCHEMA','Production','TABLE','ProductPhoto', 'COLUMN','LargePhoto'))
	BEGIN			
		EXEC sys.sp_updateextendedproperty @name=N'MS_Description', @value=N'Large image of the product.'
								, @level0type=N'SCHEMA',@level0name=N'Production'
								, @level1type=N'TABLE',@level1name=N'ProductPhoto'
								, @level2type=N'COLUMN', @level2name=N'LargePhoto'
	END
	ELSE
	BEGIN			
		EXEC sys.sp_addextendedproperty @name=N'MS_Description', @value=N'Large image of the product.'
                            , @level0type=N'SCHEMA',@level0name=N'Production'
                            , @level1type=N'TABLE',@level1name=N'ProductPhoto'
                            , @level2type=N'COLUMN', @level2name=N'LargePhoto'
	END</v>
      </c>
    </row>
    <row r="434" spans="1:11" x14ac:dyDescent="0.3">
      <c r="A434" t="str">
        <f>Columnas!A433</f>
        <v>Production</v>
      </c>
      <c r="B434" t="str">
        <f>Columnas!B433</f>
        <v>ProductPhoto</v>
      </c>
      <c r="C434" t="str">
        <f>Columnas!C433</f>
        <v>LargePhotoFileName</v>
      </c>
      <c r="D434" t="str">
        <f>Columnas!D433</f>
        <v>Large image file name.</v>
      </c>
      <c r="G434" t="str">
        <f>IF(ISBLANK(Tabla2[[#This Row],[RENAMED TABLE]]),Tabla2[[#This Row],[TABLE]],Tabla2[[#This Row],[RENAMED TABLE]])</f>
        <v>ProductPhoto</v>
      </c>
      <c r="H434" t="str">
        <f>IF(ISBLANK(Tabla2[[#This Row],[RENAMED COLUMN]]),Tabla2[[#This Row],[COLUMN]],Tabla2[[#This Row],[RENAMED COLUMN]])</f>
        <v>LargePhotoFileName</v>
      </c>
      <c r="I434" t="b">
        <f>ISNUMBER(SEARCH("view",Tabla2[[#This Row],[TABLE2]]))</f>
        <v>0</v>
      </c>
      <c r="J43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3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fn_listextendedproperty('MS_Description','SCHEMA','Production','TABLE','ProductPhoto', 'COLUMN','LargePhotoFileName'))
	BEGIN			
		EXEC sys.sp_updateextendedproperty @name=N'MS_Description', @value=N'Large image file name.'
								, @level0type=N'SCHEMA',@level0name=N'Production'
								, @level1type=N'TABLE',@level1name=N'ProductPhoto'
								, @level2type=N'COLUMN', @level2name=N'LargePhotoFileName'
	END
	ELSE
	BEGIN			
		EXEC sys.sp_addextendedproperty @name=N'MS_Description', @value=N'Large image file name.'
                            , @level0type=N'SCHEMA',@level0name=N'Production'
                            , @level1type=N'TABLE',@level1name=N'ProductPhoto'
                            , @level2type=N'COLUMN', @level2name=N'LargePhotoFileName'
	END</v>
      </c>
    </row>
    <row r="435" spans="1:11" x14ac:dyDescent="0.3">
      <c r="A435" t="str">
        <f>Columnas!A434</f>
        <v>Production</v>
      </c>
      <c r="B435" t="str">
        <f>Columnas!B434</f>
        <v>ProductPhoto</v>
      </c>
      <c r="C435" t="str">
        <f>Columnas!C434</f>
        <v>ModifiedDate</v>
      </c>
      <c r="D435" t="str">
        <f>Columnas!D434</f>
        <v>Date and time the record was last updated.</v>
      </c>
      <c r="G435" t="str">
        <f>IF(ISBLANK(Tabla2[[#This Row],[RENAMED TABLE]]),Tabla2[[#This Row],[TABLE]],Tabla2[[#This Row],[RENAMED TABLE]])</f>
        <v>ProductPhoto</v>
      </c>
      <c r="H435" t="str">
        <f>IF(ISBLANK(Tabla2[[#This Row],[RENAMED COLUMN]]),Tabla2[[#This Row],[COLUMN]],Tabla2[[#This Row],[RENAMED COLUMN]])</f>
        <v>ModifiedDate</v>
      </c>
      <c r="I435" t="b">
        <f>ISNUMBER(SEARCH("view",Tabla2[[#This Row],[TABLE2]]))</f>
        <v>0</v>
      </c>
      <c r="J43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3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fn_listextendedproperty('MS_Description','SCHEMA','Production','TABLE','ProductPhoto', 'COLUMN','ModifiedDate'))
	BEGIN			
		EXEC sys.sp_updateextendedproperty @name=N'MS_Description', @value=N'Date and time the record was last updated.'
								, @level0type=N'SCHEMA',@level0name=N'Production'
								, @level1type=N'TABLE',@level1name=N'ProductPhoto'
								, @level2type=N'COLUMN', @level2name=N'ModifiedDate'
	END
	ELSE
	BEGIN			
		EXEC sys.sp_addextendedproperty @name=N'MS_Description', @value=N'Date and time the record was last updated.'
                            , @level0type=N'SCHEMA',@level0name=N'Production'
                            , @level1type=N'TABLE',@level1name=N'ProductPhoto'
                            , @level2type=N'COLUMN', @level2name=N'ModifiedDate'
	END</v>
      </c>
    </row>
    <row r="436" spans="1:11" x14ac:dyDescent="0.3">
      <c r="A436" t="str">
        <f>Columnas!A435</f>
        <v>Production</v>
      </c>
      <c r="B436" t="str">
        <f>Columnas!B435</f>
        <v>ProductProductPhoto</v>
      </c>
      <c r="C436" t="str">
        <f>Columnas!C435</f>
        <v>ProductID</v>
      </c>
      <c r="D436" t="str">
        <f>Columnas!D435</f>
        <v>Product identification number. Foreign key to Product.ProductID.</v>
      </c>
      <c r="G436" t="str">
        <f>IF(ISBLANK(Tabla2[[#This Row],[RENAMED TABLE]]),Tabla2[[#This Row],[TABLE]],Tabla2[[#This Row],[RENAMED TABLE]])</f>
        <v>ProductProductPhoto</v>
      </c>
      <c r="H436" t="str">
        <f>IF(ISBLANK(Tabla2[[#This Row],[RENAMED COLUMN]]),Tabla2[[#This Row],[COLUMN]],Tabla2[[#This Row],[RENAMED COLUMN]])</f>
        <v>ProductID</v>
      </c>
      <c r="I436" t="b">
        <f>ISNUMBER(SEARCH("view",Tabla2[[#This Row],[TABLE2]]))</f>
        <v>0</v>
      </c>
      <c r="J43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3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fn_listextendedproperty('MS_Description','SCHEMA','Production','TABLE','ProductProductPhoto', 'COLUMN','ProductID'))
	BEGIN			
		EXEC sys.sp_updateextendedproperty @name=N'MS_Description', @value=N'Product identification number. Foreign key to Product.ProductID.'
								, @level0type=N'SCHEMA',@level0name=N'Production'
								, @level1type=N'TABLE',@level1name=N'ProductProductPhoto'
								, @level2type=N'COLUMN', @level2name=N'ProductID'
	END
	ELSE
	BEGIN			
		EXEC sys.sp_addextendedproperty @name=N'MS_Description', @value=N'Product identification number. Foreign key to Product.ProductID.'
                            , @level0type=N'SCHEMA',@level0name=N'Production'
                            , @level1type=N'TABLE',@level1name=N'ProductProductPhoto'
                            , @level2type=N'COLUMN', @level2name=N'ProductID'
	END</v>
      </c>
    </row>
    <row r="437" spans="1:11" x14ac:dyDescent="0.3">
      <c r="A437" t="str">
        <f>Columnas!A436</f>
        <v>Production</v>
      </c>
      <c r="B437" t="str">
        <f>Columnas!B436</f>
        <v>ProductProductPhoto</v>
      </c>
      <c r="C437" t="str">
        <f>Columnas!C436</f>
        <v>ProductPhotoID</v>
      </c>
      <c r="D437" t="str">
        <f>Columnas!D436</f>
        <v>Product photo identification number. Foreign key to ProductPhoto.ProductPhotoID.</v>
      </c>
      <c r="G437" t="str">
        <f>IF(ISBLANK(Tabla2[[#This Row],[RENAMED TABLE]]),Tabla2[[#This Row],[TABLE]],Tabla2[[#This Row],[RENAMED TABLE]])</f>
        <v>ProductProductPhoto</v>
      </c>
      <c r="H437" t="str">
        <f>IF(ISBLANK(Tabla2[[#This Row],[RENAMED COLUMN]]),Tabla2[[#This Row],[COLUMN]],Tabla2[[#This Row],[RENAMED COLUMN]])</f>
        <v>ProductPhotoID</v>
      </c>
      <c r="I437" t="b">
        <f>ISNUMBER(SEARCH("view",Tabla2[[#This Row],[TABLE2]]))</f>
        <v>0</v>
      </c>
      <c r="J43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3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fn_listextendedproperty('MS_Description','SCHEMA','Production','TABLE','ProductProductPhoto', 'COLUMN','ProductPhotoID'))
	BEGIN			
		EXEC sys.sp_updateextendedproperty @name=N'MS_Description', @value=N'Product photo identification number. Foreign key to ProductPhoto.ProductPhotoID.'
								, @level0type=N'SCHEMA',@level0name=N'Production'
								, @level1type=N'TABLE',@level1name=N'ProductProductPhoto'
								, @level2type=N'COLUMN', @level2name=N'ProductPhotoID'
	END
	ELSE
	BEGIN			
		EXEC sys.sp_addextendedproperty @name=N'MS_Description', @value=N'Product photo identification number. Foreign key to ProductPhoto.ProductPhotoID.'
                            , @level0type=N'SCHEMA',@level0name=N'Production'
                            , @level1type=N'TABLE',@level1name=N'ProductProductPhoto'
                            , @level2type=N'COLUMN', @level2name=N'ProductPhotoID'
	END</v>
      </c>
    </row>
    <row r="438" spans="1:11" x14ac:dyDescent="0.3">
      <c r="A438" t="str">
        <f>Columnas!A437</f>
        <v>Production</v>
      </c>
      <c r="B438" t="str">
        <f>Columnas!B437</f>
        <v>ProductProductPhoto</v>
      </c>
      <c r="C438" t="str">
        <f>Columnas!C437</f>
        <v>ProductPhotoID</v>
      </c>
      <c r="D438" t="str">
        <f>Columnas!D437</f>
        <v>Nonclustered index created by a primary key constraint.</v>
      </c>
      <c r="G438" t="str">
        <f>IF(ISBLANK(Tabla2[[#This Row],[RENAMED TABLE]]),Tabla2[[#This Row],[TABLE]],Tabla2[[#This Row],[RENAMED TABLE]])</f>
        <v>ProductProductPhoto</v>
      </c>
      <c r="H438" t="str">
        <f>IF(ISBLANK(Tabla2[[#This Row],[RENAMED COLUMN]]),Tabla2[[#This Row],[COLUMN]],Tabla2[[#This Row],[RENAMED COLUMN]])</f>
        <v>ProductPhotoID</v>
      </c>
      <c r="I438" t="b">
        <f>ISNUMBER(SEARCH("view",Tabla2[[#This Row],[TABLE2]]))</f>
        <v>0</v>
      </c>
      <c r="J43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3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fn_listextendedproperty('MS_Description','SCHEMA','Production','TABLE','ProductProductPhoto', 'COLUMN','ProductPhotoID'))
	BEGIN			
		EXEC sys.sp_updateextendedproperty @name=N'MS_Description', @value=N'Nonclustered index created by a primary key constraint.'
								, @level0type=N'SCHEMA',@level0name=N'Production'
								, @level1type=N'TABLE',@level1name=N'ProductProductPhoto'
								, @level2type=N'COLUMN', @level2name=N'ProductPhotoID'
	END
	ELSE
	BEGIN			
		EXEC sys.sp_addextendedproperty @name=N'MS_Description', @value=N'Nonclustered index created by a primary key constraint.'
                            , @level0type=N'SCHEMA',@level0name=N'Production'
                            , @level1type=N'TABLE',@level1name=N'ProductProductPhoto'
                            , @level2type=N'COLUMN', @level2name=N'ProductPhotoID'
	END</v>
      </c>
    </row>
    <row r="439" spans="1:11" x14ac:dyDescent="0.3">
      <c r="A439" t="str">
        <f>Columnas!A438</f>
        <v>Production</v>
      </c>
      <c r="B439" t="str">
        <f>Columnas!B438</f>
        <v>ProductProductPhoto</v>
      </c>
      <c r="C439" t="str">
        <f>Columnas!C438</f>
        <v>Primary</v>
      </c>
      <c r="D439" t="str">
        <f>Columnas!D438</f>
        <v>0 = Photo is not the principal image. 1 = Photo is the principal image.</v>
      </c>
      <c r="G439" t="str">
        <f>IF(ISBLANK(Tabla2[[#This Row],[RENAMED TABLE]]),Tabla2[[#This Row],[TABLE]],Tabla2[[#This Row],[RENAMED TABLE]])</f>
        <v>ProductProductPhoto</v>
      </c>
      <c r="H439" t="str">
        <f>IF(ISBLANK(Tabla2[[#This Row],[RENAMED COLUMN]]),Tabla2[[#This Row],[COLUMN]],Tabla2[[#This Row],[RENAMED COLUMN]])</f>
        <v>Primary</v>
      </c>
      <c r="I439" t="b">
        <f>ISNUMBER(SEARCH("view",Tabla2[[#This Row],[TABLE2]]))</f>
        <v>0</v>
      </c>
      <c r="J43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3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fn_listextendedproperty('MS_Description','SCHEMA','Production','TABLE','ProductProductPhoto', 'COLUMN','Primary'))
	BEGIN			
		EXEC sys.sp_updateextendedproperty @name=N'MS_Description', @value=N'0 = Photo is not the principal image. 1 = Photo is the principal image.'
								, @level0type=N'SCHEMA',@level0name=N'Production'
								, @level1type=N'TABLE',@level1name=N'ProductProductPhoto'
								, @level2type=N'COLUMN', @level2name=N'Primary'
	END
	ELSE
	BEGIN			
		EXEC sys.sp_addextendedproperty @name=N'MS_Description', @value=N'0 = Photo is not the principal image. 1 = Photo is the principal image.'
                            , @level0type=N'SCHEMA',@level0name=N'Production'
                            , @level1type=N'TABLE',@level1name=N'ProductProductPhoto'
                            , @level2type=N'COLUMN', @level2name=N'Primary'
	END</v>
      </c>
    </row>
    <row r="440" spans="1:11" x14ac:dyDescent="0.3">
      <c r="A440" t="str">
        <f>Columnas!A439</f>
        <v>Production</v>
      </c>
      <c r="B440" t="str">
        <f>Columnas!B439</f>
        <v>ProductProductPhoto</v>
      </c>
      <c r="C440" t="str">
        <f>Columnas!C439</f>
        <v>ModifiedDate</v>
      </c>
      <c r="D440" t="str">
        <f>Columnas!D439</f>
        <v>Date and time the record was last updated.</v>
      </c>
      <c r="G440" t="str">
        <f>IF(ISBLANK(Tabla2[[#This Row],[RENAMED TABLE]]),Tabla2[[#This Row],[TABLE]],Tabla2[[#This Row],[RENAMED TABLE]])</f>
        <v>ProductProductPhoto</v>
      </c>
      <c r="H440" t="str">
        <f>IF(ISBLANK(Tabla2[[#This Row],[RENAMED COLUMN]]),Tabla2[[#This Row],[COLUMN]],Tabla2[[#This Row],[RENAMED COLUMN]])</f>
        <v>ModifiedDate</v>
      </c>
      <c r="I440" t="b">
        <f>ISNUMBER(SEARCH("view",Tabla2[[#This Row],[TABLE2]]))</f>
        <v>0</v>
      </c>
      <c r="J44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4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fn_listextendedproperty('MS_Description','SCHEMA','Production','TABLE','ProductProductPhoto', 'COLUMN','ModifiedDate'))
	BEGIN			
		EXEC sys.sp_updateextendedproperty @name=N'MS_Description', @value=N'Date and time the record was last updated.'
								, @level0type=N'SCHEMA',@level0name=N'Production'
								, @level1type=N'TABLE',@level1name=N'ProductProductPhoto'
								, @level2type=N'COLUMN', @level2name=N'ModifiedDate'
	END
	ELSE
	BEGIN			
		EXEC sys.sp_addextendedproperty @name=N'MS_Description', @value=N'Date and time the record was last updated.'
                            , @level0type=N'SCHEMA',@level0name=N'Production'
                            , @level1type=N'TABLE',@level1name=N'ProductProductPhoto'
                            , @level2type=N'COLUMN', @level2name=N'ModifiedDate'
	END</v>
      </c>
    </row>
    <row r="441" spans="1:11" x14ac:dyDescent="0.3">
      <c r="A441" t="str">
        <f>Columnas!A440</f>
        <v>Production</v>
      </c>
      <c r="B441" t="str">
        <f>Columnas!B440</f>
        <v>ProductReview</v>
      </c>
      <c r="C441" t="str">
        <f>Columnas!C440</f>
        <v>ProductReviewID</v>
      </c>
      <c r="D441" t="str">
        <f>Columnas!D440</f>
        <v>Primary key for ProductReview records.</v>
      </c>
      <c r="G441" t="str">
        <f>IF(ISBLANK(Tabla2[[#This Row],[RENAMED TABLE]]),Tabla2[[#This Row],[TABLE]],Tabla2[[#This Row],[RENAMED TABLE]])</f>
        <v>ProductReview</v>
      </c>
      <c r="H441" t="str">
        <f>IF(ISBLANK(Tabla2[[#This Row],[RENAMED COLUMN]]),Tabla2[[#This Row],[COLUMN]],Tabla2[[#This Row],[RENAMED COLUMN]])</f>
        <v>ProductReviewID</v>
      </c>
      <c r="I441" t="b">
        <f>ISNUMBER(SEARCH("view",Tabla2[[#This Row],[TABLE2]]))</f>
        <v>1</v>
      </c>
      <c r="J44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4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fn_listextendedproperty('MS_Description','SCHEMA','Production','VIEW','ProductReview', 'COLUMN','ProductReviewID'))
	BEGIN			
		EXEC sys.sp_updateextendedproperty @name=N'MS_Description', @value=N'Primary key for ProductReview records.'
								, @level0type=N'SCHEMA',@level0name=N'Production'
								, @level1type=N'VIEW',@level1name=N'ProductReview'
								, @level2type=N'COLUMN', @level2name=N'ProductReviewID'
	END
	ELSE
	BEGIN			
		EXEC sys.sp_addextendedproperty @name=N'MS_Description', @value=N'Primary key for ProductReview records.'
                            , @level0type=N'SCHEMA',@level0name=N'Production'
                            , @level1type=N'VIEW',@level1name=N'ProductReview'
                            , @level2type=N'COLUMN', @level2name=N'ProductReviewID'
	END</v>
      </c>
    </row>
    <row r="442" spans="1:11" x14ac:dyDescent="0.3">
      <c r="A442" t="str">
        <f>Columnas!A441</f>
        <v>Production</v>
      </c>
      <c r="B442" t="str">
        <f>Columnas!B441</f>
        <v>ProductReview</v>
      </c>
      <c r="C442" t="str">
        <f>Columnas!C441</f>
        <v>ProductReviewID</v>
      </c>
      <c r="D442" t="str">
        <f>Columnas!D441</f>
        <v>Clustered index created by a primary key constraint.</v>
      </c>
      <c r="G442" t="str">
        <f>IF(ISBLANK(Tabla2[[#This Row],[RENAMED TABLE]]),Tabla2[[#This Row],[TABLE]],Tabla2[[#This Row],[RENAMED TABLE]])</f>
        <v>ProductReview</v>
      </c>
      <c r="H442" t="str">
        <f>IF(ISBLANK(Tabla2[[#This Row],[RENAMED COLUMN]]),Tabla2[[#This Row],[COLUMN]],Tabla2[[#This Row],[RENAMED COLUMN]])</f>
        <v>ProductReviewID</v>
      </c>
      <c r="I442" t="b">
        <f>ISNUMBER(SEARCH("view",Tabla2[[#This Row],[TABLE2]]))</f>
        <v>1</v>
      </c>
      <c r="J44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4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fn_listextendedproperty('MS_Description','SCHEMA','Production','VIEW','ProductReview', 'COLUMN','ProductReviewID'))
	BEGIN			
		EXEC sys.sp_updateextendedproperty @name=N'MS_Description', @value=N'Clustered index created by a primary key constraint.'
								, @level0type=N'SCHEMA',@level0name=N'Production'
								, @level1type=N'VIEW',@level1name=N'ProductReview'
								, @level2type=N'COLUMN', @level2name=N'ProductReviewID'
	END
	ELSE
	BEGIN			
		EXEC sys.sp_addextendedproperty @name=N'MS_Description', @value=N'Clustered index created by a primary key constraint.'
                            , @level0type=N'SCHEMA',@level0name=N'Production'
                            , @level1type=N'VIEW',@level1name=N'ProductReview'
                            , @level2type=N'COLUMN', @level2name=N'ProductReviewID'
	END</v>
      </c>
    </row>
    <row r="443" spans="1:11" x14ac:dyDescent="0.3">
      <c r="A443" t="str">
        <f>Columnas!A442</f>
        <v>Production</v>
      </c>
      <c r="B443" t="str">
        <f>Columnas!B442</f>
        <v>ProductReview</v>
      </c>
      <c r="C443" t="str">
        <f>Columnas!C442</f>
        <v>ProductID</v>
      </c>
      <c r="D443" t="str">
        <f>Columnas!D442</f>
        <v>Nonclustered index.</v>
      </c>
      <c r="G443" t="str">
        <f>IF(ISBLANK(Tabla2[[#This Row],[RENAMED TABLE]]),Tabla2[[#This Row],[TABLE]],Tabla2[[#This Row],[RENAMED TABLE]])</f>
        <v>ProductReview</v>
      </c>
      <c r="H443" t="str">
        <f>IF(ISBLANK(Tabla2[[#This Row],[RENAMED COLUMN]]),Tabla2[[#This Row],[COLUMN]],Tabla2[[#This Row],[RENAMED COLUMN]])</f>
        <v>ProductID</v>
      </c>
      <c r="I443" t="b">
        <f>ISNUMBER(SEARCH("view",Tabla2[[#This Row],[TABLE2]]))</f>
        <v>1</v>
      </c>
      <c r="J44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4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fn_listextendedproperty('MS_Description','SCHEMA','Production','VIEW','ProductReview', 'COLUMN','ProductID'))
	BEGIN			
		EXEC sys.sp_updateextendedproperty @name=N'MS_Description', @value=N'Nonclustered index.'
								, @level0type=N'SCHEMA',@level0name=N'Production'
								, @level1type=N'VIEW',@level1name=N'ProductReview'
								, @level2type=N'COLUMN', @level2name=N'ProductID'
	END
	ELSE
	BEGIN			
		EXEC sys.sp_addextendedproperty @name=N'MS_Description', @value=N'Nonclustered index.'
                            , @level0type=N'SCHEMA',@level0name=N'Production'
                            , @level1type=N'VIEW',@level1name=N'ProductReview'
                            , @level2type=N'COLUMN', @level2name=N'ProductID'
	END</v>
      </c>
    </row>
    <row r="444" spans="1:11" x14ac:dyDescent="0.3">
      <c r="A444" t="str">
        <f>Columnas!A443</f>
        <v>Production</v>
      </c>
      <c r="B444" t="str">
        <f>Columnas!B443</f>
        <v>ProductReview</v>
      </c>
      <c r="C444" t="str">
        <f>Columnas!C443</f>
        <v>ProductID</v>
      </c>
      <c r="D444" t="str">
        <f>Columnas!D443</f>
        <v>Product identification number. Foreign key to Product.ProductID.</v>
      </c>
      <c r="G444" t="str">
        <f>IF(ISBLANK(Tabla2[[#This Row],[RENAMED TABLE]]),Tabla2[[#This Row],[TABLE]],Tabla2[[#This Row],[RENAMED TABLE]])</f>
        <v>ProductReview</v>
      </c>
      <c r="H444" t="str">
        <f>IF(ISBLANK(Tabla2[[#This Row],[RENAMED COLUMN]]),Tabla2[[#This Row],[COLUMN]],Tabla2[[#This Row],[RENAMED COLUMN]])</f>
        <v>ProductID</v>
      </c>
      <c r="I444" t="b">
        <f>ISNUMBER(SEARCH("view",Tabla2[[#This Row],[TABLE2]]))</f>
        <v>1</v>
      </c>
      <c r="J44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4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fn_listextendedproperty('MS_Description','SCHEMA','Production','VIEW','ProductReview', 'COLUMN','ProductID'))
	BEGIN			
		EXEC sys.sp_updateextendedproperty @name=N'MS_Description', @value=N'Product identification number. Foreign key to Product.ProductID.'
								, @level0type=N'SCHEMA',@level0name=N'Production'
								, @level1type=N'VIEW',@level1name=N'ProductReview'
								, @level2type=N'COLUMN', @level2name=N'ProductID'
	END
	ELSE
	BEGIN			
		EXEC sys.sp_addextendedproperty @name=N'MS_Description', @value=N'Product identification number. Foreign key to Product.ProductID.'
                            , @level0type=N'SCHEMA',@level0name=N'Production'
                            , @level1type=N'VIEW',@level1name=N'ProductReview'
                            , @level2type=N'COLUMN', @level2name=N'ProductID'
	END</v>
      </c>
    </row>
    <row r="445" spans="1:11" x14ac:dyDescent="0.3">
      <c r="A445" t="str">
        <f>Columnas!A444</f>
        <v>Production</v>
      </c>
      <c r="B445" t="str">
        <f>Columnas!B444</f>
        <v>ProductReview</v>
      </c>
      <c r="C445" t="str">
        <f>Columnas!C444</f>
        <v>ReviewerName</v>
      </c>
      <c r="D445" t="str">
        <f>Columnas!D444</f>
        <v>Name of the reviewer.</v>
      </c>
      <c r="G445" t="str">
        <f>IF(ISBLANK(Tabla2[[#This Row],[RENAMED TABLE]]),Tabla2[[#This Row],[TABLE]],Tabla2[[#This Row],[RENAMED TABLE]])</f>
        <v>ProductReview</v>
      </c>
      <c r="H445" t="str">
        <f>IF(ISBLANK(Tabla2[[#This Row],[RENAMED COLUMN]]),Tabla2[[#This Row],[COLUMN]],Tabla2[[#This Row],[RENAMED COLUMN]])</f>
        <v>ReviewerName</v>
      </c>
      <c r="I445" t="b">
        <f>ISNUMBER(SEARCH("view",Tabla2[[#This Row],[TABLE2]]))</f>
        <v>1</v>
      </c>
      <c r="J44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4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fn_listextendedproperty('MS_Description','SCHEMA','Production','VIEW','ProductReview', 'COLUMN','ReviewerName'))
	BEGIN			
		EXEC sys.sp_updateextendedproperty @name=N'MS_Description', @value=N'Name of the reviewer.'
								, @level0type=N'SCHEMA',@level0name=N'Production'
								, @level1type=N'VIEW',@level1name=N'ProductReview'
								, @level2type=N'COLUMN', @level2name=N'ReviewerName'
	END
	ELSE
	BEGIN			
		EXEC sys.sp_addextendedproperty @name=N'MS_Description', @value=N'Name of the reviewer.'
                            , @level0type=N'SCHEMA',@level0name=N'Production'
                            , @level1type=N'VIEW',@level1name=N'ProductReview'
                            , @level2type=N'COLUMN', @level2name=N'ReviewerName'
	END</v>
      </c>
    </row>
    <row r="446" spans="1:11" x14ac:dyDescent="0.3">
      <c r="A446" t="str">
        <f>Columnas!A445</f>
        <v>Production</v>
      </c>
      <c r="B446" t="str">
        <f>Columnas!B445</f>
        <v>ProductReview</v>
      </c>
      <c r="C446" t="str">
        <f>Columnas!C445</f>
        <v>ReviewDate</v>
      </c>
      <c r="D446" t="str">
        <f>Columnas!D445</f>
        <v>Date review was submitted.</v>
      </c>
      <c r="G446" t="str">
        <f>IF(ISBLANK(Tabla2[[#This Row],[RENAMED TABLE]]),Tabla2[[#This Row],[TABLE]],Tabla2[[#This Row],[RENAMED TABLE]])</f>
        <v>ProductReview</v>
      </c>
      <c r="H446" t="str">
        <f>IF(ISBLANK(Tabla2[[#This Row],[RENAMED COLUMN]]),Tabla2[[#This Row],[COLUMN]],Tabla2[[#This Row],[RENAMED COLUMN]])</f>
        <v>ReviewDate</v>
      </c>
      <c r="I446" t="b">
        <f>ISNUMBER(SEARCH("view",Tabla2[[#This Row],[TABLE2]]))</f>
        <v>1</v>
      </c>
      <c r="J44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4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fn_listextendedproperty('MS_Description','SCHEMA','Production','VIEW','ProductReview', 'COLUMN','ReviewDate'))
	BEGIN			
		EXEC sys.sp_updateextendedproperty @name=N'MS_Description', @value=N'Date review was submitted.'
								, @level0type=N'SCHEMA',@level0name=N'Production'
								, @level1type=N'VIEW',@level1name=N'ProductReview'
								, @level2type=N'COLUMN', @level2name=N'ReviewDate'
	END
	ELSE
	BEGIN			
		EXEC sys.sp_addextendedproperty @name=N'MS_Description', @value=N'Date review was submitted.'
                            , @level0type=N'SCHEMA',@level0name=N'Production'
                            , @level1type=N'VIEW',@level1name=N'ProductReview'
                            , @level2type=N'COLUMN', @level2name=N'ReviewDate'
	END</v>
      </c>
    </row>
    <row r="447" spans="1:11" x14ac:dyDescent="0.3">
      <c r="A447" t="str">
        <f>Columnas!A446</f>
        <v>Production</v>
      </c>
      <c r="B447" t="str">
        <f>Columnas!B446</f>
        <v>ProductReview</v>
      </c>
      <c r="C447" t="str">
        <f>Columnas!C446</f>
        <v>EmailAddress</v>
      </c>
      <c r="D447" t="str">
        <f>Columnas!D446</f>
        <v>Reviewer's e-mail address.</v>
      </c>
      <c r="G447" t="str">
        <f>IF(ISBLANK(Tabla2[[#This Row],[RENAMED TABLE]]),Tabla2[[#This Row],[TABLE]],Tabla2[[#This Row],[RENAMED TABLE]])</f>
        <v>ProductReview</v>
      </c>
      <c r="H447" t="str">
        <f>IF(ISBLANK(Tabla2[[#This Row],[RENAMED COLUMN]]),Tabla2[[#This Row],[COLUMN]],Tabla2[[#This Row],[RENAMED COLUMN]])</f>
        <v>EmailAddress</v>
      </c>
      <c r="I447" t="b">
        <f>ISNUMBER(SEARCH("view",Tabla2[[#This Row],[TABLE2]]))</f>
        <v>1</v>
      </c>
      <c r="J44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4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fn_listextendedproperty('MS_Description','SCHEMA','Production','VIEW','ProductReview', 'COLUMN','EmailAddress'))
	BEGIN			
		EXEC sys.sp_updateextendedproperty @name=N'MS_Description', @value=N'Reviewer's e-mail address.'
								, @level0type=N'SCHEMA',@level0name=N'Production'
								, @level1type=N'VIEW',@level1name=N'ProductReview'
								, @level2type=N'COLUMN', @level2name=N'EmailAddress'
	END
	ELSE
	BEGIN			
		EXEC sys.sp_addextendedproperty @name=N'MS_Description', @value=N'Reviewer's e-mail address.'
                            , @level0type=N'SCHEMA',@level0name=N'Production'
                            , @level1type=N'VIEW',@level1name=N'ProductReview'
                            , @level2type=N'COLUMN', @level2name=N'EmailAddress'
	END</v>
      </c>
    </row>
    <row r="448" spans="1:11" x14ac:dyDescent="0.3">
      <c r="A448" t="str">
        <f>Columnas!A447</f>
        <v>Production</v>
      </c>
      <c r="B448" t="str">
        <f>Columnas!B447</f>
        <v>ProductReview</v>
      </c>
      <c r="C448" t="str">
        <f>Columnas!C447</f>
        <v>Rating</v>
      </c>
      <c r="D448" t="str">
        <f>Columnas!D447</f>
        <v>Product rating given by the reviewer. Scale is 1 to 5 with 5 as the highest rating.</v>
      </c>
      <c r="G448" t="str">
        <f>IF(ISBLANK(Tabla2[[#This Row],[RENAMED TABLE]]),Tabla2[[#This Row],[TABLE]],Tabla2[[#This Row],[RENAMED TABLE]])</f>
        <v>ProductReview</v>
      </c>
      <c r="H448" t="str">
        <f>IF(ISBLANK(Tabla2[[#This Row],[RENAMED COLUMN]]),Tabla2[[#This Row],[COLUMN]],Tabla2[[#This Row],[RENAMED COLUMN]])</f>
        <v>Rating</v>
      </c>
      <c r="I448" t="b">
        <f>ISNUMBER(SEARCH("view",Tabla2[[#This Row],[TABLE2]]))</f>
        <v>1</v>
      </c>
      <c r="J44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4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fn_listextendedproperty('MS_Description','SCHEMA','Production','VIEW','ProductReview', 'COLUMN','Rating'))
	BEGIN			
		EXEC sys.sp_updateextendedproperty @name=N'MS_Description', @value=N'Product rating given by the reviewer. Scale is 1 to 5 with 5 as the highest rating.'
								, @level0type=N'SCHEMA',@level0name=N'Production'
								, @level1type=N'VIEW',@level1name=N'ProductReview'
								, @level2type=N'COLUMN', @level2name=N'Rating'
	END
	ELSE
	BEGIN			
		EXEC sys.sp_addextendedproperty @name=N'MS_Description', @value=N'Product rating given by the reviewer. Scale is 1 to 5 with 5 as the highest rating.'
                            , @level0type=N'SCHEMA',@level0name=N'Production'
                            , @level1type=N'VIEW',@level1name=N'ProductReview'
                            , @level2type=N'COLUMN', @level2name=N'Rating'
	END</v>
      </c>
    </row>
    <row r="449" spans="1:11" x14ac:dyDescent="0.3">
      <c r="A449" t="str">
        <f>Columnas!A448</f>
        <v>Production</v>
      </c>
      <c r="B449" t="str">
        <f>Columnas!B448</f>
        <v>ProductReview</v>
      </c>
      <c r="C449" t="str">
        <f>Columnas!C448</f>
        <v>Comments</v>
      </c>
      <c r="D449" t="str">
        <f>Columnas!D448</f>
        <v>Reviewer's comments</v>
      </c>
      <c r="G449" t="str">
        <f>IF(ISBLANK(Tabla2[[#This Row],[RENAMED TABLE]]),Tabla2[[#This Row],[TABLE]],Tabla2[[#This Row],[RENAMED TABLE]])</f>
        <v>ProductReview</v>
      </c>
      <c r="H449" t="str">
        <f>IF(ISBLANK(Tabla2[[#This Row],[RENAMED COLUMN]]),Tabla2[[#This Row],[COLUMN]],Tabla2[[#This Row],[RENAMED COLUMN]])</f>
        <v>Comments</v>
      </c>
      <c r="I449" t="b">
        <f>ISNUMBER(SEARCH("view",Tabla2[[#This Row],[TABLE2]]))</f>
        <v>1</v>
      </c>
      <c r="J44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4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fn_listextendedproperty('MS_Description','SCHEMA','Production','VIEW','ProductReview', 'COLUMN','Comments'))
	BEGIN			
		EXEC sys.sp_updateextendedproperty @name=N'MS_Description', @value=N'Reviewer's comments'
								, @level0type=N'SCHEMA',@level0name=N'Production'
								, @level1type=N'VIEW',@level1name=N'ProductReview'
								, @level2type=N'COLUMN', @level2name=N'Comments'
	END
	ELSE
	BEGIN			
		EXEC sys.sp_addextendedproperty @name=N'MS_Description', @value=N'Reviewer's comments'
                            , @level0type=N'SCHEMA',@level0name=N'Production'
                            , @level1type=N'VIEW',@level1name=N'ProductReview'
                            , @level2type=N'COLUMN', @level2name=N'Comments'
	END</v>
      </c>
    </row>
    <row r="450" spans="1:11" x14ac:dyDescent="0.3">
      <c r="A450" t="str">
        <f>Columnas!A449</f>
        <v>Production</v>
      </c>
      <c r="B450" t="str">
        <f>Columnas!B449</f>
        <v>ProductReview</v>
      </c>
      <c r="C450" t="str">
        <f>Columnas!C449</f>
        <v>ModifiedDate</v>
      </c>
      <c r="D450" t="str">
        <f>Columnas!D449</f>
        <v>Date and time the record was last updated.</v>
      </c>
      <c r="G450" t="str">
        <f>IF(ISBLANK(Tabla2[[#This Row],[RENAMED TABLE]]),Tabla2[[#This Row],[TABLE]],Tabla2[[#This Row],[RENAMED TABLE]])</f>
        <v>ProductReview</v>
      </c>
      <c r="H450" t="str">
        <f>IF(ISBLANK(Tabla2[[#This Row],[RENAMED COLUMN]]),Tabla2[[#This Row],[COLUMN]],Tabla2[[#This Row],[RENAMED COLUMN]])</f>
        <v>ModifiedDate</v>
      </c>
      <c r="I450" t="b">
        <f>ISNUMBER(SEARCH("view",Tabla2[[#This Row],[TABLE2]]))</f>
        <v>1</v>
      </c>
      <c r="J45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5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fn_listextendedproperty('MS_Description','SCHEMA','Production','VIEW','ProductReview', 'COLUMN','ModifiedDate'))
	BEGIN			
		EXEC sys.sp_updateextendedproperty @name=N'MS_Description', @value=N'Date and time the record was last updated.'
								, @level0type=N'SCHEMA',@level0name=N'Production'
								, @level1type=N'VIEW',@level1name=N'ProductReview'
								, @level2type=N'COLUMN', @level2name=N'ModifiedDate'
	END
	ELSE
	BEGIN			
		EXEC sys.sp_addextendedproperty @name=N'MS_Description', @value=N'Date and time the record was last updated.'
                            , @level0type=N'SCHEMA',@level0name=N'Production'
                            , @level1type=N'VIEW',@level1name=N'ProductReview'
                            , @level2type=N'COLUMN', @level2name=N'ModifiedDate'
	END</v>
      </c>
    </row>
    <row r="451" spans="1:11" x14ac:dyDescent="0.3">
      <c r="A451" t="str">
        <f>Columnas!A450</f>
        <v>Production</v>
      </c>
      <c r="B451" t="str">
        <f>Columnas!B450</f>
        <v>ProductSubcategory</v>
      </c>
      <c r="C451" t="str">
        <f>Columnas!C450</f>
        <v>ProductSubcategoryID</v>
      </c>
      <c r="D451" t="str">
        <f>Columnas!D450</f>
        <v>Primary key for ProductSubcategory records.</v>
      </c>
      <c r="G451" t="str">
        <f>IF(ISBLANK(Tabla2[[#This Row],[RENAMED TABLE]]),Tabla2[[#This Row],[TABLE]],Tabla2[[#This Row],[RENAMED TABLE]])</f>
        <v>ProductSubcategory</v>
      </c>
      <c r="H451" t="str">
        <f>IF(ISBLANK(Tabla2[[#This Row],[RENAMED COLUMN]]),Tabla2[[#This Row],[COLUMN]],Tabla2[[#This Row],[RENAMED COLUMN]])</f>
        <v>ProductSubcategoryID</v>
      </c>
      <c r="I451" t="b">
        <f>ISNUMBER(SEARCH("view",Tabla2[[#This Row],[TABLE2]]))</f>
        <v>0</v>
      </c>
      <c r="J45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5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fn_listextendedproperty('MS_Description','SCHEMA','Production','TABLE','ProductSubcategory', 'COLUMN','ProductSubcategoryID'))
	BEGIN			
		EXEC sys.sp_updateextendedproperty @name=N'MS_Description', @value=N'Primary key for ProductSubcategory records.'
								, @level0type=N'SCHEMA',@level0name=N'Production'
								, @level1type=N'TABLE',@level1name=N'ProductSubcategory'
								, @level2type=N'COLUMN', @level2name=N'ProductSubcategoryID'
	END
	ELSE
	BEGIN			
		EXEC sys.sp_addextendedproperty @name=N'MS_Description', @value=N'Primary key for ProductSubcategory records.'
                            , @level0type=N'SCHEMA',@level0name=N'Production'
                            , @level1type=N'TABLE',@level1name=N'ProductSubcategory'
                            , @level2type=N'COLUMN', @level2name=N'ProductSubcategoryID'
	END</v>
      </c>
    </row>
    <row r="452" spans="1:11" x14ac:dyDescent="0.3">
      <c r="A452" t="str">
        <f>Columnas!A451</f>
        <v>Production</v>
      </c>
      <c r="B452" t="str">
        <f>Columnas!B451</f>
        <v>ProductSubcategory</v>
      </c>
      <c r="C452" t="str">
        <f>Columnas!C451</f>
        <v>ProductSubcategoryID</v>
      </c>
      <c r="D452" t="str">
        <f>Columnas!D451</f>
        <v>Clustered index created by a primary key constraint.</v>
      </c>
      <c r="G452" t="str">
        <f>IF(ISBLANK(Tabla2[[#This Row],[RENAMED TABLE]]),Tabla2[[#This Row],[TABLE]],Tabla2[[#This Row],[RENAMED TABLE]])</f>
        <v>ProductSubcategory</v>
      </c>
      <c r="H452" t="str">
        <f>IF(ISBLANK(Tabla2[[#This Row],[RENAMED COLUMN]]),Tabla2[[#This Row],[COLUMN]],Tabla2[[#This Row],[RENAMED COLUMN]])</f>
        <v>ProductSubcategoryID</v>
      </c>
      <c r="I452" t="b">
        <f>ISNUMBER(SEARCH("view",Tabla2[[#This Row],[TABLE2]]))</f>
        <v>0</v>
      </c>
      <c r="J45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5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fn_listextendedproperty('MS_Description','SCHEMA','Production','TABLE','ProductSubcategory', 'COLUMN','ProductSubcategoryID'))
	BEGIN			
		EXEC sys.sp_updateextendedproperty @name=N'MS_Description', @value=N'Clustered index created by a primary key constraint.'
								, @level0type=N'SCHEMA',@level0name=N'Production'
								, @level1type=N'TABLE',@level1name=N'ProductSubcategory'
								, @level2type=N'COLUMN', @level2name=N'ProductSubcategoryID'
	END
	ELSE
	BEGIN			
		EXEC sys.sp_addextendedproperty @name=N'MS_Description', @value=N'Clustered index created by a primary key constraint.'
                            , @level0type=N'SCHEMA',@level0name=N'Production'
                            , @level1type=N'TABLE',@level1name=N'ProductSubcategory'
                            , @level2type=N'COLUMN', @level2name=N'ProductSubcategoryID'
	END</v>
      </c>
    </row>
    <row r="453" spans="1:11" x14ac:dyDescent="0.3">
      <c r="A453" t="str">
        <f>Columnas!A452</f>
        <v>Production</v>
      </c>
      <c r="B453" t="str">
        <f>Columnas!B452</f>
        <v>ProductSubcategory</v>
      </c>
      <c r="C453" t="str">
        <f>Columnas!C452</f>
        <v>ProductCategoryID</v>
      </c>
      <c r="D453" t="str">
        <f>Columnas!D452</f>
        <v>Unique nonclustered index.</v>
      </c>
      <c r="G453" t="str">
        <f>IF(ISBLANK(Tabla2[[#This Row],[RENAMED TABLE]]),Tabla2[[#This Row],[TABLE]],Tabla2[[#This Row],[RENAMED TABLE]])</f>
        <v>ProductSubcategory</v>
      </c>
      <c r="H453" t="str">
        <f>IF(ISBLANK(Tabla2[[#This Row],[RENAMED COLUMN]]),Tabla2[[#This Row],[COLUMN]],Tabla2[[#This Row],[RENAMED COLUMN]])</f>
        <v>ProductCategoryID</v>
      </c>
      <c r="I453" t="b">
        <f>ISNUMBER(SEARCH("view",Tabla2[[#This Row],[TABLE2]]))</f>
        <v>0</v>
      </c>
      <c r="J45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5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fn_listextendedproperty('MS_Description','SCHEMA','Production','TABLE','ProductSubcategory', 'COLUMN','ProductCategoryID'))
	BEGIN			
		EXEC sys.sp_updateextendedproperty @name=N'MS_Description', @value=N'Unique nonclustered index.'
								, @level0type=N'SCHEMA',@level0name=N'Production'
								, @level1type=N'TABLE',@level1name=N'ProductSubcategory'
								, @level2type=N'COLUMN', @level2name=N'ProductCategoryID'
	END
	ELSE
	BEGIN			
		EXEC sys.sp_addextendedproperty @name=N'MS_Description', @value=N'Unique nonclustered index.'
                            , @level0type=N'SCHEMA',@level0name=N'Production'
                            , @level1type=N'TABLE',@level1name=N'ProductSubcategory'
                            , @level2type=N'COLUMN', @level2name=N'ProductCategoryID'
	END</v>
      </c>
    </row>
    <row r="454" spans="1:11" x14ac:dyDescent="0.3">
      <c r="A454" t="str">
        <f>Columnas!A453</f>
        <v>Production</v>
      </c>
      <c r="B454" t="str">
        <f>Columnas!B453</f>
        <v>ProductSubcategory</v>
      </c>
      <c r="C454" t="str">
        <f>Columnas!C453</f>
        <v>ProductCategoryID</v>
      </c>
      <c r="D454" t="str">
        <f>Columnas!D453</f>
        <v>Product category identification number. Foreign key to ProductCategory.ProductCategoryID.</v>
      </c>
      <c r="G454" t="str">
        <f>IF(ISBLANK(Tabla2[[#This Row],[RENAMED TABLE]]),Tabla2[[#This Row],[TABLE]],Tabla2[[#This Row],[RENAMED TABLE]])</f>
        <v>ProductSubcategory</v>
      </c>
      <c r="H454" t="str">
        <f>IF(ISBLANK(Tabla2[[#This Row],[RENAMED COLUMN]]),Tabla2[[#This Row],[COLUMN]],Tabla2[[#This Row],[RENAMED COLUMN]])</f>
        <v>ProductCategoryID</v>
      </c>
      <c r="I454" t="b">
        <f>ISNUMBER(SEARCH("view",Tabla2[[#This Row],[TABLE2]]))</f>
        <v>0</v>
      </c>
      <c r="J45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5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fn_listextendedproperty('MS_Description','SCHEMA','Production','TABLE','ProductSubcategory', 'COLUMN','ProductCategoryID'))
	BEGIN			
		EXEC sys.sp_updateextendedproperty @name=N'MS_Description', @value=N'Product category identification number. Foreign key to ProductCategory.ProductCategoryID.'
								, @level0type=N'SCHEMA',@level0name=N'Production'
								, @level1type=N'TABLE',@level1name=N'ProductSubcategory'
								, @level2type=N'COLUMN', @level2name=N'ProductCategoryID'
	END
	ELSE
	BEGIN			
		EXEC sys.sp_addextendedproperty @name=N'MS_Description', @value=N'Product category identification number. Foreign key to ProductCategory.ProductCategoryID.'
                            , @level0type=N'SCHEMA',@level0name=N'Production'
                            , @level1type=N'TABLE',@level1name=N'ProductSubcategory'
                            , @level2type=N'COLUMN', @level2name=N'ProductCategoryID'
	END</v>
      </c>
    </row>
    <row r="455" spans="1:11" x14ac:dyDescent="0.3">
      <c r="A455" t="str">
        <f>Columnas!A454</f>
        <v>Production</v>
      </c>
      <c r="B455" t="str">
        <f>Columnas!B454</f>
        <v>ProductSubcategory</v>
      </c>
      <c r="C455" t="str">
        <f>Columnas!C454</f>
        <v>Name</v>
      </c>
      <c r="D455" t="str">
        <f>Columnas!D454</f>
        <v>Subcategory description.</v>
      </c>
      <c r="G455" t="str">
        <f>IF(ISBLANK(Tabla2[[#This Row],[RENAMED TABLE]]),Tabla2[[#This Row],[TABLE]],Tabla2[[#This Row],[RENAMED TABLE]])</f>
        <v>ProductSubcategory</v>
      </c>
      <c r="H455" t="str">
        <f>IF(ISBLANK(Tabla2[[#This Row],[RENAMED COLUMN]]),Tabla2[[#This Row],[COLUMN]],Tabla2[[#This Row],[RENAMED COLUMN]])</f>
        <v>Name</v>
      </c>
      <c r="I455" t="b">
        <f>ISNUMBER(SEARCH("view",Tabla2[[#This Row],[TABLE2]]))</f>
        <v>0</v>
      </c>
      <c r="J45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5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fn_listextendedproperty('MS_Description','SCHEMA','Production','TABLE','ProductSubcategory', 'COLUMN','Name'))
	BEGIN			
		EXEC sys.sp_updateextendedproperty @name=N'MS_Description', @value=N'Subcategory description.'
								, @level0type=N'SCHEMA',@level0name=N'Production'
								, @level1type=N'TABLE',@level1name=N'ProductSubcategory'
								, @level2type=N'COLUMN', @level2name=N'Name'
	END
	ELSE
	BEGIN			
		EXEC sys.sp_addextendedproperty @name=N'MS_Description', @value=N'Subcategory description.'
                            , @level0type=N'SCHEMA',@level0name=N'Production'
                            , @level1type=N'TABLE',@level1name=N'ProductSubcategory'
                            , @level2type=N'COLUMN', @level2name=N'Name'
	END</v>
      </c>
    </row>
    <row r="456" spans="1:11" x14ac:dyDescent="0.3">
      <c r="A456" t="str">
        <f>Columnas!A455</f>
        <v>Production</v>
      </c>
      <c r="B456" t="str">
        <f>Columnas!B455</f>
        <v>ProductSubcategory</v>
      </c>
      <c r="C456" t="str">
        <f>Columnas!C455</f>
        <v>Name</v>
      </c>
      <c r="D456" t="str">
        <f>Columnas!D455</f>
        <v>Unique nonclustered index. Used to support replication samples.</v>
      </c>
      <c r="G456" t="str">
        <f>IF(ISBLANK(Tabla2[[#This Row],[RENAMED TABLE]]),Tabla2[[#This Row],[TABLE]],Tabla2[[#This Row],[RENAMED TABLE]])</f>
        <v>ProductSubcategory</v>
      </c>
      <c r="H456" t="str">
        <f>IF(ISBLANK(Tabla2[[#This Row],[RENAMED COLUMN]]),Tabla2[[#This Row],[COLUMN]],Tabla2[[#This Row],[RENAMED COLUMN]])</f>
        <v>Name</v>
      </c>
      <c r="I456" t="b">
        <f>ISNUMBER(SEARCH("view",Tabla2[[#This Row],[TABLE2]]))</f>
        <v>0</v>
      </c>
      <c r="J45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5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fn_listextendedproperty('MS_Description','SCHEMA','Production','TABLE','ProductSubcategory', 'COLUMN','Name'))
	BEGIN			
		EXEC sys.sp_updateextendedproperty @name=N'MS_Description', @value=N'Unique nonclustered index. Used to support replication samples.'
								, @level0type=N'SCHEMA',@level0name=N'Production'
								, @level1type=N'TABLE',@level1name=N'ProductSubcategory'
								, @level2type=N'COLUMN', @level2name=N'Name'
	END
	ELSE
	BEGIN			
		EXEC sys.sp_addextendedproperty @name=N'MS_Description', @value=N'Unique nonclustered index. Used to support replication samples.'
                            , @level0type=N'SCHEMA',@level0name=N'Production'
                            , @level1type=N'TABLE',@level1name=N'ProductSubcategory'
                            , @level2type=N'COLUMN', @level2name=N'Name'
	END</v>
      </c>
    </row>
    <row r="457" spans="1:11" x14ac:dyDescent="0.3">
      <c r="A457" t="str">
        <f>Columnas!A456</f>
        <v>Production</v>
      </c>
      <c r="B457" t="str">
        <f>Columnas!B456</f>
        <v>ProductSubcategory</v>
      </c>
      <c r="C457" t="str">
        <f>Columnas!C456</f>
        <v>rowguid</v>
      </c>
      <c r="D457" t="str">
        <f>Columnas!D456</f>
        <v>ROWGUIDCOL number uniquely identifying the record. Used to support a merge replication sample.</v>
      </c>
      <c r="G457" t="str">
        <f>IF(ISBLANK(Tabla2[[#This Row],[RENAMED TABLE]]),Tabla2[[#This Row],[TABLE]],Tabla2[[#This Row],[RENAMED TABLE]])</f>
        <v>ProductSubcategory</v>
      </c>
      <c r="H457" t="str">
        <f>IF(ISBLANK(Tabla2[[#This Row],[RENAMED COLUMN]]),Tabla2[[#This Row],[COLUMN]],Tabla2[[#This Row],[RENAMED COLUMN]])</f>
        <v>rowguid</v>
      </c>
      <c r="I457" t="b">
        <f>ISNUMBER(SEARCH("view",Tabla2[[#This Row],[TABLE2]]))</f>
        <v>0</v>
      </c>
      <c r="J45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5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fn_listextendedproperty('MS_Description','SCHEMA','Production','TABLE','ProductSubcategory', 'COLUMN','rowguid'))
	BEGIN			
		EXEC sys.sp_updateextendedproperty @name=N'MS_Description', @value=N'ROWGUIDCOL number uniquely identifying the record. Used to support a merge replication sample.'
								, @level0type=N'SCHEMA',@level0name=N'Production'
								, @level1type=N'TABLE',@level1name=N'ProductSubcategory'
								, @level2type=N'COLUMN', @level2name=N'rowguid'
	END
	ELSE
	BEGIN			
		EXEC sys.sp_addextendedproperty @name=N'MS_Description', @value=N'ROWGUIDCOL number uniquely identifying the record. Used to support a merge replication sample.'
                            , @level0type=N'SCHEMA',@level0name=N'Production'
                            , @level1type=N'TABLE',@level1name=N'ProductSubcategory'
                            , @level2type=N'COLUMN', @level2name=N'rowguid'
	END</v>
      </c>
    </row>
    <row r="458" spans="1:11" x14ac:dyDescent="0.3">
      <c r="A458" t="str">
        <f>Columnas!A457</f>
        <v>Production</v>
      </c>
      <c r="B458" t="str">
        <f>Columnas!B457</f>
        <v>ProductSubcategory</v>
      </c>
      <c r="C458" t="str">
        <f>Columnas!C457</f>
        <v>ModifiedDate</v>
      </c>
      <c r="D458" t="str">
        <f>Columnas!D457</f>
        <v>Date and time the record was last updated.</v>
      </c>
      <c r="G458" t="str">
        <f>IF(ISBLANK(Tabla2[[#This Row],[RENAMED TABLE]]),Tabla2[[#This Row],[TABLE]],Tabla2[[#This Row],[RENAMED TABLE]])</f>
        <v>ProductSubcategory</v>
      </c>
      <c r="H458" t="str">
        <f>IF(ISBLANK(Tabla2[[#This Row],[RENAMED COLUMN]]),Tabla2[[#This Row],[COLUMN]],Tabla2[[#This Row],[RENAMED COLUMN]])</f>
        <v>ModifiedDate</v>
      </c>
      <c r="I458" t="b">
        <f>ISNUMBER(SEARCH("view",Tabla2[[#This Row],[TABLE2]]))</f>
        <v>0</v>
      </c>
      <c r="J45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5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fn_listextendedproperty('MS_Description','SCHEMA','Production','TABLE','ProductSubcategory', 'COLUMN','ModifiedDate'))
	BEGIN			
		EXEC sys.sp_updateextendedproperty @name=N'MS_Description', @value=N'Date and time the record was last updated.'
								, @level0type=N'SCHEMA',@level0name=N'Production'
								, @level1type=N'TABLE',@level1name=N'ProductSubcategory'
								, @level2type=N'COLUMN', @level2name=N'ModifiedDate'
	END
	ELSE
	BEGIN			
		EXEC sys.sp_addextendedproperty @name=N'MS_Description', @value=N'Date and time the record was last updated.'
                            , @level0type=N'SCHEMA',@level0name=N'Production'
                            , @level1type=N'TABLE',@level1name=N'ProductSubcategory'
                            , @level2type=N'COLUMN', @level2name=N'ModifiedDate'
	END</v>
      </c>
    </row>
    <row r="459" spans="1:11" x14ac:dyDescent="0.3">
      <c r="A459" t="str">
        <f>Columnas!A458</f>
        <v>Production</v>
      </c>
      <c r="B459" t="str">
        <f>Columnas!B458</f>
        <v>ScrapReason</v>
      </c>
      <c r="C459" t="str">
        <f>Columnas!C458</f>
        <v>ScrapReasonID</v>
      </c>
      <c r="D459" t="str">
        <f>Columnas!D458</f>
        <v>Primary key for ScrapReason records.</v>
      </c>
      <c r="G459" t="str">
        <f>IF(ISBLANK(Tabla2[[#This Row],[RENAMED TABLE]]),Tabla2[[#This Row],[TABLE]],Tabla2[[#This Row],[RENAMED TABLE]])</f>
        <v>ScrapReason</v>
      </c>
      <c r="H459" t="str">
        <f>IF(ISBLANK(Tabla2[[#This Row],[RENAMED COLUMN]]),Tabla2[[#This Row],[COLUMN]],Tabla2[[#This Row],[RENAMED COLUMN]])</f>
        <v>ScrapReasonID</v>
      </c>
      <c r="I459" t="b">
        <f>ISNUMBER(SEARCH("view",Tabla2[[#This Row],[TABLE2]]))</f>
        <v>0</v>
      </c>
      <c r="J45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5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fn_listextendedproperty('MS_Description','SCHEMA','Production','TABLE','ScrapReason', 'COLUMN','ScrapReasonID'))
	BEGIN			
		EXEC sys.sp_updateextendedproperty @name=N'MS_Description', @value=N'Primary key for ScrapReason records.'
								, @level0type=N'SCHEMA',@level0name=N'Production'
								, @level1type=N'TABLE',@level1name=N'ScrapReason'
								, @level2type=N'COLUMN', @level2name=N'ScrapReasonID'
	END
	ELSE
	BEGIN			
		EXEC sys.sp_addextendedproperty @name=N'MS_Description', @value=N'Primary key for ScrapReason records.'
                            , @level0type=N'SCHEMA',@level0name=N'Production'
                            , @level1type=N'TABLE',@level1name=N'ScrapReason'
                            , @level2type=N'COLUMN', @level2name=N'ScrapReasonID'
	END</v>
      </c>
    </row>
    <row r="460" spans="1:11" x14ac:dyDescent="0.3">
      <c r="A460" t="str">
        <f>Columnas!A459</f>
        <v>Production</v>
      </c>
      <c r="B460" t="str">
        <f>Columnas!B459</f>
        <v>ScrapReason</v>
      </c>
      <c r="C460" t="str">
        <f>Columnas!C459</f>
        <v>ScrapReasonID</v>
      </c>
      <c r="D460" t="str">
        <f>Columnas!D459</f>
        <v>Clustered index created by a primary key constraint.</v>
      </c>
      <c r="G460" t="str">
        <f>IF(ISBLANK(Tabla2[[#This Row],[RENAMED TABLE]]),Tabla2[[#This Row],[TABLE]],Tabla2[[#This Row],[RENAMED TABLE]])</f>
        <v>ScrapReason</v>
      </c>
      <c r="H460" t="str">
        <f>IF(ISBLANK(Tabla2[[#This Row],[RENAMED COLUMN]]),Tabla2[[#This Row],[COLUMN]],Tabla2[[#This Row],[RENAMED COLUMN]])</f>
        <v>ScrapReasonID</v>
      </c>
      <c r="I460" t="b">
        <f>ISNUMBER(SEARCH("view",Tabla2[[#This Row],[TABLE2]]))</f>
        <v>0</v>
      </c>
      <c r="J46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6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fn_listextendedproperty('MS_Description','SCHEMA','Production','TABLE','ScrapReason', 'COLUMN','ScrapReasonID'))
	BEGIN			
		EXEC sys.sp_updateextendedproperty @name=N'MS_Description', @value=N'Clustered index created by a primary key constraint.'
								, @level0type=N'SCHEMA',@level0name=N'Production'
								, @level1type=N'TABLE',@level1name=N'ScrapReason'
								, @level2type=N'COLUMN', @level2name=N'ScrapReasonID'
	END
	ELSE
	BEGIN			
		EXEC sys.sp_addextendedproperty @name=N'MS_Description', @value=N'Clustered index created by a primary key constraint.'
                            , @level0type=N'SCHEMA',@level0name=N'Production'
                            , @level1type=N'TABLE',@level1name=N'ScrapReason'
                            , @level2type=N'COLUMN', @level2name=N'ScrapReasonID'
	END</v>
      </c>
    </row>
    <row r="461" spans="1:11" x14ac:dyDescent="0.3">
      <c r="A461" t="str">
        <f>Columnas!A460</f>
        <v>Production</v>
      </c>
      <c r="B461" t="str">
        <f>Columnas!B460</f>
        <v>ScrapReason</v>
      </c>
      <c r="C461" t="str">
        <f>Columnas!C460</f>
        <v>Name</v>
      </c>
      <c r="D461" t="str">
        <f>Columnas!D460</f>
        <v>Unique nonclustered index.</v>
      </c>
      <c r="G461" t="str">
        <f>IF(ISBLANK(Tabla2[[#This Row],[RENAMED TABLE]]),Tabla2[[#This Row],[TABLE]],Tabla2[[#This Row],[RENAMED TABLE]])</f>
        <v>ScrapReason</v>
      </c>
      <c r="H461" t="str">
        <f>IF(ISBLANK(Tabla2[[#This Row],[RENAMED COLUMN]]),Tabla2[[#This Row],[COLUMN]],Tabla2[[#This Row],[RENAMED COLUMN]])</f>
        <v>Name</v>
      </c>
      <c r="I461" t="b">
        <f>ISNUMBER(SEARCH("view",Tabla2[[#This Row],[TABLE2]]))</f>
        <v>0</v>
      </c>
      <c r="J46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6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fn_listextendedproperty('MS_Description','SCHEMA','Production','TABLE','ScrapReason', 'COLUMN','Name'))
	BEGIN			
		EXEC sys.sp_updateextendedproperty @name=N'MS_Description', @value=N'Unique nonclustered index.'
								, @level0type=N'SCHEMA',@level0name=N'Production'
								, @level1type=N'TABLE',@level1name=N'ScrapReason'
								, @level2type=N'COLUMN', @level2name=N'Name'
	END
	ELSE
	BEGIN			
		EXEC sys.sp_addextendedproperty @name=N'MS_Description', @value=N'Unique nonclustered index.'
                            , @level0type=N'SCHEMA',@level0name=N'Production'
                            , @level1type=N'TABLE',@level1name=N'ScrapReason'
                            , @level2type=N'COLUMN', @level2name=N'Name'
	END</v>
      </c>
    </row>
    <row r="462" spans="1:11" x14ac:dyDescent="0.3">
      <c r="A462" t="str">
        <f>Columnas!A461</f>
        <v>Production</v>
      </c>
      <c r="B462" t="str">
        <f>Columnas!B461</f>
        <v>ScrapReason</v>
      </c>
      <c r="C462" t="str">
        <f>Columnas!C461</f>
        <v>Name</v>
      </c>
      <c r="D462" t="str">
        <f>Columnas!D461</f>
        <v>Failure description.</v>
      </c>
      <c r="G462" t="str">
        <f>IF(ISBLANK(Tabla2[[#This Row],[RENAMED TABLE]]),Tabla2[[#This Row],[TABLE]],Tabla2[[#This Row],[RENAMED TABLE]])</f>
        <v>ScrapReason</v>
      </c>
      <c r="H462" t="str">
        <f>IF(ISBLANK(Tabla2[[#This Row],[RENAMED COLUMN]]),Tabla2[[#This Row],[COLUMN]],Tabla2[[#This Row],[RENAMED COLUMN]])</f>
        <v>Name</v>
      </c>
      <c r="I462" t="b">
        <f>ISNUMBER(SEARCH("view",Tabla2[[#This Row],[TABLE2]]))</f>
        <v>0</v>
      </c>
      <c r="J46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6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fn_listextendedproperty('MS_Description','SCHEMA','Production','TABLE','ScrapReason', 'COLUMN','Name'))
	BEGIN			
		EXEC sys.sp_updateextendedproperty @name=N'MS_Description', @value=N'Failure description.'
								, @level0type=N'SCHEMA',@level0name=N'Production'
								, @level1type=N'TABLE',@level1name=N'ScrapReason'
								, @level2type=N'COLUMN', @level2name=N'Name'
	END
	ELSE
	BEGIN			
		EXEC sys.sp_addextendedproperty @name=N'MS_Description', @value=N'Failure description.'
                            , @level0type=N'SCHEMA',@level0name=N'Production'
                            , @level1type=N'TABLE',@level1name=N'ScrapReason'
                            , @level2type=N'COLUMN', @level2name=N'Name'
	END</v>
      </c>
    </row>
    <row r="463" spans="1:11" x14ac:dyDescent="0.3">
      <c r="A463" t="str">
        <f>Columnas!A462</f>
        <v>Production</v>
      </c>
      <c r="B463" t="str">
        <f>Columnas!B462</f>
        <v>ScrapReason</v>
      </c>
      <c r="C463" t="str">
        <f>Columnas!C462</f>
        <v>ModifiedDate</v>
      </c>
      <c r="D463" t="str">
        <f>Columnas!D462</f>
        <v>Date and time the record was last updated.</v>
      </c>
      <c r="G463" t="str">
        <f>IF(ISBLANK(Tabla2[[#This Row],[RENAMED TABLE]]),Tabla2[[#This Row],[TABLE]],Tabla2[[#This Row],[RENAMED TABLE]])</f>
        <v>ScrapReason</v>
      </c>
      <c r="H463" t="str">
        <f>IF(ISBLANK(Tabla2[[#This Row],[RENAMED COLUMN]]),Tabla2[[#This Row],[COLUMN]],Tabla2[[#This Row],[RENAMED COLUMN]])</f>
        <v>ModifiedDate</v>
      </c>
      <c r="I463" t="b">
        <f>ISNUMBER(SEARCH("view",Tabla2[[#This Row],[TABLE2]]))</f>
        <v>0</v>
      </c>
      <c r="J46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6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fn_listextendedproperty('MS_Description','SCHEMA','Production','TABLE','ScrapReason', 'COLUMN','ModifiedDate'))
	BEGIN			
		EXEC sys.sp_updateextendedproperty @name=N'MS_Description', @value=N'Date and time the record was last updated.'
								, @level0type=N'SCHEMA',@level0name=N'Production'
								, @level1type=N'TABLE',@level1name=N'ScrapReason'
								, @level2type=N'COLUMN', @level2name=N'ModifiedDate'
	END
	ELSE
	BEGIN			
		EXEC sys.sp_addextendedproperty @name=N'MS_Description', @value=N'Date and time the record was last updated.'
                            , @level0type=N'SCHEMA',@level0name=N'Production'
                            , @level1type=N'TABLE',@level1name=N'ScrapReason'
                            , @level2type=N'COLUMN', @level2name=N'ModifiedDate'
	END</v>
      </c>
    </row>
    <row r="464" spans="1:11" x14ac:dyDescent="0.3">
      <c r="A464" t="str">
        <f>Columnas!A463</f>
        <v>Production</v>
      </c>
      <c r="B464" t="str">
        <f>Columnas!B463</f>
        <v>TransactionHistory</v>
      </c>
      <c r="C464" t="str">
        <f>Columnas!C463</f>
        <v>TransactionID</v>
      </c>
      <c r="D464" t="str">
        <f>Columnas!D463</f>
        <v>Primary key for TransactionHistory records.</v>
      </c>
      <c r="G464" t="str">
        <f>IF(ISBLANK(Tabla2[[#This Row],[RENAMED TABLE]]),Tabla2[[#This Row],[TABLE]],Tabla2[[#This Row],[RENAMED TABLE]])</f>
        <v>TransactionHistory</v>
      </c>
      <c r="H464" t="str">
        <f>IF(ISBLANK(Tabla2[[#This Row],[RENAMED COLUMN]]),Tabla2[[#This Row],[COLUMN]],Tabla2[[#This Row],[RENAMED COLUMN]])</f>
        <v>TransactionID</v>
      </c>
      <c r="I464" t="b">
        <f>ISNUMBER(SEARCH("view",Tabla2[[#This Row],[TABLE2]]))</f>
        <v>0</v>
      </c>
      <c r="J46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6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fn_listextendedproperty('MS_Description','SCHEMA','Production','TABLE','TransactionHistory', 'COLUMN','TransactionID'))
	BEGIN			
		EXEC sys.sp_updateextendedproperty @name=N'MS_Description', @value=N'Primary key for TransactionHistory records.'
								, @level0type=N'SCHEMA',@level0name=N'Production'
								, @level1type=N'TABLE',@level1name=N'TransactionHistory'
								, @level2type=N'COLUMN', @level2name=N'TransactionID'
	END
	ELSE
	BEGIN			
		EXEC sys.sp_addextendedproperty @name=N'MS_Description', @value=N'Primary key for TransactionHistory records.'
                            , @level0type=N'SCHEMA',@level0name=N'Production'
                            , @level1type=N'TABLE',@level1name=N'TransactionHistory'
                            , @level2type=N'COLUMN', @level2name=N'TransactionID'
	END</v>
      </c>
    </row>
    <row r="465" spans="1:11" x14ac:dyDescent="0.3">
      <c r="A465" t="str">
        <f>Columnas!A464</f>
        <v>Production</v>
      </c>
      <c r="B465" t="str">
        <f>Columnas!B464</f>
        <v>TransactionHistory</v>
      </c>
      <c r="C465" t="str">
        <f>Columnas!C464</f>
        <v>TransactionID</v>
      </c>
      <c r="D465" t="str">
        <f>Columnas!D464</f>
        <v>Clustered index created by a primary key constraint.</v>
      </c>
      <c r="G465" t="str">
        <f>IF(ISBLANK(Tabla2[[#This Row],[RENAMED TABLE]]),Tabla2[[#This Row],[TABLE]],Tabla2[[#This Row],[RENAMED TABLE]])</f>
        <v>TransactionHistory</v>
      </c>
      <c r="H465" t="str">
        <f>IF(ISBLANK(Tabla2[[#This Row],[RENAMED COLUMN]]),Tabla2[[#This Row],[COLUMN]],Tabla2[[#This Row],[RENAMED COLUMN]])</f>
        <v>TransactionID</v>
      </c>
      <c r="I465" t="b">
        <f>ISNUMBER(SEARCH("view",Tabla2[[#This Row],[TABLE2]]))</f>
        <v>0</v>
      </c>
      <c r="J46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6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fn_listextendedproperty('MS_Description','SCHEMA','Production','TABLE','TransactionHistory', 'COLUMN','TransactionID'))
	BEGIN			
		EXEC sys.sp_updateextendedproperty @name=N'MS_Description', @value=N'Clustered index created by a primary key constraint.'
								, @level0type=N'SCHEMA',@level0name=N'Production'
								, @level1type=N'TABLE',@level1name=N'TransactionHistory'
								, @level2type=N'COLUMN', @level2name=N'TransactionID'
	END
	ELSE
	BEGIN			
		EXEC sys.sp_addextendedproperty @name=N'MS_Description', @value=N'Clustered index created by a primary key constraint.'
                            , @level0type=N'SCHEMA',@level0name=N'Production'
                            , @level1type=N'TABLE',@level1name=N'TransactionHistory'
                            , @level2type=N'COLUMN', @level2name=N'TransactionID'
	END</v>
      </c>
    </row>
    <row r="466" spans="1:11" x14ac:dyDescent="0.3">
      <c r="A466" t="str">
        <f>Columnas!A465</f>
        <v>Production</v>
      </c>
      <c r="B466" t="str">
        <f>Columnas!B465</f>
        <v>TransactionHistory</v>
      </c>
      <c r="C466" t="str">
        <f>Columnas!C465</f>
        <v>ProductID</v>
      </c>
      <c r="D466" t="str">
        <f>Columnas!D465</f>
        <v>Nonclustered index.</v>
      </c>
      <c r="G466" t="str">
        <f>IF(ISBLANK(Tabla2[[#This Row],[RENAMED TABLE]]),Tabla2[[#This Row],[TABLE]],Tabla2[[#This Row],[RENAMED TABLE]])</f>
        <v>TransactionHistory</v>
      </c>
      <c r="H466" t="str">
        <f>IF(ISBLANK(Tabla2[[#This Row],[RENAMED COLUMN]]),Tabla2[[#This Row],[COLUMN]],Tabla2[[#This Row],[RENAMED COLUMN]])</f>
        <v>ProductID</v>
      </c>
      <c r="I466" t="b">
        <f>ISNUMBER(SEARCH("view",Tabla2[[#This Row],[TABLE2]]))</f>
        <v>0</v>
      </c>
      <c r="J46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6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fn_listextendedproperty('MS_Description','SCHEMA','Production','TABLE','TransactionHistory', 'COLUMN','ProductID'))
	BEGIN			
		EXEC sys.sp_updateextendedproperty @name=N'MS_Description', @value=N'Nonclustered index.'
								, @level0type=N'SCHEMA',@level0name=N'Production'
								, @level1type=N'TABLE',@level1name=N'TransactionHistory'
								, @level2type=N'COLUMN', @level2name=N'ProductID'
	END
	ELSE
	BEGIN			
		EXEC sys.sp_addextendedproperty @name=N'MS_Description', @value=N'Nonclustered index.'
                            , @level0type=N'SCHEMA',@level0name=N'Production'
                            , @level1type=N'TABLE',@level1name=N'TransactionHistory'
                            , @level2type=N'COLUMN', @level2name=N'ProductID'
	END</v>
      </c>
    </row>
    <row r="467" spans="1:11" x14ac:dyDescent="0.3">
      <c r="A467" t="str">
        <f>Columnas!A466</f>
        <v>Production</v>
      </c>
      <c r="B467" t="str">
        <f>Columnas!B466</f>
        <v>TransactionHistory</v>
      </c>
      <c r="C467" t="str">
        <f>Columnas!C466</f>
        <v>ProductID</v>
      </c>
      <c r="D467" t="str">
        <f>Columnas!D466</f>
        <v>Product identification number. Foreign key to Product.ProductID.</v>
      </c>
      <c r="G467" t="str">
        <f>IF(ISBLANK(Tabla2[[#This Row],[RENAMED TABLE]]),Tabla2[[#This Row],[TABLE]],Tabla2[[#This Row],[RENAMED TABLE]])</f>
        <v>TransactionHistory</v>
      </c>
      <c r="H467" t="str">
        <f>IF(ISBLANK(Tabla2[[#This Row],[RENAMED COLUMN]]),Tabla2[[#This Row],[COLUMN]],Tabla2[[#This Row],[RENAMED COLUMN]])</f>
        <v>ProductID</v>
      </c>
      <c r="I467" t="b">
        <f>ISNUMBER(SEARCH("view",Tabla2[[#This Row],[TABLE2]]))</f>
        <v>0</v>
      </c>
      <c r="J46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6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fn_listextendedproperty('MS_Description','SCHEMA','Production','TABLE','TransactionHistory', 'COLUMN','ProductID'))
	BEGIN			
		EXEC sys.sp_updateextendedproperty @name=N'MS_Description', @value=N'Product identification number. Foreign key to Product.ProductID.'
								, @level0type=N'SCHEMA',@level0name=N'Production'
								, @level1type=N'TABLE',@level1name=N'TransactionHistory'
								, @level2type=N'COLUMN', @level2name=N'ProductID'
	END
	ELSE
	BEGIN			
		EXEC sys.sp_addextendedproperty @name=N'MS_Description', @value=N'Product identification number. Foreign key to Product.ProductID.'
                            , @level0type=N'SCHEMA',@level0name=N'Production'
                            , @level1type=N'TABLE',@level1name=N'TransactionHistory'
                            , @level2type=N'COLUMN', @level2name=N'ProductID'
	END</v>
      </c>
    </row>
    <row r="468" spans="1:11" x14ac:dyDescent="0.3">
      <c r="A468" t="str">
        <f>Columnas!A467</f>
        <v>Production</v>
      </c>
      <c r="B468" t="str">
        <f>Columnas!B467</f>
        <v>TransactionHistory</v>
      </c>
      <c r="C468" t="str">
        <f>Columnas!C467</f>
        <v>ReferenceOrderID</v>
      </c>
      <c r="D468" t="str">
        <f>Columnas!D467</f>
        <v>Purchase order, sales order, or work order identification number.</v>
      </c>
      <c r="G468" t="str">
        <f>IF(ISBLANK(Tabla2[[#This Row],[RENAMED TABLE]]),Tabla2[[#This Row],[TABLE]],Tabla2[[#This Row],[RENAMED TABLE]])</f>
        <v>TransactionHistory</v>
      </c>
      <c r="H468" t="str">
        <f>IF(ISBLANK(Tabla2[[#This Row],[RENAMED COLUMN]]),Tabla2[[#This Row],[COLUMN]],Tabla2[[#This Row],[RENAMED COLUMN]])</f>
        <v>ReferenceOrderID</v>
      </c>
      <c r="I468" t="b">
        <f>ISNUMBER(SEARCH("view",Tabla2[[#This Row],[TABLE2]]))</f>
        <v>0</v>
      </c>
      <c r="J46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6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fn_listextendedproperty('MS_Description','SCHEMA','Production','TABLE','TransactionHistory', 'COLUMN','ReferenceOrderID'))
	BEGIN			
		EXEC sys.sp_updateextendedproperty @name=N'MS_Description', @value=N'Purchase order, sales order, or work order identification number.'
								, @level0type=N'SCHEMA',@level0name=N'Production'
								, @level1type=N'TABLE',@level1name=N'TransactionHistory'
								, @level2type=N'COLUMN', @level2name=N'ReferenceOrderID'
	END
	ELSE
	BEGIN			
		EXEC sys.sp_addextendedproperty @name=N'MS_Description', @value=N'Purchase order, sales order, or work order identification number.'
                            , @level0type=N'SCHEMA',@level0name=N'Production'
                            , @level1type=N'TABLE',@level1name=N'TransactionHistory'
                            , @level2type=N'COLUMN', @level2name=N'ReferenceOrderID'
	END</v>
      </c>
    </row>
    <row r="469" spans="1:11" x14ac:dyDescent="0.3">
      <c r="A469" t="str">
        <f>Columnas!A468</f>
        <v>Production</v>
      </c>
      <c r="B469" t="str">
        <f>Columnas!B468</f>
        <v>TransactionHistory</v>
      </c>
      <c r="C469" t="str">
        <f>Columnas!C468</f>
        <v>ReferenceOrderID</v>
      </c>
      <c r="D469" t="str">
        <f>Columnas!D468</f>
        <v>Nonclustered index.</v>
      </c>
      <c r="G469" t="str">
        <f>IF(ISBLANK(Tabla2[[#This Row],[RENAMED TABLE]]),Tabla2[[#This Row],[TABLE]],Tabla2[[#This Row],[RENAMED TABLE]])</f>
        <v>TransactionHistory</v>
      </c>
      <c r="H469" t="str">
        <f>IF(ISBLANK(Tabla2[[#This Row],[RENAMED COLUMN]]),Tabla2[[#This Row],[COLUMN]],Tabla2[[#This Row],[RENAMED COLUMN]])</f>
        <v>ReferenceOrderID</v>
      </c>
      <c r="I469" t="b">
        <f>ISNUMBER(SEARCH("view",Tabla2[[#This Row],[TABLE2]]))</f>
        <v>0</v>
      </c>
      <c r="J46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6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fn_listextendedproperty('MS_Description','SCHEMA','Production','TABLE','TransactionHistory', 'COLUMN','ReferenceOrderID'))
	BEGIN			
		EXEC sys.sp_updateextendedproperty @name=N'MS_Description', @value=N'Nonclustered index.'
								, @level0type=N'SCHEMA',@level0name=N'Production'
								, @level1type=N'TABLE',@level1name=N'TransactionHistory'
								, @level2type=N'COLUMN', @level2name=N'ReferenceOrderID'
	END
	ELSE
	BEGIN			
		EXEC sys.sp_addextendedproperty @name=N'MS_Description', @value=N'Nonclustered index.'
                            , @level0type=N'SCHEMA',@level0name=N'Production'
                            , @level1type=N'TABLE',@level1name=N'TransactionHistory'
                            , @level2type=N'COLUMN', @level2name=N'ReferenceOrderID'
	END</v>
      </c>
    </row>
    <row r="470" spans="1:11" x14ac:dyDescent="0.3">
      <c r="A470" t="str">
        <f>Columnas!A469</f>
        <v>Production</v>
      </c>
      <c r="B470" t="str">
        <f>Columnas!B469</f>
        <v>TransactionHistory</v>
      </c>
      <c r="C470" t="str">
        <f>Columnas!C469</f>
        <v>ReferenceOrderLineID</v>
      </c>
      <c r="D470" t="str">
        <f>Columnas!D469</f>
        <v>Line number associated with the purchase order, sales order, or work order.</v>
      </c>
      <c r="G470" t="str">
        <f>IF(ISBLANK(Tabla2[[#This Row],[RENAMED TABLE]]),Tabla2[[#This Row],[TABLE]],Tabla2[[#This Row],[RENAMED TABLE]])</f>
        <v>TransactionHistory</v>
      </c>
      <c r="H470" t="str">
        <f>IF(ISBLANK(Tabla2[[#This Row],[RENAMED COLUMN]]),Tabla2[[#This Row],[COLUMN]],Tabla2[[#This Row],[RENAMED COLUMN]])</f>
        <v>ReferenceOrderLineID</v>
      </c>
      <c r="I470" t="b">
        <f>ISNUMBER(SEARCH("view",Tabla2[[#This Row],[TABLE2]]))</f>
        <v>0</v>
      </c>
      <c r="J47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7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fn_listextendedproperty('MS_Description','SCHEMA','Production','TABLE','TransactionHistory', 'COLUMN','ReferenceOrderLineID'))
	BEGIN			
		EXEC sys.sp_updateextendedproperty @name=N'MS_Description', @value=N'Line number associated with the purchase order, sales order, or work order.'
								, @level0type=N'SCHEMA',@level0name=N'Production'
								, @level1type=N'TABLE',@level1name=N'TransactionHistory'
								, @level2type=N'COLUMN', @level2name=N'ReferenceOrderLineID'
	END
	ELSE
	BEGIN			
		EXEC sys.sp_addextendedproperty @name=N'MS_Description', @value=N'Line number associated with the purchase order, sales order, or work order.'
                            , @level0type=N'SCHEMA',@level0name=N'Production'
                            , @level1type=N'TABLE',@level1name=N'TransactionHistory'
                            , @level2type=N'COLUMN', @level2name=N'ReferenceOrderLineID'
	END</v>
      </c>
    </row>
    <row r="471" spans="1:11" x14ac:dyDescent="0.3">
      <c r="A471" t="str">
        <f>Columnas!A470</f>
        <v>Production</v>
      </c>
      <c r="B471" t="str">
        <f>Columnas!B470</f>
        <v>TransactionHistory</v>
      </c>
      <c r="C471" t="str">
        <f>Columnas!C470</f>
        <v>TransactionDate</v>
      </c>
      <c r="D471" t="str">
        <f>Columnas!D470</f>
        <v>Date and time of the transaction.</v>
      </c>
      <c r="G471" t="str">
        <f>IF(ISBLANK(Tabla2[[#This Row],[RENAMED TABLE]]),Tabla2[[#This Row],[TABLE]],Tabla2[[#This Row],[RENAMED TABLE]])</f>
        <v>TransactionHistory</v>
      </c>
      <c r="H471" t="str">
        <f>IF(ISBLANK(Tabla2[[#This Row],[RENAMED COLUMN]]),Tabla2[[#This Row],[COLUMN]],Tabla2[[#This Row],[RENAMED COLUMN]])</f>
        <v>TransactionDate</v>
      </c>
      <c r="I471" t="b">
        <f>ISNUMBER(SEARCH("view",Tabla2[[#This Row],[TABLE2]]))</f>
        <v>0</v>
      </c>
      <c r="J47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7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fn_listextendedproperty('MS_Description','SCHEMA','Production','TABLE','TransactionHistory', 'COLUMN','TransactionDate'))
	BEGIN			
		EXEC sys.sp_updateextendedproperty @name=N'MS_Description', @value=N'Date and time of the transaction.'
								, @level0type=N'SCHEMA',@level0name=N'Production'
								, @level1type=N'TABLE',@level1name=N'TransactionHistory'
								, @level2type=N'COLUMN', @level2name=N'TransactionDate'
	END
	ELSE
	BEGIN			
		EXEC sys.sp_addextendedproperty @name=N'MS_Description', @value=N'Date and time of the transaction.'
                            , @level0type=N'SCHEMA',@level0name=N'Production'
                            , @level1type=N'TABLE',@level1name=N'TransactionHistory'
                            , @level2type=N'COLUMN', @level2name=N'TransactionDate'
	END</v>
      </c>
    </row>
    <row r="472" spans="1:11" x14ac:dyDescent="0.3">
      <c r="A472" t="str">
        <f>Columnas!A471</f>
        <v>Production</v>
      </c>
      <c r="B472" t="str">
        <f>Columnas!B471</f>
        <v>TransactionHistory</v>
      </c>
      <c r="C472" t="str">
        <f>Columnas!C471</f>
        <v>TransactionType</v>
      </c>
      <c r="D472" t="str">
        <f>Columnas!D471</f>
        <v>W = WorkOrder, S = SalesOrder, P = PurchaseOrder</v>
      </c>
      <c r="G472" t="str">
        <f>IF(ISBLANK(Tabla2[[#This Row],[RENAMED TABLE]]),Tabla2[[#This Row],[TABLE]],Tabla2[[#This Row],[RENAMED TABLE]])</f>
        <v>TransactionHistory</v>
      </c>
      <c r="H472" t="str">
        <f>IF(ISBLANK(Tabla2[[#This Row],[RENAMED COLUMN]]),Tabla2[[#This Row],[COLUMN]],Tabla2[[#This Row],[RENAMED COLUMN]])</f>
        <v>TransactionType</v>
      </c>
      <c r="I472" t="b">
        <f>ISNUMBER(SEARCH("view",Tabla2[[#This Row],[TABLE2]]))</f>
        <v>0</v>
      </c>
      <c r="J47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7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fn_listextendedproperty('MS_Description','SCHEMA','Production','TABLE','TransactionHistory', 'COLUMN','TransactionType'))
	BEGIN			
		EXEC sys.sp_updateextendedproperty @name=N'MS_Description', @value=N'W = WorkOrder, S = SalesOrder, P = PurchaseOrder'
								, @level0type=N'SCHEMA',@level0name=N'Production'
								, @level1type=N'TABLE',@level1name=N'TransactionHistory'
								, @level2type=N'COLUMN', @level2name=N'TransactionType'
	END
	ELSE
	BEGIN			
		EXEC sys.sp_addextendedproperty @name=N'MS_Description', @value=N'W = WorkOrder, S = SalesOrder, P = PurchaseOrder'
                            , @level0type=N'SCHEMA',@level0name=N'Production'
                            , @level1type=N'TABLE',@level1name=N'TransactionHistory'
                            , @level2type=N'COLUMN', @level2name=N'TransactionType'
	END</v>
      </c>
    </row>
    <row r="473" spans="1:11" x14ac:dyDescent="0.3">
      <c r="A473" t="str">
        <f>Columnas!A472</f>
        <v>Production</v>
      </c>
      <c r="B473" t="str">
        <f>Columnas!B472</f>
        <v>TransactionHistory</v>
      </c>
      <c r="C473" t="str">
        <f>Columnas!C472</f>
        <v>Quantity</v>
      </c>
      <c r="D473" t="str">
        <f>Columnas!D472</f>
        <v>Product quantity.</v>
      </c>
      <c r="G473" t="str">
        <f>IF(ISBLANK(Tabla2[[#This Row],[RENAMED TABLE]]),Tabla2[[#This Row],[TABLE]],Tabla2[[#This Row],[RENAMED TABLE]])</f>
        <v>TransactionHistory</v>
      </c>
      <c r="H473" t="str">
        <f>IF(ISBLANK(Tabla2[[#This Row],[RENAMED COLUMN]]),Tabla2[[#This Row],[COLUMN]],Tabla2[[#This Row],[RENAMED COLUMN]])</f>
        <v>Quantity</v>
      </c>
      <c r="I473" t="b">
        <f>ISNUMBER(SEARCH("view",Tabla2[[#This Row],[TABLE2]]))</f>
        <v>0</v>
      </c>
      <c r="J47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7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fn_listextendedproperty('MS_Description','SCHEMA','Production','TABLE','TransactionHistory', 'COLUMN','Quantity'))
	BEGIN			
		EXEC sys.sp_updateextendedproperty @name=N'MS_Description', @value=N'Product quantity.'
								, @level0type=N'SCHEMA',@level0name=N'Production'
								, @level1type=N'TABLE',@level1name=N'TransactionHistory'
								, @level2type=N'COLUMN', @level2name=N'Quantity'
	END
	ELSE
	BEGIN			
		EXEC sys.sp_addextendedproperty @name=N'MS_Description', @value=N'Product quantity.'
                            , @level0type=N'SCHEMA',@level0name=N'Production'
                            , @level1type=N'TABLE',@level1name=N'TransactionHistory'
                            , @level2type=N'COLUMN', @level2name=N'Quantity'
	END</v>
      </c>
    </row>
    <row r="474" spans="1:11" x14ac:dyDescent="0.3">
      <c r="A474" t="str">
        <f>Columnas!A473</f>
        <v>Production</v>
      </c>
      <c r="B474" t="str">
        <f>Columnas!B473</f>
        <v>TransactionHistory</v>
      </c>
      <c r="C474" t="str">
        <f>Columnas!C473</f>
        <v>ActualCost</v>
      </c>
      <c r="D474" t="str">
        <f>Columnas!D473</f>
        <v>Product cost.</v>
      </c>
      <c r="G474" t="str">
        <f>IF(ISBLANK(Tabla2[[#This Row],[RENAMED TABLE]]),Tabla2[[#This Row],[TABLE]],Tabla2[[#This Row],[RENAMED TABLE]])</f>
        <v>TransactionHistory</v>
      </c>
      <c r="H474" t="str">
        <f>IF(ISBLANK(Tabla2[[#This Row],[RENAMED COLUMN]]),Tabla2[[#This Row],[COLUMN]],Tabla2[[#This Row],[RENAMED COLUMN]])</f>
        <v>ActualCost</v>
      </c>
      <c r="I474" t="b">
        <f>ISNUMBER(SEARCH("view",Tabla2[[#This Row],[TABLE2]]))</f>
        <v>0</v>
      </c>
      <c r="J47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7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fn_listextendedproperty('MS_Description','SCHEMA','Production','TABLE','TransactionHistory', 'COLUMN','ActualCost'))
	BEGIN			
		EXEC sys.sp_updateextendedproperty @name=N'MS_Description', @value=N'Product cost.'
								, @level0type=N'SCHEMA',@level0name=N'Production'
								, @level1type=N'TABLE',@level1name=N'TransactionHistory'
								, @level2type=N'COLUMN', @level2name=N'ActualCost'
	END
	ELSE
	BEGIN			
		EXEC sys.sp_addextendedproperty @name=N'MS_Description', @value=N'Product cost.'
                            , @level0type=N'SCHEMA',@level0name=N'Production'
                            , @level1type=N'TABLE',@level1name=N'TransactionHistory'
                            , @level2type=N'COLUMN', @level2name=N'ActualCost'
	END</v>
      </c>
    </row>
    <row r="475" spans="1:11" x14ac:dyDescent="0.3">
      <c r="A475" t="str">
        <f>Columnas!A474</f>
        <v>Production</v>
      </c>
      <c r="B475" t="str">
        <f>Columnas!B474</f>
        <v>TransactionHistory</v>
      </c>
      <c r="C475" t="str">
        <f>Columnas!C474</f>
        <v>ModifiedDate</v>
      </c>
      <c r="D475" t="str">
        <f>Columnas!D474</f>
        <v>Date and time the record was last updated.</v>
      </c>
      <c r="G475" t="str">
        <f>IF(ISBLANK(Tabla2[[#This Row],[RENAMED TABLE]]),Tabla2[[#This Row],[TABLE]],Tabla2[[#This Row],[RENAMED TABLE]])</f>
        <v>TransactionHistory</v>
      </c>
      <c r="H475" t="str">
        <f>IF(ISBLANK(Tabla2[[#This Row],[RENAMED COLUMN]]),Tabla2[[#This Row],[COLUMN]],Tabla2[[#This Row],[RENAMED COLUMN]])</f>
        <v>ModifiedDate</v>
      </c>
      <c r="I475" t="b">
        <f>ISNUMBER(SEARCH("view",Tabla2[[#This Row],[TABLE2]]))</f>
        <v>0</v>
      </c>
      <c r="J47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7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fn_listextendedproperty('MS_Description','SCHEMA','Production','TABLE','TransactionHistory', 'COLUMN','ModifiedDate'))
	BEGIN			
		EXEC sys.sp_updateextendedproperty @name=N'MS_Description', @value=N'Date and time the record was last updated.'
								, @level0type=N'SCHEMA',@level0name=N'Production'
								, @level1type=N'TABLE',@level1name=N'TransactionHistory'
								, @level2type=N'COLUMN', @level2name=N'ModifiedDate'
	END
	ELSE
	BEGIN			
		EXEC sys.sp_addextendedproperty @name=N'MS_Description', @value=N'Date and time the record was last updated.'
                            , @level0type=N'SCHEMA',@level0name=N'Production'
                            , @level1type=N'TABLE',@level1name=N'TransactionHistory'
                            , @level2type=N'COLUMN', @level2name=N'ModifiedDate'
	END</v>
      </c>
    </row>
    <row r="476" spans="1:11" x14ac:dyDescent="0.3">
      <c r="A476" t="str">
        <f>Columnas!A475</f>
        <v>Production</v>
      </c>
      <c r="B476" t="str">
        <f>Columnas!B475</f>
        <v>TransactionHistoryArchive</v>
      </c>
      <c r="C476" t="str">
        <f>Columnas!C475</f>
        <v>TransactionID</v>
      </c>
      <c r="D476" t="str">
        <f>Columnas!D475</f>
        <v>Primary key for TransactionHistoryArchive records.</v>
      </c>
      <c r="G476" t="str">
        <f>IF(ISBLANK(Tabla2[[#This Row],[RENAMED TABLE]]),Tabla2[[#This Row],[TABLE]],Tabla2[[#This Row],[RENAMED TABLE]])</f>
        <v>TransactionHistoryArchive</v>
      </c>
      <c r="H476" t="str">
        <f>IF(ISBLANK(Tabla2[[#This Row],[RENAMED COLUMN]]),Tabla2[[#This Row],[COLUMN]],Tabla2[[#This Row],[RENAMED COLUMN]])</f>
        <v>TransactionID</v>
      </c>
      <c r="I476" t="b">
        <f>ISNUMBER(SEARCH("view",Tabla2[[#This Row],[TABLE2]]))</f>
        <v>0</v>
      </c>
      <c r="J47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7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fn_listextendedproperty('MS_Description','SCHEMA','Production','TABLE','TransactionHistoryArchive', 'COLUMN','TransactionID'))
	BEGIN			
		EXEC sys.sp_updateextendedproperty @name=N'MS_Description', @value=N'Primary key for TransactionHistoryArchive records.'
								, @level0type=N'SCHEMA',@level0name=N'Production'
								, @level1type=N'TABLE',@level1name=N'TransactionHistoryArchive'
								, @level2type=N'COLUMN', @level2name=N'TransactionID'
	END
	ELSE
	BEGIN			
		EXEC sys.sp_addextendedproperty @name=N'MS_Description', @value=N'Primary key for TransactionHistoryArchive records.'
                            , @level0type=N'SCHEMA',@level0name=N'Production'
                            , @level1type=N'TABLE',@level1name=N'TransactionHistoryArchive'
                            , @level2type=N'COLUMN', @level2name=N'TransactionID'
	END</v>
      </c>
    </row>
    <row r="477" spans="1:11" x14ac:dyDescent="0.3">
      <c r="A477" t="str">
        <f>Columnas!A476</f>
        <v>Production</v>
      </c>
      <c r="B477" t="str">
        <f>Columnas!B476</f>
        <v>TransactionHistoryArchive</v>
      </c>
      <c r="C477" t="str">
        <f>Columnas!C476</f>
        <v>TransactionID</v>
      </c>
      <c r="D477" t="str">
        <f>Columnas!D476</f>
        <v>Clustered index created by a primary key constraint.</v>
      </c>
      <c r="G477" t="str">
        <f>IF(ISBLANK(Tabla2[[#This Row],[RENAMED TABLE]]),Tabla2[[#This Row],[TABLE]],Tabla2[[#This Row],[RENAMED TABLE]])</f>
        <v>TransactionHistoryArchive</v>
      </c>
      <c r="H477" t="str">
        <f>IF(ISBLANK(Tabla2[[#This Row],[RENAMED COLUMN]]),Tabla2[[#This Row],[COLUMN]],Tabla2[[#This Row],[RENAMED COLUMN]])</f>
        <v>TransactionID</v>
      </c>
      <c r="I477" t="b">
        <f>ISNUMBER(SEARCH("view",Tabla2[[#This Row],[TABLE2]]))</f>
        <v>0</v>
      </c>
      <c r="J47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7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fn_listextendedproperty('MS_Description','SCHEMA','Production','TABLE','TransactionHistoryArchive', 'COLUMN','TransactionID'))
	BEGIN			
		EXEC sys.sp_updateextendedproperty @name=N'MS_Description', @value=N'Clustered index created by a primary key constraint.'
								, @level0type=N'SCHEMA',@level0name=N'Production'
								, @level1type=N'TABLE',@level1name=N'TransactionHistoryArchive'
								, @level2type=N'COLUMN', @level2name=N'TransactionID'
	END
	ELSE
	BEGIN			
		EXEC sys.sp_addextendedproperty @name=N'MS_Description', @value=N'Clustered index created by a primary key constraint.'
                            , @level0type=N'SCHEMA',@level0name=N'Production'
                            , @level1type=N'TABLE',@level1name=N'TransactionHistoryArchive'
                            , @level2type=N'COLUMN', @level2name=N'TransactionID'
	END</v>
      </c>
    </row>
    <row r="478" spans="1:11" x14ac:dyDescent="0.3">
      <c r="A478" t="str">
        <f>Columnas!A477</f>
        <v>Production</v>
      </c>
      <c r="B478" t="str">
        <f>Columnas!B477</f>
        <v>TransactionHistoryArchive</v>
      </c>
      <c r="C478" t="str">
        <f>Columnas!C477</f>
        <v>ProductID</v>
      </c>
      <c r="D478" t="str">
        <f>Columnas!D477</f>
        <v>Nonclustered index.</v>
      </c>
      <c r="G478" t="str">
        <f>IF(ISBLANK(Tabla2[[#This Row],[RENAMED TABLE]]),Tabla2[[#This Row],[TABLE]],Tabla2[[#This Row],[RENAMED TABLE]])</f>
        <v>TransactionHistoryArchive</v>
      </c>
      <c r="H478" t="str">
        <f>IF(ISBLANK(Tabla2[[#This Row],[RENAMED COLUMN]]),Tabla2[[#This Row],[COLUMN]],Tabla2[[#This Row],[RENAMED COLUMN]])</f>
        <v>ProductID</v>
      </c>
      <c r="I478" t="b">
        <f>ISNUMBER(SEARCH("view",Tabla2[[#This Row],[TABLE2]]))</f>
        <v>0</v>
      </c>
      <c r="J47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7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fn_listextendedproperty('MS_Description','SCHEMA','Production','TABLE','TransactionHistoryArchive', 'COLUMN','ProductID'))
	BEGIN			
		EXEC sys.sp_updateextendedproperty @name=N'MS_Description', @value=N'Nonclustered index.'
								, @level0type=N'SCHEMA',@level0name=N'Production'
								, @level1type=N'TABLE',@level1name=N'TransactionHistoryArchive'
								, @level2type=N'COLUMN', @level2name=N'ProductID'
	END
	ELSE
	BEGIN			
		EXEC sys.sp_addextendedproperty @name=N'MS_Description', @value=N'Nonclustered index.'
                            , @level0type=N'SCHEMA',@level0name=N'Production'
                            , @level1type=N'TABLE',@level1name=N'TransactionHistoryArchive'
                            , @level2type=N'COLUMN', @level2name=N'ProductID'
	END</v>
      </c>
    </row>
    <row r="479" spans="1:11" x14ac:dyDescent="0.3">
      <c r="A479" t="str">
        <f>Columnas!A478</f>
        <v>Production</v>
      </c>
      <c r="B479" t="str">
        <f>Columnas!B478</f>
        <v>TransactionHistoryArchive</v>
      </c>
      <c r="C479" t="str">
        <f>Columnas!C478</f>
        <v>ProductID</v>
      </c>
      <c r="D479" t="str">
        <f>Columnas!D478</f>
        <v>Product identification number. Foreign key to Product.ProductID.</v>
      </c>
      <c r="G479" t="str">
        <f>IF(ISBLANK(Tabla2[[#This Row],[RENAMED TABLE]]),Tabla2[[#This Row],[TABLE]],Tabla2[[#This Row],[RENAMED TABLE]])</f>
        <v>TransactionHistoryArchive</v>
      </c>
      <c r="H479" t="str">
        <f>IF(ISBLANK(Tabla2[[#This Row],[RENAMED COLUMN]]),Tabla2[[#This Row],[COLUMN]],Tabla2[[#This Row],[RENAMED COLUMN]])</f>
        <v>ProductID</v>
      </c>
      <c r="I479" t="b">
        <f>ISNUMBER(SEARCH("view",Tabla2[[#This Row],[TABLE2]]))</f>
        <v>0</v>
      </c>
      <c r="J47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7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fn_listextendedproperty('MS_Description','SCHEMA','Production','TABLE','TransactionHistoryArchive', 'COLUMN','ProductID'))
	BEGIN			
		EXEC sys.sp_updateextendedproperty @name=N'MS_Description', @value=N'Product identification number. Foreign key to Product.ProductID.'
								, @level0type=N'SCHEMA',@level0name=N'Production'
								, @level1type=N'TABLE',@level1name=N'TransactionHistoryArchive'
								, @level2type=N'COLUMN', @level2name=N'ProductID'
	END
	ELSE
	BEGIN			
		EXEC sys.sp_addextendedproperty @name=N'MS_Description', @value=N'Product identification number. Foreign key to Product.ProductID.'
                            , @level0type=N'SCHEMA',@level0name=N'Production'
                            , @level1type=N'TABLE',@level1name=N'TransactionHistoryArchive'
                            , @level2type=N'COLUMN', @level2name=N'ProductID'
	END</v>
      </c>
    </row>
    <row r="480" spans="1:11" x14ac:dyDescent="0.3">
      <c r="A480" t="str">
        <f>Columnas!A479</f>
        <v>Production</v>
      </c>
      <c r="B480" t="str">
        <f>Columnas!B479</f>
        <v>TransactionHistoryArchive</v>
      </c>
      <c r="C480" t="str">
        <f>Columnas!C479</f>
        <v>ReferenceOrderID</v>
      </c>
      <c r="D480" t="str">
        <f>Columnas!D479</f>
        <v>Purchase order, sales order, or work order identification number.</v>
      </c>
      <c r="G480" t="str">
        <f>IF(ISBLANK(Tabla2[[#This Row],[RENAMED TABLE]]),Tabla2[[#This Row],[TABLE]],Tabla2[[#This Row],[RENAMED TABLE]])</f>
        <v>TransactionHistoryArchive</v>
      </c>
      <c r="H480" t="str">
        <f>IF(ISBLANK(Tabla2[[#This Row],[RENAMED COLUMN]]),Tabla2[[#This Row],[COLUMN]],Tabla2[[#This Row],[RENAMED COLUMN]])</f>
        <v>ReferenceOrderID</v>
      </c>
      <c r="I480" t="b">
        <f>ISNUMBER(SEARCH("view",Tabla2[[#This Row],[TABLE2]]))</f>
        <v>0</v>
      </c>
      <c r="J48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8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fn_listextendedproperty('MS_Description','SCHEMA','Production','TABLE','TransactionHistoryArchive', 'COLUMN','ReferenceOrderID'))
	BEGIN			
		EXEC sys.sp_updateextendedproperty @name=N'MS_Description', @value=N'Purchase order, sales order, or work order identification number.'
								, @level0type=N'SCHEMA',@level0name=N'Production'
								, @level1type=N'TABLE',@level1name=N'TransactionHistoryArchive'
								, @level2type=N'COLUMN', @level2name=N'ReferenceOrderID'
	END
	ELSE
	BEGIN			
		EXEC sys.sp_addextendedproperty @name=N'MS_Description', @value=N'Purchase order, sales order, or work order identification number.'
                            , @level0type=N'SCHEMA',@level0name=N'Production'
                            , @level1type=N'TABLE',@level1name=N'TransactionHistoryArchive'
                            , @level2type=N'COLUMN', @level2name=N'ReferenceOrderID'
	END</v>
      </c>
    </row>
    <row r="481" spans="1:11" x14ac:dyDescent="0.3">
      <c r="A481" t="str">
        <f>Columnas!A480</f>
        <v>Production</v>
      </c>
      <c r="B481" t="str">
        <f>Columnas!B480</f>
        <v>TransactionHistoryArchive</v>
      </c>
      <c r="C481" t="str">
        <f>Columnas!C480</f>
        <v>ReferenceOrderID</v>
      </c>
      <c r="D481" t="str">
        <f>Columnas!D480</f>
        <v>Nonclustered index.</v>
      </c>
      <c r="G481" t="str">
        <f>IF(ISBLANK(Tabla2[[#This Row],[RENAMED TABLE]]),Tabla2[[#This Row],[TABLE]],Tabla2[[#This Row],[RENAMED TABLE]])</f>
        <v>TransactionHistoryArchive</v>
      </c>
      <c r="H481" t="str">
        <f>IF(ISBLANK(Tabla2[[#This Row],[RENAMED COLUMN]]),Tabla2[[#This Row],[COLUMN]],Tabla2[[#This Row],[RENAMED COLUMN]])</f>
        <v>ReferenceOrderID</v>
      </c>
      <c r="I481" t="b">
        <f>ISNUMBER(SEARCH("view",Tabla2[[#This Row],[TABLE2]]))</f>
        <v>0</v>
      </c>
      <c r="J48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8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fn_listextendedproperty('MS_Description','SCHEMA','Production','TABLE','TransactionHistoryArchive', 'COLUMN','ReferenceOrderID'))
	BEGIN			
		EXEC sys.sp_updateextendedproperty @name=N'MS_Description', @value=N'Nonclustered index.'
								, @level0type=N'SCHEMA',@level0name=N'Production'
								, @level1type=N'TABLE',@level1name=N'TransactionHistoryArchive'
								, @level2type=N'COLUMN', @level2name=N'ReferenceOrderID'
	END
	ELSE
	BEGIN			
		EXEC sys.sp_addextendedproperty @name=N'MS_Description', @value=N'Nonclustered index.'
                            , @level0type=N'SCHEMA',@level0name=N'Production'
                            , @level1type=N'TABLE',@level1name=N'TransactionHistoryArchive'
                            , @level2type=N'COLUMN', @level2name=N'ReferenceOrderID'
	END</v>
      </c>
    </row>
    <row r="482" spans="1:11" x14ac:dyDescent="0.3">
      <c r="A482" t="str">
        <f>Columnas!A481</f>
        <v>Production</v>
      </c>
      <c r="B482" t="str">
        <f>Columnas!B481</f>
        <v>TransactionHistoryArchive</v>
      </c>
      <c r="C482" t="str">
        <f>Columnas!C481</f>
        <v>ReferenceOrderLineID</v>
      </c>
      <c r="D482" t="str">
        <f>Columnas!D481</f>
        <v>Line number associated with the purchase order, sales order, or work order.</v>
      </c>
      <c r="G482" t="str">
        <f>IF(ISBLANK(Tabla2[[#This Row],[RENAMED TABLE]]),Tabla2[[#This Row],[TABLE]],Tabla2[[#This Row],[RENAMED TABLE]])</f>
        <v>TransactionHistoryArchive</v>
      </c>
      <c r="H482" t="str">
        <f>IF(ISBLANK(Tabla2[[#This Row],[RENAMED COLUMN]]),Tabla2[[#This Row],[COLUMN]],Tabla2[[#This Row],[RENAMED COLUMN]])</f>
        <v>ReferenceOrderLineID</v>
      </c>
      <c r="I482" t="b">
        <f>ISNUMBER(SEARCH("view",Tabla2[[#This Row],[TABLE2]]))</f>
        <v>0</v>
      </c>
      <c r="J48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8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fn_listextendedproperty('MS_Description','SCHEMA','Production','TABLE','TransactionHistoryArchive', 'COLUMN','ReferenceOrderLineID'))
	BEGIN			
		EXEC sys.sp_updateextendedproperty @name=N'MS_Description', @value=N'Line number associated with the purchase order, sales order, or work order.'
								, @level0type=N'SCHEMA',@level0name=N'Production'
								, @level1type=N'TABLE',@level1name=N'TransactionHistoryArchive'
								, @level2type=N'COLUMN', @level2name=N'ReferenceOrderLineID'
	END
	ELSE
	BEGIN			
		EXEC sys.sp_addextendedproperty @name=N'MS_Description', @value=N'Line number associated with the purchase order, sales order, or work order.'
                            , @level0type=N'SCHEMA',@level0name=N'Production'
                            , @level1type=N'TABLE',@level1name=N'TransactionHistoryArchive'
                            , @level2type=N'COLUMN', @level2name=N'ReferenceOrderLineID'
	END</v>
      </c>
    </row>
    <row r="483" spans="1:11" x14ac:dyDescent="0.3">
      <c r="A483" t="str">
        <f>Columnas!A482</f>
        <v>Production</v>
      </c>
      <c r="B483" t="str">
        <f>Columnas!B482</f>
        <v>TransactionHistoryArchive</v>
      </c>
      <c r="C483" t="str">
        <f>Columnas!C482</f>
        <v>TransactionDate</v>
      </c>
      <c r="D483" t="str">
        <f>Columnas!D482</f>
        <v>Date and time of the transaction.</v>
      </c>
      <c r="G483" t="str">
        <f>IF(ISBLANK(Tabla2[[#This Row],[RENAMED TABLE]]),Tabla2[[#This Row],[TABLE]],Tabla2[[#This Row],[RENAMED TABLE]])</f>
        <v>TransactionHistoryArchive</v>
      </c>
      <c r="H483" t="str">
        <f>IF(ISBLANK(Tabla2[[#This Row],[RENAMED COLUMN]]),Tabla2[[#This Row],[COLUMN]],Tabla2[[#This Row],[RENAMED COLUMN]])</f>
        <v>TransactionDate</v>
      </c>
      <c r="I483" t="b">
        <f>ISNUMBER(SEARCH("view",Tabla2[[#This Row],[TABLE2]]))</f>
        <v>0</v>
      </c>
      <c r="J48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8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fn_listextendedproperty('MS_Description','SCHEMA','Production','TABLE','TransactionHistoryArchive', 'COLUMN','TransactionDate'))
	BEGIN			
		EXEC sys.sp_updateextendedproperty @name=N'MS_Description', @value=N'Date and time of the transaction.'
								, @level0type=N'SCHEMA',@level0name=N'Production'
								, @level1type=N'TABLE',@level1name=N'TransactionHistoryArchive'
								, @level2type=N'COLUMN', @level2name=N'TransactionDate'
	END
	ELSE
	BEGIN			
		EXEC sys.sp_addextendedproperty @name=N'MS_Description', @value=N'Date and time of the transaction.'
                            , @level0type=N'SCHEMA',@level0name=N'Production'
                            , @level1type=N'TABLE',@level1name=N'TransactionHistoryArchive'
                            , @level2type=N'COLUMN', @level2name=N'TransactionDate'
	END</v>
      </c>
    </row>
    <row r="484" spans="1:11" x14ac:dyDescent="0.3">
      <c r="A484" t="str">
        <f>Columnas!A483</f>
        <v>Production</v>
      </c>
      <c r="B484" t="str">
        <f>Columnas!B483</f>
        <v>TransactionHistoryArchive</v>
      </c>
      <c r="C484" t="str">
        <f>Columnas!C483</f>
        <v>TransactionType</v>
      </c>
      <c r="D484" t="str">
        <f>Columnas!D483</f>
        <v>W = Work Order, S = Sales Order, P = Purchase Order</v>
      </c>
      <c r="G484" t="str">
        <f>IF(ISBLANK(Tabla2[[#This Row],[RENAMED TABLE]]),Tabla2[[#This Row],[TABLE]],Tabla2[[#This Row],[RENAMED TABLE]])</f>
        <v>TransactionHistoryArchive</v>
      </c>
      <c r="H484" t="str">
        <f>IF(ISBLANK(Tabla2[[#This Row],[RENAMED COLUMN]]),Tabla2[[#This Row],[COLUMN]],Tabla2[[#This Row],[RENAMED COLUMN]])</f>
        <v>TransactionType</v>
      </c>
      <c r="I484" t="b">
        <f>ISNUMBER(SEARCH("view",Tabla2[[#This Row],[TABLE2]]))</f>
        <v>0</v>
      </c>
      <c r="J48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8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fn_listextendedproperty('MS_Description','SCHEMA','Production','TABLE','TransactionHistoryArchive', 'COLUMN','TransactionType'))
	BEGIN			
		EXEC sys.sp_updateextendedproperty @name=N'MS_Description', @value=N'W = Work Order, S = Sales Order, P = Purchase Order'
								, @level0type=N'SCHEMA',@level0name=N'Production'
								, @level1type=N'TABLE',@level1name=N'TransactionHistoryArchive'
								, @level2type=N'COLUMN', @level2name=N'TransactionType'
	END
	ELSE
	BEGIN			
		EXEC sys.sp_addextendedproperty @name=N'MS_Description', @value=N'W = Work Order, S = Sales Order, P = Purchase Order'
                            , @level0type=N'SCHEMA',@level0name=N'Production'
                            , @level1type=N'TABLE',@level1name=N'TransactionHistoryArchive'
                            , @level2type=N'COLUMN', @level2name=N'TransactionType'
	END</v>
      </c>
    </row>
    <row r="485" spans="1:11" x14ac:dyDescent="0.3">
      <c r="A485" t="str">
        <f>Columnas!A484</f>
        <v>Production</v>
      </c>
      <c r="B485" t="str">
        <f>Columnas!B484</f>
        <v>TransactionHistoryArchive</v>
      </c>
      <c r="C485" t="str">
        <f>Columnas!C484</f>
        <v>Quantity</v>
      </c>
      <c r="D485" t="str">
        <f>Columnas!D484</f>
        <v>Product quantity.</v>
      </c>
      <c r="G485" t="str">
        <f>IF(ISBLANK(Tabla2[[#This Row],[RENAMED TABLE]]),Tabla2[[#This Row],[TABLE]],Tabla2[[#This Row],[RENAMED TABLE]])</f>
        <v>TransactionHistoryArchive</v>
      </c>
      <c r="H485" t="str">
        <f>IF(ISBLANK(Tabla2[[#This Row],[RENAMED COLUMN]]),Tabla2[[#This Row],[COLUMN]],Tabla2[[#This Row],[RENAMED COLUMN]])</f>
        <v>Quantity</v>
      </c>
      <c r="I485" t="b">
        <f>ISNUMBER(SEARCH("view",Tabla2[[#This Row],[TABLE2]]))</f>
        <v>0</v>
      </c>
      <c r="J48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8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fn_listextendedproperty('MS_Description','SCHEMA','Production','TABLE','TransactionHistoryArchive', 'COLUMN','Quantity'))
	BEGIN			
		EXEC sys.sp_updateextendedproperty @name=N'MS_Description', @value=N'Product quantity.'
								, @level0type=N'SCHEMA',@level0name=N'Production'
								, @level1type=N'TABLE',@level1name=N'TransactionHistoryArchive'
								, @level2type=N'COLUMN', @level2name=N'Quantity'
	END
	ELSE
	BEGIN			
		EXEC sys.sp_addextendedproperty @name=N'MS_Description', @value=N'Product quantity.'
                            , @level0type=N'SCHEMA',@level0name=N'Production'
                            , @level1type=N'TABLE',@level1name=N'TransactionHistoryArchive'
                            , @level2type=N'COLUMN', @level2name=N'Quantity'
	END</v>
      </c>
    </row>
    <row r="486" spans="1:11" x14ac:dyDescent="0.3">
      <c r="A486" t="str">
        <f>Columnas!A485</f>
        <v>Production</v>
      </c>
      <c r="B486" t="str">
        <f>Columnas!B485</f>
        <v>TransactionHistoryArchive</v>
      </c>
      <c r="C486" t="str">
        <f>Columnas!C485</f>
        <v>ActualCost</v>
      </c>
      <c r="D486" t="str">
        <f>Columnas!D485</f>
        <v>Product cost.</v>
      </c>
      <c r="G486" t="str">
        <f>IF(ISBLANK(Tabla2[[#This Row],[RENAMED TABLE]]),Tabla2[[#This Row],[TABLE]],Tabla2[[#This Row],[RENAMED TABLE]])</f>
        <v>TransactionHistoryArchive</v>
      </c>
      <c r="H486" t="str">
        <f>IF(ISBLANK(Tabla2[[#This Row],[RENAMED COLUMN]]),Tabla2[[#This Row],[COLUMN]],Tabla2[[#This Row],[RENAMED COLUMN]])</f>
        <v>ActualCost</v>
      </c>
      <c r="I486" t="b">
        <f>ISNUMBER(SEARCH("view",Tabla2[[#This Row],[TABLE2]]))</f>
        <v>0</v>
      </c>
      <c r="J48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8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fn_listextendedproperty('MS_Description','SCHEMA','Production','TABLE','TransactionHistoryArchive', 'COLUMN','ActualCost'))
	BEGIN			
		EXEC sys.sp_updateextendedproperty @name=N'MS_Description', @value=N'Product cost.'
								, @level0type=N'SCHEMA',@level0name=N'Production'
								, @level1type=N'TABLE',@level1name=N'TransactionHistoryArchive'
								, @level2type=N'COLUMN', @level2name=N'ActualCost'
	END
	ELSE
	BEGIN			
		EXEC sys.sp_addextendedproperty @name=N'MS_Description', @value=N'Product cost.'
                            , @level0type=N'SCHEMA',@level0name=N'Production'
                            , @level1type=N'TABLE',@level1name=N'TransactionHistoryArchive'
                            , @level2type=N'COLUMN', @level2name=N'ActualCost'
	END</v>
      </c>
    </row>
    <row r="487" spans="1:11" x14ac:dyDescent="0.3">
      <c r="A487" t="str">
        <f>Columnas!A486</f>
        <v>Production</v>
      </c>
      <c r="B487" t="str">
        <f>Columnas!B486</f>
        <v>TransactionHistoryArchive</v>
      </c>
      <c r="C487" t="str">
        <f>Columnas!C486</f>
        <v>ModifiedDate</v>
      </c>
      <c r="D487" t="str">
        <f>Columnas!D486</f>
        <v>Date and time the record was last updated.</v>
      </c>
      <c r="G487" t="str">
        <f>IF(ISBLANK(Tabla2[[#This Row],[RENAMED TABLE]]),Tabla2[[#This Row],[TABLE]],Tabla2[[#This Row],[RENAMED TABLE]])</f>
        <v>TransactionHistoryArchive</v>
      </c>
      <c r="H487" t="str">
        <f>IF(ISBLANK(Tabla2[[#This Row],[RENAMED COLUMN]]),Tabla2[[#This Row],[COLUMN]],Tabla2[[#This Row],[RENAMED COLUMN]])</f>
        <v>ModifiedDate</v>
      </c>
      <c r="I487" t="b">
        <f>ISNUMBER(SEARCH("view",Tabla2[[#This Row],[TABLE2]]))</f>
        <v>0</v>
      </c>
      <c r="J48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8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fn_listextendedproperty('MS_Description','SCHEMA','Production','TABLE','TransactionHistoryArchive', 'COLUMN','ModifiedDate'))
	BEGIN			
		EXEC sys.sp_updateextendedproperty @name=N'MS_Description', @value=N'Date and time the record was last updated.'
								, @level0type=N'SCHEMA',@level0name=N'Production'
								, @level1type=N'TABLE',@level1name=N'TransactionHistoryArchive'
								, @level2type=N'COLUMN', @level2name=N'ModifiedDate'
	END
	ELSE
	BEGIN			
		EXEC sys.sp_addextendedproperty @name=N'MS_Description', @value=N'Date and time the record was last updated.'
                            , @level0type=N'SCHEMA',@level0name=N'Production'
                            , @level1type=N'TABLE',@level1name=N'TransactionHistoryArchive'
                            , @level2type=N'COLUMN', @level2name=N'ModifiedDate'
	END</v>
      </c>
    </row>
    <row r="488" spans="1:11" x14ac:dyDescent="0.3">
      <c r="A488" t="str">
        <f>Columnas!A487</f>
        <v>Production</v>
      </c>
      <c r="B488" t="str">
        <f>Columnas!B487</f>
        <v>UnitMeasure</v>
      </c>
      <c r="C488" t="str">
        <f>Columnas!C487</f>
        <v>UnitMeasureCode</v>
      </c>
      <c r="D488" t="str">
        <f>Columnas!D487</f>
        <v>Primary key.</v>
      </c>
      <c r="G488" t="str">
        <f>IF(ISBLANK(Tabla2[[#This Row],[RENAMED TABLE]]),Tabla2[[#This Row],[TABLE]],Tabla2[[#This Row],[RENAMED TABLE]])</f>
        <v>UnitMeasure</v>
      </c>
      <c r="H488" t="str">
        <f>IF(ISBLANK(Tabla2[[#This Row],[RENAMED COLUMN]]),Tabla2[[#This Row],[COLUMN]],Tabla2[[#This Row],[RENAMED COLUMN]])</f>
        <v>UnitMeasureCode</v>
      </c>
      <c r="I488" t="b">
        <f>ISNUMBER(SEARCH("view",Tabla2[[#This Row],[TABLE2]]))</f>
        <v>0</v>
      </c>
      <c r="J48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8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fn_listextendedproperty('MS_Description','SCHEMA','Production','TABLE','UnitMeasure', 'COLUMN','UnitMeasureCode'))
	BEGIN			
		EXEC sys.sp_updateextendedproperty @name=N'MS_Description', @value=N'Primary key.'
								, @level0type=N'SCHEMA',@level0name=N'Production'
								, @level1type=N'TABLE',@level1name=N'UnitMeasure'
								, @level2type=N'COLUMN', @level2name=N'UnitMeasureCode'
	END
	ELSE
	BEGIN			
		EXEC sys.sp_addextendedproperty @name=N'MS_Description', @value=N'Primary key.'
                            , @level0type=N'SCHEMA',@level0name=N'Production'
                            , @level1type=N'TABLE',@level1name=N'UnitMeasure'
                            , @level2type=N'COLUMN', @level2name=N'UnitMeasureCode'
	END</v>
      </c>
    </row>
    <row r="489" spans="1:11" x14ac:dyDescent="0.3">
      <c r="A489" t="str">
        <f>Columnas!A488</f>
        <v>Production</v>
      </c>
      <c r="B489" t="str">
        <f>Columnas!B488</f>
        <v>UnitMeasure</v>
      </c>
      <c r="C489" t="str">
        <f>Columnas!C488</f>
        <v>UnitMeasureCode</v>
      </c>
      <c r="D489" t="str">
        <f>Columnas!D488</f>
        <v>Clustered index created by a primary key constraint.</v>
      </c>
      <c r="G489" t="str">
        <f>IF(ISBLANK(Tabla2[[#This Row],[RENAMED TABLE]]),Tabla2[[#This Row],[TABLE]],Tabla2[[#This Row],[RENAMED TABLE]])</f>
        <v>UnitMeasure</v>
      </c>
      <c r="H489" t="str">
        <f>IF(ISBLANK(Tabla2[[#This Row],[RENAMED COLUMN]]),Tabla2[[#This Row],[COLUMN]],Tabla2[[#This Row],[RENAMED COLUMN]])</f>
        <v>UnitMeasureCode</v>
      </c>
      <c r="I489" t="b">
        <f>ISNUMBER(SEARCH("view",Tabla2[[#This Row],[TABLE2]]))</f>
        <v>0</v>
      </c>
      <c r="J48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8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fn_listextendedproperty('MS_Description','SCHEMA','Production','TABLE','UnitMeasure', 'COLUMN','UnitMeasureCode'))
	BEGIN			
		EXEC sys.sp_updateextendedproperty @name=N'MS_Description', @value=N'Clustered index created by a primary key constraint.'
								, @level0type=N'SCHEMA',@level0name=N'Production'
								, @level1type=N'TABLE',@level1name=N'UnitMeasure'
								, @level2type=N'COLUMN', @level2name=N'UnitMeasureCode'
	END
	ELSE
	BEGIN			
		EXEC sys.sp_addextendedproperty @name=N'MS_Description', @value=N'Clustered index created by a primary key constraint.'
                            , @level0type=N'SCHEMA',@level0name=N'Production'
                            , @level1type=N'TABLE',@level1name=N'UnitMeasure'
                            , @level2type=N'COLUMN', @level2name=N'UnitMeasureCode'
	END</v>
      </c>
    </row>
    <row r="490" spans="1:11" x14ac:dyDescent="0.3">
      <c r="A490" t="str">
        <f>Columnas!A489</f>
        <v>Production</v>
      </c>
      <c r="B490" t="str">
        <f>Columnas!B489</f>
        <v>UnitMeasure</v>
      </c>
      <c r="C490" t="str">
        <f>Columnas!C489</f>
        <v>Name</v>
      </c>
      <c r="D490" t="str">
        <f>Columnas!D489</f>
        <v>Unique nonclustered index.</v>
      </c>
      <c r="G490" t="str">
        <f>IF(ISBLANK(Tabla2[[#This Row],[RENAMED TABLE]]),Tabla2[[#This Row],[TABLE]],Tabla2[[#This Row],[RENAMED TABLE]])</f>
        <v>UnitMeasure</v>
      </c>
      <c r="H490" t="str">
        <f>IF(ISBLANK(Tabla2[[#This Row],[RENAMED COLUMN]]),Tabla2[[#This Row],[COLUMN]],Tabla2[[#This Row],[RENAMED COLUMN]])</f>
        <v>Name</v>
      </c>
      <c r="I490" t="b">
        <f>ISNUMBER(SEARCH("view",Tabla2[[#This Row],[TABLE2]]))</f>
        <v>0</v>
      </c>
      <c r="J49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9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fn_listextendedproperty('MS_Description','SCHEMA','Production','TABLE','UnitMeasure', 'COLUMN','Name'))
	BEGIN			
		EXEC sys.sp_updateextendedproperty @name=N'MS_Description', @value=N'Unique nonclustered index.'
								, @level0type=N'SCHEMA',@level0name=N'Production'
								, @level1type=N'TABLE',@level1name=N'UnitMeasure'
								, @level2type=N'COLUMN', @level2name=N'Name'
	END
	ELSE
	BEGIN			
		EXEC sys.sp_addextendedproperty @name=N'MS_Description', @value=N'Unique nonclustered index.'
                            , @level0type=N'SCHEMA',@level0name=N'Production'
                            , @level1type=N'TABLE',@level1name=N'UnitMeasure'
                            , @level2type=N'COLUMN', @level2name=N'Name'
	END</v>
      </c>
    </row>
    <row r="491" spans="1:11" x14ac:dyDescent="0.3">
      <c r="A491" t="str">
        <f>Columnas!A490</f>
        <v>Production</v>
      </c>
      <c r="B491" t="str">
        <f>Columnas!B490</f>
        <v>UnitMeasure</v>
      </c>
      <c r="C491" t="str">
        <f>Columnas!C490</f>
        <v>Name</v>
      </c>
      <c r="D491" t="str">
        <f>Columnas!D490</f>
        <v>Unit of measure description.</v>
      </c>
      <c r="G491" t="str">
        <f>IF(ISBLANK(Tabla2[[#This Row],[RENAMED TABLE]]),Tabla2[[#This Row],[TABLE]],Tabla2[[#This Row],[RENAMED TABLE]])</f>
        <v>UnitMeasure</v>
      </c>
      <c r="H491" t="str">
        <f>IF(ISBLANK(Tabla2[[#This Row],[RENAMED COLUMN]]),Tabla2[[#This Row],[COLUMN]],Tabla2[[#This Row],[RENAMED COLUMN]])</f>
        <v>Name</v>
      </c>
      <c r="I491" t="b">
        <f>ISNUMBER(SEARCH("view",Tabla2[[#This Row],[TABLE2]]))</f>
        <v>0</v>
      </c>
      <c r="J49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9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fn_listextendedproperty('MS_Description','SCHEMA','Production','TABLE','UnitMeasure', 'COLUMN','Name'))
	BEGIN			
		EXEC sys.sp_updateextendedproperty @name=N'MS_Description', @value=N'Unit of measure description.'
								, @level0type=N'SCHEMA',@level0name=N'Production'
								, @level1type=N'TABLE',@level1name=N'UnitMeasure'
								, @level2type=N'COLUMN', @level2name=N'Name'
	END
	ELSE
	BEGIN			
		EXEC sys.sp_addextendedproperty @name=N'MS_Description', @value=N'Unit of measure description.'
                            , @level0type=N'SCHEMA',@level0name=N'Production'
                            , @level1type=N'TABLE',@level1name=N'UnitMeasure'
                            , @level2type=N'COLUMN', @level2name=N'Name'
	END</v>
      </c>
    </row>
    <row r="492" spans="1:11" x14ac:dyDescent="0.3">
      <c r="A492" t="str">
        <f>Columnas!A491</f>
        <v>Production</v>
      </c>
      <c r="B492" t="str">
        <f>Columnas!B491</f>
        <v>UnitMeasure</v>
      </c>
      <c r="C492" t="str">
        <f>Columnas!C491</f>
        <v>ModifiedDate</v>
      </c>
      <c r="D492" t="str">
        <f>Columnas!D491</f>
        <v>Date and time the record was last updated.</v>
      </c>
      <c r="G492" t="str">
        <f>IF(ISBLANK(Tabla2[[#This Row],[RENAMED TABLE]]),Tabla2[[#This Row],[TABLE]],Tabla2[[#This Row],[RENAMED TABLE]])</f>
        <v>UnitMeasure</v>
      </c>
      <c r="H492" t="str">
        <f>IF(ISBLANK(Tabla2[[#This Row],[RENAMED COLUMN]]),Tabla2[[#This Row],[COLUMN]],Tabla2[[#This Row],[RENAMED COLUMN]])</f>
        <v>ModifiedDate</v>
      </c>
      <c r="I492" t="b">
        <f>ISNUMBER(SEARCH("view",Tabla2[[#This Row],[TABLE2]]))</f>
        <v>0</v>
      </c>
      <c r="J49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9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fn_listextendedproperty('MS_Description','SCHEMA','Production','TABLE','UnitMeasure', 'COLUMN','ModifiedDate'))
	BEGIN			
		EXEC sys.sp_updateextendedproperty @name=N'MS_Description', @value=N'Date and time the record was last updated.'
								, @level0type=N'SCHEMA',@level0name=N'Production'
								, @level1type=N'TABLE',@level1name=N'UnitMeasure'
								, @level2type=N'COLUMN', @level2name=N'ModifiedDate'
	END
	ELSE
	BEGIN			
		EXEC sys.sp_addextendedproperty @name=N'MS_Description', @value=N'Date and time the record was last updated.'
                            , @level0type=N'SCHEMA',@level0name=N'Production'
                            , @level1type=N'TABLE',@level1name=N'UnitMeasure'
                            , @level2type=N'COLUMN', @level2name=N'ModifiedDate'
	END</v>
      </c>
    </row>
    <row r="493" spans="1:11" x14ac:dyDescent="0.3">
      <c r="A493" t="str">
        <f>Columnas!A492</f>
        <v>Production</v>
      </c>
      <c r="B493" t="str">
        <f>Columnas!B492</f>
        <v>vProductAndDescription</v>
      </c>
      <c r="C493" t="str">
        <f>Columnas!C492</f>
        <v>ProductID</v>
      </c>
      <c r="D493" t="str">
        <f>Columnas!D492</f>
        <v>Clustered index on the view vProductAndDescription.</v>
      </c>
      <c r="G493" t="str">
        <f>IF(ISBLANK(Tabla2[[#This Row],[RENAMED TABLE]]),Tabla2[[#This Row],[TABLE]],Tabla2[[#This Row],[RENAMED TABLE]])</f>
        <v>vProductAndDescription</v>
      </c>
      <c r="H493" t="str">
        <f>IF(ISBLANK(Tabla2[[#This Row],[RENAMED COLUMN]]),Tabla2[[#This Row],[COLUMN]],Tabla2[[#This Row],[RENAMED COLUMN]])</f>
        <v>ProductID</v>
      </c>
      <c r="I493" t="b">
        <f>ISNUMBER(SEARCH("view",Tabla2[[#This Row],[TABLE2]]))</f>
        <v>0</v>
      </c>
      <c r="J49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9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fn_listextendedproperty('MS_Description','SCHEMA','Production','TABLE','vProductAndDescription', 'COLUMN','ProductID'))
	BEGIN			
		EXEC sys.sp_updateextendedproperty @name=N'MS_Description', @value=N'Clustered index on the view vProductAndDescription.'
								, @level0type=N'SCHEMA',@level0name=N'Production'
								, @level1type=N'TABLE',@level1name=N'vProductAndDescription'
								, @level2type=N'COLUMN', @level2name=N'ProductID'
	END
	ELSE
	BEGIN			
		EXEC sys.sp_addextendedproperty @name=N'MS_Description', @value=N'Clustered index on the view vProductAndDescription.'
                            , @level0type=N'SCHEMA',@level0name=N'Production'
                            , @level1type=N'TABLE',@level1name=N'vProductAndDescription'
                            , @level2type=N'COLUMN', @level2name=N'ProductID'
	END</v>
      </c>
    </row>
    <row r="494" spans="1:11" x14ac:dyDescent="0.3">
      <c r="A494" t="str">
        <f>Columnas!A493</f>
        <v>Production</v>
      </c>
      <c r="B494" t="str">
        <f>Columnas!B493</f>
        <v>vProductAndDescription</v>
      </c>
      <c r="C494" t="str">
        <f>Columnas!C493</f>
        <v>Name</v>
      </c>
      <c r="D494" t="str">
        <f>Columnas!D493</f>
        <v>NULL</v>
      </c>
      <c r="G494" t="str">
        <f>IF(ISBLANK(Tabla2[[#This Row],[RENAMED TABLE]]),Tabla2[[#This Row],[TABLE]],Tabla2[[#This Row],[RENAMED TABLE]])</f>
        <v>vProductAndDescription</v>
      </c>
      <c r="H494" t="str">
        <f>IF(ISBLANK(Tabla2[[#This Row],[RENAMED COLUMN]]),Tabla2[[#This Row],[COLUMN]],Tabla2[[#This Row],[RENAMED COLUMN]])</f>
        <v>Name</v>
      </c>
      <c r="I494" t="b">
        <f>ISNUMBER(SEARCH("view",Tabla2[[#This Row],[TABLE2]]))</f>
        <v>0</v>
      </c>
      <c r="J49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9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fn_listextendedproperty('MS_Description','SCHEMA','Production','TABLE','vProductAndDescription', 'COLUMN','Name'))
	BEGIN			
		EXEC sys.sp_updateextendedproperty @name=N'MS_Description', @value=N'NULL'
								, @level0type=N'SCHEMA',@level0name=N'Production'
								, @level1type=N'TABLE',@level1name=N'vProductAndDescription'
								, @level2type=N'COLUMN', @level2name=N'Name'
	END
	ELSE
	BEGIN			
		EXEC sys.sp_addextendedproperty @name=N'MS_Description', @value=N'NULL'
                            , @level0type=N'SCHEMA',@level0name=N'Production'
                            , @level1type=N'TABLE',@level1name=N'vProductAndDescription'
                            , @level2type=N'COLUMN', @level2name=N'Name'
	END</v>
      </c>
    </row>
    <row r="495" spans="1:11" x14ac:dyDescent="0.3">
      <c r="A495" t="str">
        <f>Columnas!A494</f>
        <v>Production</v>
      </c>
      <c r="B495" t="str">
        <f>Columnas!B494</f>
        <v>vProductAndDescription</v>
      </c>
      <c r="C495" t="str">
        <f>Columnas!C494</f>
        <v>ProductModel</v>
      </c>
      <c r="D495" t="str">
        <f>Columnas!D494</f>
        <v>NULL</v>
      </c>
      <c r="G495" t="str">
        <f>IF(ISBLANK(Tabla2[[#This Row],[RENAMED TABLE]]),Tabla2[[#This Row],[TABLE]],Tabla2[[#This Row],[RENAMED TABLE]])</f>
        <v>vProductAndDescription</v>
      </c>
      <c r="H495" t="str">
        <f>IF(ISBLANK(Tabla2[[#This Row],[RENAMED COLUMN]]),Tabla2[[#This Row],[COLUMN]],Tabla2[[#This Row],[RENAMED COLUMN]])</f>
        <v>ProductModel</v>
      </c>
      <c r="I495" t="b">
        <f>ISNUMBER(SEARCH("view",Tabla2[[#This Row],[TABLE2]]))</f>
        <v>0</v>
      </c>
      <c r="J49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9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fn_listextendedproperty('MS_Description','SCHEMA','Production','TABLE','vProductAndDescription', 'COLUMN','ProductModel'))
	BEGIN			
		EXEC sys.sp_updateextendedproperty @name=N'MS_Description', @value=N'NULL'
								, @level0type=N'SCHEMA',@level0name=N'Production'
								, @level1type=N'TABLE',@level1name=N'vProductAndDescription'
								, @level2type=N'COLUMN', @level2name=N'ProductModel'
	END
	ELSE
	BEGIN			
		EXEC sys.sp_addextendedproperty @name=N'MS_Description', @value=N'NULL'
                            , @level0type=N'SCHEMA',@level0name=N'Production'
                            , @level1type=N'TABLE',@level1name=N'vProductAndDescription'
                            , @level2type=N'COLUMN', @level2name=N'ProductModel'
	END</v>
      </c>
    </row>
    <row r="496" spans="1:11" x14ac:dyDescent="0.3">
      <c r="A496" t="str">
        <f>Columnas!A495</f>
        <v>Production</v>
      </c>
      <c r="B496" t="str">
        <f>Columnas!B495</f>
        <v>vProductAndDescription</v>
      </c>
      <c r="C496" t="str">
        <f>Columnas!C495</f>
        <v>CultureID</v>
      </c>
      <c r="D496" t="str">
        <f>Columnas!D495</f>
        <v>NULL</v>
      </c>
      <c r="G496" t="str">
        <f>IF(ISBLANK(Tabla2[[#This Row],[RENAMED TABLE]]),Tabla2[[#This Row],[TABLE]],Tabla2[[#This Row],[RENAMED TABLE]])</f>
        <v>vProductAndDescription</v>
      </c>
      <c r="H496" t="str">
        <f>IF(ISBLANK(Tabla2[[#This Row],[RENAMED COLUMN]]),Tabla2[[#This Row],[COLUMN]],Tabla2[[#This Row],[RENAMED COLUMN]])</f>
        <v>CultureID</v>
      </c>
      <c r="I496" t="b">
        <f>ISNUMBER(SEARCH("view",Tabla2[[#This Row],[TABLE2]]))</f>
        <v>0</v>
      </c>
      <c r="J49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9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fn_listextendedproperty('MS_Description','SCHEMA','Production','TABLE','vProductAndDescription', 'COLUMN','CultureID'))
	BEGIN			
		EXEC sys.sp_updateextendedproperty @name=N'MS_Description', @value=N'NULL'
								, @level0type=N'SCHEMA',@level0name=N'Production'
								, @level1type=N'TABLE',@level1name=N'vProductAndDescription'
								, @level2type=N'COLUMN', @level2name=N'CultureID'
	END
	ELSE
	BEGIN			
		EXEC sys.sp_addextendedproperty @name=N'MS_Description', @value=N'NULL'
                            , @level0type=N'SCHEMA',@level0name=N'Production'
                            , @level1type=N'TABLE',@level1name=N'vProductAndDescription'
                            , @level2type=N'COLUMN', @level2name=N'CultureID'
	END</v>
      </c>
    </row>
    <row r="497" spans="1:11" x14ac:dyDescent="0.3">
      <c r="A497" t="str">
        <f>Columnas!A496</f>
        <v>Production</v>
      </c>
      <c r="B497" t="str">
        <f>Columnas!B496</f>
        <v>vProductAndDescription</v>
      </c>
      <c r="C497" t="str">
        <f>Columnas!C496</f>
        <v>Description</v>
      </c>
      <c r="D497" t="str">
        <f>Columnas!D496</f>
        <v>NULL</v>
      </c>
      <c r="G497" t="str">
        <f>IF(ISBLANK(Tabla2[[#This Row],[RENAMED TABLE]]),Tabla2[[#This Row],[TABLE]],Tabla2[[#This Row],[RENAMED TABLE]])</f>
        <v>vProductAndDescription</v>
      </c>
      <c r="H497" t="str">
        <f>IF(ISBLANK(Tabla2[[#This Row],[RENAMED COLUMN]]),Tabla2[[#This Row],[COLUMN]],Tabla2[[#This Row],[RENAMED COLUMN]])</f>
        <v>Description</v>
      </c>
      <c r="I497" t="b">
        <f>ISNUMBER(SEARCH("view",Tabla2[[#This Row],[TABLE2]]))</f>
        <v>0</v>
      </c>
      <c r="J49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9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fn_listextendedproperty('MS_Description','SCHEMA','Production','TABLE','vProductAndDescription', 'COLUMN','Description'))
	BEGIN			
		EXEC sys.sp_updateextendedproperty @name=N'MS_Description', @value=N'NULL'
								, @level0type=N'SCHEMA',@level0name=N'Production'
								, @level1type=N'TABLE',@level1name=N'vProductAndDescription'
								, @level2type=N'COLUMN', @level2name=N'Description'
	END
	ELSE
	BEGIN			
		EXEC sys.sp_addextendedproperty @name=N'MS_Description', @value=N'NULL'
                            , @level0type=N'SCHEMA',@level0name=N'Production'
                            , @level1type=N'TABLE',@level1name=N'vProductAndDescription'
                            , @level2type=N'COLUMN', @level2name=N'Description'
	END</v>
      </c>
    </row>
    <row r="498" spans="1:11" x14ac:dyDescent="0.3">
      <c r="A498" t="str">
        <f>Columnas!A497</f>
        <v>Production</v>
      </c>
      <c r="B498" t="str">
        <f>Columnas!B497</f>
        <v>vProductModelCatalogDescription</v>
      </c>
      <c r="C498" t="str">
        <f>Columnas!C497</f>
        <v>ProductModelID</v>
      </c>
      <c r="D498" t="str">
        <f>Columnas!D497</f>
        <v>NULL</v>
      </c>
      <c r="G498" t="str">
        <f>IF(ISBLANK(Tabla2[[#This Row],[RENAMED TABLE]]),Tabla2[[#This Row],[TABLE]],Tabla2[[#This Row],[RENAMED TABLE]])</f>
        <v>vProductModelCatalogDescription</v>
      </c>
      <c r="H498" t="str">
        <f>IF(ISBLANK(Tabla2[[#This Row],[RENAMED COLUMN]]),Tabla2[[#This Row],[COLUMN]],Tabla2[[#This Row],[RENAMED COLUMN]])</f>
        <v>ProductModelID</v>
      </c>
      <c r="I498" t="b">
        <f>ISNUMBER(SEARCH("view",Tabla2[[#This Row],[TABLE2]]))</f>
        <v>0</v>
      </c>
      <c r="J49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9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fn_listextendedproperty('MS_Description','SCHEMA','Production','TABLE','vProductModelCatalogDescription', 'COLUMN','ProductModelID'))
	BEGIN			
		EXEC sys.sp_updateextendedproperty @name=N'MS_Description', @value=N'NULL'
								, @level0type=N'SCHEMA',@level0name=N'Production'
								, @level1type=N'TABLE',@level1name=N'vProductModelCatalogDescription'
								, @level2type=N'COLUMN', @level2name=N'ProductModelID'
	END
	ELSE
	BEGIN			
		EXEC sys.sp_addextendedproperty @name=N'MS_Description', @value=N'NULL'
                            , @level0type=N'SCHEMA',@level0name=N'Production'
                            , @level1type=N'TABLE',@level1name=N'vProductModelCatalogDescription'
                            , @level2type=N'COLUMN', @level2name=N'ProductModelID'
	END</v>
      </c>
    </row>
    <row r="499" spans="1:11" x14ac:dyDescent="0.3">
      <c r="A499" t="str">
        <f>Columnas!A498</f>
        <v>Production</v>
      </c>
      <c r="B499" t="str">
        <f>Columnas!B498</f>
        <v>vProductModelCatalogDescription</v>
      </c>
      <c r="C499" t="str">
        <f>Columnas!C498</f>
        <v>Name</v>
      </c>
      <c r="D499" t="str">
        <f>Columnas!D498</f>
        <v>NULL</v>
      </c>
      <c r="G499" t="str">
        <f>IF(ISBLANK(Tabla2[[#This Row],[RENAMED TABLE]]),Tabla2[[#This Row],[TABLE]],Tabla2[[#This Row],[RENAMED TABLE]])</f>
        <v>vProductModelCatalogDescription</v>
      </c>
      <c r="H499" t="str">
        <f>IF(ISBLANK(Tabla2[[#This Row],[RENAMED COLUMN]]),Tabla2[[#This Row],[COLUMN]],Tabla2[[#This Row],[RENAMED COLUMN]])</f>
        <v>Name</v>
      </c>
      <c r="I499" t="b">
        <f>ISNUMBER(SEARCH("view",Tabla2[[#This Row],[TABLE2]]))</f>
        <v>0</v>
      </c>
      <c r="J49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49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fn_listextendedproperty('MS_Description','SCHEMA','Production','TABLE','vProductModelCatalogDescription', 'COLUMN','Name'))
	BEGIN			
		EXEC sys.sp_updateextendedproperty @name=N'MS_Description', @value=N'NULL'
								, @level0type=N'SCHEMA',@level0name=N'Production'
								, @level1type=N'TABLE',@level1name=N'vProductModelCatalogDescription'
								, @level2type=N'COLUMN', @level2name=N'Name'
	END
	ELSE
	BEGIN			
		EXEC sys.sp_addextendedproperty @name=N'MS_Description', @value=N'NULL'
                            , @level0type=N'SCHEMA',@level0name=N'Production'
                            , @level1type=N'TABLE',@level1name=N'vProductModelCatalogDescription'
                            , @level2type=N'COLUMN', @level2name=N'Name'
	END</v>
      </c>
    </row>
    <row r="500" spans="1:11" x14ac:dyDescent="0.3">
      <c r="A500" t="str">
        <f>Columnas!A499</f>
        <v>Production</v>
      </c>
      <c r="B500" t="str">
        <f>Columnas!B499</f>
        <v>vProductModelCatalogDescription</v>
      </c>
      <c r="C500" t="str">
        <f>Columnas!C499</f>
        <v>Summary</v>
      </c>
      <c r="D500" t="str">
        <f>Columnas!D499</f>
        <v>NULL</v>
      </c>
      <c r="G500" t="str">
        <f>IF(ISBLANK(Tabla2[[#This Row],[RENAMED TABLE]]),Tabla2[[#This Row],[TABLE]],Tabla2[[#This Row],[RENAMED TABLE]])</f>
        <v>vProductModelCatalogDescription</v>
      </c>
      <c r="H500" t="str">
        <f>IF(ISBLANK(Tabla2[[#This Row],[RENAMED COLUMN]]),Tabla2[[#This Row],[COLUMN]],Tabla2[[#This Row],[RENAMED COLUMN]])</f>
        <v>Summary</v>
      </c>
      <c r="I500" t="b">
        <f>ISNUMBER(SEARCH("view",Tabla2[[#This Row],[TABLE2]]))</f>
        <v>0</v>
      </c>
      <c r="J50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0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fn_listextendedproperty('MS_Description','SCHEMA','Production','TABLE','vProductModelCatalogDescription', 'COLUMN','Summary'))
	BEGIN			
		EXEC sys.sp_updateextendedproperty @name=N'MS_Description', @value=N'NULL'
								, @level0type=N'SCHEMA',@level0name=N'Production'
								, @level1type=N'TABLE',@level1name=N'vProductModelCatalogDescription'
								, @level2type=N'COLUMN', @level2name=N'Summary'
	END
	ELSE
	BEGIN			
		EXEC sys.sp_addextendedproperty @name=N'MS_Description', @value=N'NULL'
                            , @level0type=N'SCHEMA',@level0name=N'Production'
                            , @level1type=N'TABLE',@level1name=N'vProductModelCatalogDescription'
                            , @level2type=N'COLUMN', @level2name=N'Summary'
	END</v>
      </c>
    </row>
    <row r="501" spans="1:11" x14ac:dyDescent="0.3">
      <c r="A501" t="str">
        <f>Columnas!A500</f>
        <v>Production</v>
      </c>
      <c r="B501" t="str">
        <f>Columnas!B500</f>
        <v>vProductModelCatalogDescription</v>
      </c>
      <c r="C501" t="str">
        <f>Columnas!C500</f>
        <v>Manufacturer</v>
      </c>
      <c r="D501" t="str">
        <f>Columnas!D500</f>
        <v>NULL</v>
      </c>
      <c r="G501" t="str">
        <f>IF(ISBLANK(Tabla2[[#This Row],[RENAMED TABLE]]),Tabla2[[#This Row],[TABLE]],Tabla2[[#This Row],[RENAMED TABLE]])</f>
        <v>vProductModelCatalogDescription</v>
      </c>
      <c r="H501" t="str">
        <f>IF(ISBLANK(Tabla2[[#This Row],[RENAMED COLUMN]]),Tabla2[[#This Row],[COLUMN]],Tabla2[[#This Row],[RENAMED COLUMN]])</f>
        <v>Manufacturer</v>
      </c>
      <c r="I501" t="b">
        <f>ISNUMBER(SEARCH("view",Tabla2[[#This Row],[TABLE2]]))</f>
        <v>0</v>
      </c>
      <c r="J50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0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fn_listextendedproperty('MS_Description','SCHEMA','Production','TABLE','vProductModelCatalogDescription', 'COLUMN','Manufacturer'))
	BEGIN			
		EXEC sys.sp_updateextendedproperty @name=N'MS_Description', @value=N'NULL'
								, @level0type=N'SCHEMA',@level0name=N'Production'
								, @level1type=N'TABLE',@level1name=N'vProductModelCatalogDescription'
								, @level2type=N'COLUMN', @level2name=N'Manufacturer'
	END
	ELSE
	BEGIN			
		EXEC sys.sp_addextendedproperty @name=N'MS_Description', @value=N'NULL'
                            , @level0type=N'SCHEMA',@level0name=N'Production'
                            , @level1type=N'TABLE',@level1name=N'vProductModelCatalogDescription'
                            , @level2type=N'COLUMN', @level2name=N'Manufacturer'
	END</v>
      </c>
    </row>
    <row r="502" spans="1:11" x14ac:dyDescent="0.3">
      <c r="A502" t="str">
        <f>Columnas!A501</f>
        <v>Production</v>
      </c>
      <c r="B502" t="str">
        <f>Columnas!B501</f>
        <v>vProductModelCatalogDescription</v>
      </c>
      <c r="C502" t="str">
        <f>Columnas!C501</f>
        <v>Copyright</v>
      </c>
      <c r="D502" t="str">
        <f>Columnas!D501</f>
        <v>NULL</v>
      </c>
      <c r="G502" t="str">
        <f>IF(ISBLANK(Tabla2[[#This Row],[RENAMED TABLE]]),Tabla2[[#This Row],[TABLE]],Tabla2[[#This Row],[RENAMED TABLE]])</f>
        <v>vProductModelCatalogDescription</v>
      </c>
      <c r="H502" t="str">
        <f>IF(ISBLANK(Tabla2[[#This Row],[RENAMED COLUMN]]),Tabla2[[#This Row],[COLUMN]],Tabla2[[#This Row],[RENAMED COLUMN]])</f>
        <v>Copyright</v>
      </c>
      <c r="I502" t="b">
        <f>ISNUMBER(SEARCH("view",Tabla2[[#This Row],[TABLE2]]))</f>
        <v>0</v>
      </c>
      <c r="J50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0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fn_listextendedproperty('MS_Description','SCHEMA','Production','TABLE','vProductModelCatalogDescription', 'COLUMN','Copyright'))
	BEGIN			
		EXEC sys.sp_updateextendedproperty @name=N'MS_Description', @value=N'NULL'
								, @level0type=N'SCHEMA',@level0name=N'Production'
								, @level1type=N'TABLE',@level1name=N'vProductModelCatalogDescription'
								, @level2type=N'COLUMN', @level2name=N'Copyright'
	END
	ELSE
	BEGIN			
		EXEC sys.sp_addextendedproperty @name=N'MS_Description', @value=N'NULL'
                            , @level0type=N'SCHEMA',@level0name=N'Production'
                            , @level1type=N'TABLE',@level1name=N'vProductModelCatalogDescription'
                            , @level2type=N'COLUMN', @level2name=N'Copyright'
	END</v>
      </c>
    </row>
    <row r="503" spans="1:11" x14ac:dyDescent="0.3">
      <c r="A503" t="str">
        <f>Columnas!A502</f>
        <v>Production</v>
      </c>
      <c r="B503" t="str">
        <f>Columnas!B502</f>
        <v>vProductModelCatalogDescription</v>
      </c>
      <c r="C503" t="str">
        <f>Columnas!C502</f>
        <v>ProductURL</v>
      </c>
      <c r="D503" t="str">
        <f>Columnas!D502</f>
        <v>NULL</v>
      </c>
      <c r="G503" t="str">
        <f>IF(ISBLANK(Tabla2[[#This Row],[RENAMED TABLE]]),Tabla2[[#This Row],[TABLE]],Tabla2[[#This Row],[RENAMED TABLE]])</f>
        <v>vProductModelCatalogDescription</v>
      </c>
      <c r="H503" t="str">
        <f>IF(ISBLANK(Tabla2[[#This Row],[RENAMED COLUMN]]),Tabla2[[#This Row],[COLUMN]],Tabla2[[#This Row],[RENAMED COLUMN]])</f>
        <v>ProductURL</v>
      </c>
      <c r="I503" t="b">
        <f>ISNUMBER(SEARCH("view",Tabla2[[#This Row],[TABLE2]]))</f>
        <v>0</v>
      </c>
      <c r="J50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0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fn_listextendedproperty('MS_Description','SCHEMA','Production','TABLE','vProductModelCatalogDescription', 'COLUMN','ProductURL'))
	BEGIN			
		EXEC sys.sp_updateextendedproperty @name=N'MS_Description', @value=N'NULL'
								, @level0type=N'SCHEMA',@level0name=N'Production'
								, @level1type=N'TABLE',@level1name=N'vProductModelCatalogDescription'
								, @level2type=N'COLUMN', @level2name=N'ProductURL'
	END
	ELSE
	BEGIN			
		EXEC sys.sp_addextendedproperty @name=N'MS_Description', @value=N'NULL'
                            , @level0type=N'SCHEMA',@level0name=N'Production'
                            , @level1type=N'TABLE',@level1name=N'vProductModelCatalogDescription'
                            , @level2type=N'COLUMN', @level2name=N'ProductURL'
	END</v>
      </c>
    </row>
    <row r="504" spans="1:11" x14ac:dyDescent="0.3">
      <c r="A504" t="str">
        <f>Columnas!A503</f>
        <v>Production</v>
      </c>
      <c r="B504" t="str">
        <f>Columnas!B503</f>
        <v>vProductModelCatalogDescription</v>
      </c>
      <c r="C504" t="str">
        <f>Columnas!C503</f>
        <v>WarrantyPeriod</v>
      </c>
      <c r="D504" t="str">
        <f>Columnas!D503</f>
        <v>NULL</v>
      </c>
      <c r="G504" t="str">
        <f>IF(ISBLANK(Tabla2[[#This Row],[RENAMED TABLE]]),Tabla2[[#This Row],[TABLE]],Tabla2[[#This Row],[RENAMED TABLE]])</f>
        <v>vProductModelCatalogDescription</v>
      </c>
      <c r="H504" t="str">
        <f>IF(ISBLANK(Tabla2[[#This Row],[RENAMED COLUMN]]),Tabla2[[#This Row],[COLUMN]],Tabla2[[#This Row],[RENAMED COLUMN]])</f>
        <v>WarrantyPeriod</v>
      </c>
      <c r="I504" t="b">
        <f>ISNUMBER(SEARCH("view",Tabla2[[#This Row],[TABLE2]]))</f>
        <v>0</v>
      </c>
      <c r="J50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0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fn_listextendedproperty('MS_Description','SCHEMA','Production','TABLE','vProductModelCatalogDescription', 'COLUMN','WarrantyPeriod'))
	BEGIN			
		EXEC sys.sp_updateextendedproperty @name=N'MS_Description', @value=N'NULL'
								, @level0type=N'SCHEMA',@level0name=N'Production'
								, @level1type=N'TABLE',@level1name=N'vProductModelCatalogDescription'
								, @level2type=N'COLUMN', @level2name=N'WarrantyPeriod'
	END
	ELSE
	BEGIN			
		EXEC sys.sp_addextendedproperty @name=N'MS_Description', @value=N'NULL'
                            , @level0type=N'SCHEMA',@level0name=N'Production'
                            , @level1type=N'TABLE',@level1name=N'vProductModelCatalogDescription'
                            , @level2type=N'COLUMN', @level2name=N'WarrantyPeriod'
	END</v>
      </c>
    </row>
    <row r="505" spans="1:11" x14ac:dyDescent="0.3">
      <c r="A505" t="str">
        <f>Columnas!A504</f>
        <v>Production</v>
      </c>
      <c r="B505" t="str">
        <f>Columnas!B504</f>
        <v>vProductModelCatalogDescription</v>
      </c>
      <c r="C505" t="str">
        <f>Columnas!C504</f>
        <v>WarrantyDescription</v>
      </c>
      <c r="D505" t="str">
        <f>Columnas!D504</f>
        <v>NULL</v>
      </c>
      <c r="G505" t="str">
        <f>IF(ISBLANK(Tabla2[[#This Row],[RENAMED TABLE]]),Tabla2[[#This Row],[TABLE]],Tabla2[[#This Row],[RENAMED TABLE]])</f>
        <v>vProductModelCatalogDescription</v>
      </c>
      <c r="H505" t="str">
        <f>IF(ISBLANK(Tabla2[[#This Row],[RENAMED COLUMN]]),Tabla2[[#This Row],[COLUMN]],Tabla2[[#This Row],[RENAMED COLUMN]])</f>
        <v>WarrantyDescription</v>
      </c>
      <c r="I505" t="b">
        <f>ISNUMBER(SEARCH("view",Tabla2[[#This Row],[TABLE2]]))</f>
        <v>0</v>
      </c>
      <c r="J50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0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fn_listextendedproperty('MS_Description','SCHEMA','Production','TABLE','vProductModelCatalogDescription', 'COLUMN','WarrantyDescription'))
	BEGIN			
		EXEC sys.sp_updateextendedproperty @name=N'MS_Description', @value=N'NULL'
								, @level0type=N'SCHEMA',@level0name=N'Production'
								, @level1type=N'TABLE',@level1name=N'vProductModelCatalogDescription'
								, @level2type=N'COLUMN', @level2name=N'WarrantyDescription'
	END
	ELSE
	BEGIN			
		EXEC sys.sp_addextendedproperty @name=N'MS_Description', @value=N'NULL'
                            , @level0type=N'SCHEMA',@level0name=N'Production'
                            , @level1type=N'TABLE',@level1name=N'vProductModelCatalogDescription'
                            , @level2type=N'COLUMN', @level2name=N'WarrantyDescription'
	END</v>
      </c>
    </row>
    <row r="506" spans="1:11" x14ac:dyDescent="0.3">
      <c r="A506" t="str">
        <f>Columnas!A505</f>
        <v>Production</v>
      </c>
      <c r="B506" t="str">
        <f>Columnas!B505</f>
        <v>vProductModelCatalogDescription</v>
      </c>
      <c r="C506" t="str">
        <f>Columnas!C505</f>
        <v>NoOfYears</v>
      </c>
      <c r="D506" t="str">
        <f>Columnas!D505</f>
        <v>NULL</v>
      </c>
      <c r="G506" t="str">
        <f>IF(ISBLANK(Tabla2[[#This Row],[RENAMED TABLE]]),Tabla2[[#This Row],[TABLE]],Tabla2[[#This Row],[RENAMED TABLE]])</f>
        <v>vProductModelCatalogDescription</v>
      </c>
      <c r="H506" t="str">
        <f>IF(ISBLANK(Tabla2[[#This Row],[RENAMED COLUMN]]),Tabla2[[#This Row],[COLUMN]],Tabla2[[#This Row],[RENAMED COLUMN]])</f>
        <v>NoOfYears</v>
      </c>
      <c r="I506" t="b">
        <f>ISNUMBER(SEARCH("view",Tabla2[[#This Row],[TABLE2]]))</f>
        <v>0</v>
      </c>
      <c r="J50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0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fn_listextendedproperty('MS_Description','SCHEMA','Production','TABLE','vProductModelCatalogDescription', 'COLUMN','NoOfYears'))
	BEGIN			
		EXEC sys.sp_updateextendedproperty @name=N'MS_Description', @value=N'NULL'
								, @level0type=N'SCHEMA',@level0name=N'Production'
								, @level1type=N'TABLE',@level1name=N'vProductModelCatalogDescription'
								, @level2type=N'COLUMN', @level2name=N'NoOfYears'
	END
	ELSE
	BEGIN			
		EXEC sys.sp_addextendedproperty @name=N'MS_Description', @value=N'NULL'
                            , @level0type=N'SCHEMA',@level0name=N'Production'
                            , @level1type=N'TABLE',@level1name=N'vProductModelCatalogDescription'
                            , @level2type=N'COLUMN', @level2name=N'NoOfYears'
	END</v>
      </c>
    </row>
    <row r="507" spans="1:11" x14ac:dyDescent="0.3">
      <c r="A507" t="str">
        <f>Columnas!A506</f>
        <v>Production</v>
      </c>
      <c r="B507" t="str">
        <f>Columnas!B506</f>
        <v>vProductModelCatalogDescription</v>
      </c>
      <c r="C507" t="str">
        <f>Columnas!C506</f>
        <v>MaintenanceDescription</v>
      </c>
      <c r="D507" t="str">
        <f>Columnas!D506</f>
        <v>NULL</v>
      </c>
      <c r="G507" t="str">
        <f>IF(ISBLANK(Tabla2[[#This Row],[RENAMED TABLE]]),Tabla2[[#This Row],[TABLE]],Tabla2[[#This Row],[RENAMED TABLE]])</f>
        <v>vProductModelCatalogDescription</v>
      </c>
      <c r="H507" t="str">
        <f>IF(ISBLANK(Tabla2[[#This Row],[RENAMED COLUMN]]),Tabla2[[#This Row],[COLUMN]],Tabla2[[#This Row],[RENAMED COLUMN]])</f>
        <v>MaintenanceDescription</v>
      </c>
      <c r="I507" t="b">
        <f>ISNUMBER(SEARCH("view",Tabla2[[#This Row],[TABLE2]]))</f>
        <v>0</v>
      </c>
      <c r="J50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0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fn_listextendedproperty('MS_Description','SCHEMA','Production','TABLE','vProductModelCatalogDescription', 'COLUMN','MaintenanceDescription'))
	BEGIN			
		EXEC sys.sp_updateextendedproperty @name=N'MS_Description', @value=N'NULL'
								, @level0type=N'SCHEMA',@level0name=N'Production'
								, @level1type=N'TABLE',@level1name=N'vProductModelCatalogDescription'
								, @level2type=N'COLUMN', @level2name=N'MaintenanceDescription'
	END
	ELSE
	BEGIN			
		EXEC sys.sp_addextendedproperty @name=N'MS_Description', @value=N'NULL'
                            , @level0type=N'SCHEMA',@level0name=N'Production'
                            , @level1type=N'TABLE',@level1name=N'vProductModelCatalogDescription'
                            , @level2type=N'COLUMN', @level2name=N'MaintenanceDescription'
	END</v>
      </c>
    </row>
    <row r="508" spans="1:11" x14ac:dyDescent="0.3">
      <c r="A508" t="str">
        <f>Columnas!A507</f>
        <v>Production</v>
      </c>
      <c r="B508" t="str">
        <f>Columnas!B507</f>
        <v>vProductModelCatalogDescription</v>
      </c>
      <c r="C508" t="str">
        <f>Columnas!C507</f>
        <v>Wheel</v>
      </c>
      <c r="D508" t="str">
        <f>Columnas!D507</f>
        <v>NULL</v>
      </c>
      <c r="G508" t="str">
        <f>IF(ISBLANK(Tabla2[[#This Row],[RENAMED TABLE]]),Tabla2[[#This Row],[TABLE]],Tabla2[[#This Row],[RENAMED TABLE]])</f>
        <v>vProductModelCatalogDescription</v>
      </c>
      <c r="H508" t="str">
        <f>IF(ISBLANK(Tabla2[[#This Row],[RENAMED COLUMN]]),Tabla2[[#This Row],[COLUMN]],Tabla2[[#This Row],[RENAMED COLUMN]])</f>
        <v>Wheel</v>
      </c>
      <c r="I508" t="b">
        <f>ISNUMBER(SEARCH("view",Tabla2[[#This Row],[TABLE2]]))</f>
        <v>0</v>
      </c>
      <c r="J50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0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fn_listextendedproperty('MS_Description','SCHEMA','Production','TABLE','vProductModelCatalogDescription', 'COLUMN','Wheel'))
	BEGIN			
		EXEC sys.sp_updateextendedproperty @name=N'MS_Description', @value=N'NULL'
								, @level0type=N'SCHEMA',@level0name=N'Production'
								, @level1type=N'TABLE',@level1name=N'vProductModelCatalogDescription'
								, @level2type=N'COLUMN', @level2name=N'Wheel'
	END
	ELSE
	BEGIN			
		EXEC sys.sp_addextendedproperty @name=N'MS_Description', @value=N'NULL'
                            , @level0type=N'SCHEMA',@level0name=N'Production'
                            , @level1type=N'TABLE',@level1name=N'vProductModelCatalogDescription'
                            , @level2type=N'COLUMN', @level2name=N'Wheel'
	END</v>
      </c>
    </row>
    <row r="509" spans="1:11" x14ac:dyDescent="0.3">
      <c r="A509" t="str">
        <f>Columnas!A508</f>
        <v>Production</v>
      </c>
      <c r="B509" t="str">
        <f>Columnas!B508</f>
        <v>vProductModelCatalogDescription</v>
      </c>
      <c r="C509" t="str">
        <f>Columnas!C508</f>
        <v>Saddle</v>
      </c>
      <c r="D509" t="str">
        <f>Columnas!D508</f>
        <v>NULL</v>
      </c>
      <c r="G509" t="str">
        <f>IF(ISBLANK(Tabla2[[#This Row],[RENAMED TABLE]]),Tabla2[[#This Row],[TABLE]],Tabla2[[#This Row],[RENAMED TABLE]])</f>
        <v>vProductModelCatalogDescription</v>
      </c>
      <c r="H509" t="str">
        <f>IF(ISBLANK(Tabla2[[#This Row],[RENAMED COLUMN]]),Tabla2[[#This Row],[COLUMN]],Tabla2[[#This Row],[RENAMED COLUMN]])</f>
        <v>Saddle</v>
      </c>
      <c r="I509" t="b">
        <f>ISNUMBER(SEARCH("view",Tabla2[[#This Row],[TABLE2]]))</f>
        <v>0</v>
      </c>
      <c r="J50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0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fn_listextendedproperty('MS_Description','SCHEMA','Production','TABLE','vProductModelCatalogDescription', 'COLUMN','Saddle'))
	BEGIN			
		EXEC sys.sp_updateextendedproperty @name=N'MS_Description', @value=N'NULL'
								, @level0type=N'SCHEMA',@level0name=N'Production'
								, @level1type=N'TABLE',@level1name=N'vProductModelCatalogDescription'
								, @level2type=N'COLUMN', @level2name=N'Saddle'
	END
	ELSE
	BEGIN			
		EXEC sys.sp_addextendedproperty @name=N'MS_Description', @value=N'NULL'
                            , @level0type=N'SCHEMA',@level0name=N'Production'
                            , @level1type=N'TABLE',@level1name=N'vProductModelCatalogDescription'
                            , @level2type=N'COLUMN', @level2name=N'Saddle'
	END</v>
      </c>
    </row>
    <row r="510" spans="1:11" x14ac:dyDescent="0.3">
      <c r="A510" t="str">
        <f>Columnas!A509</f>
        <v>Production</v>
      </c>
      <c r="B510" t="str">
        <f>Columnas!B509</f>
        <v>vProductModelCatalogDescription</v>
      </c>
      <c r="C510" t="str">
        <f>Columnas!C509</f>
        <v>Pedal</v>
      </c>
      <c r="D510" t="str">
        <f>Columnas!D509</f>
        <v>NULL</v>
      </c>
      <c r="G510" t="str">
        <f>IF(ISBLANK(Tabla2[[#This Row],[RENAMED TABLE]]),Tabla2[[#This Row],[TABLE]],Tabla2[[#This Row],[RENAMED TABLE]])</f>
        <v>vProductModelCatalogDescription</v>
      </c>
      <c r="H510" t="str">
        <f>IF(ISBLANK(Tabla2[[#This Row],[RENAMED COLUMN]]),Tabla2[[#This Row],[COLUMN]],Tabla2[[#This Row],[RENAMED COLUMN]])</f>
        <v>Pedal</v>
      </c>
      <c r="I510" t="b">
        <f>ISNUMBER(SEARCH("view",Tabla2[[#This Row],[TABLE2]]))</f>
        <v>0</v>
      </c>
      <c r="J51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1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fn_listextendedproperty('MS_Description','SCHEMA','Production','TABLE','vProductModelCatalogDescription', 'COLUMN','Pedal'))
	BEGIN			
		EXEC sys.sp_updateextendedproperty @name=N'MS_Description', @value=N'NULL'
								, @level0type=N'SCHEMA',@level0name=N'Production'
								, @level1type=N'TABLE',@level1name=N'vProductModelCatalogDescription'
								, @level2type=N'COLUMN', @level2name=N'Pedal'
	END
	ELSE
	BEGIN			
		EXEC sys.sp_addextendedproperty @name=N'MS_Description', @value=N'NULL'
                            , @level0type=N'SCHEMA',@level0name=N'Production'
                            , @level1type=N'TABLE',@level1name=N'vProductModelCatalogDescription'
                            , @level2type=N'COLUMN', @level2name=N'Pedal'
	END</v>
      </c>
    </row>
    <row r="511" spans="1:11" x14ac:dyDescent="0.3">
      <c r="A511" t="str">
        <f>Columnas!A510</f>
        <v>Production</v>
      </c>
      <c r="B511" t="str">
        <f>Columnas!B510</f>
        <v>vProductModelCatalogDescription</v>
      </c>
      <c r="C511" t="str">
        <f>Columnas!C510</f>
        <v>BikeFrame</v>
      </c>
      <c r="D511" t="str">
        <f>Columnas!D510</f>
        <v>NULL</v>
      </c>
      <c r="G511" t="str">
        <f>IF(ISBLANK(Tabla2[[#This Row],[RENAMED TABLE]]),Tabla2[[#This Row],[TABLE]],Tabla2[[#This Row],[RENAMED TABLE]])</f>
        <v>vProductModelCatalogDescription</v>
      </c>
      <c r="H511" t="str">
        <f>IF(ISBLANK(Tabla2[[#This Row],[RENAMED COLUMN]]),Tabla2[[#This Row],[COLUMN]],Tabla2[[#This Row],[RENAMED COLUMN]])</f>
        <v>BikeFrame</v>
      </c>
      <c r="I511" t="b">
        <f>ISNUMBER(SEARCH("view",Tabla2[[#This Row],[TABLE2]]))</f>
        <v>0</v>
      </c>
      <c r="J51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1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fn_listextendedproperty('MS_Description','SCHEMA','Production','TABLE','vProductModelCatalogDescription', 'COLUMN','BikeFrame'))
	BEGIN			
		EXEC sys.sp_updateextendedproperty @name=N'MS_Description', @value=N'NULL'
								, @level0type=N'SCHEMA',@level0name=N'Production'
								, @level1type=N'TABLE',@level1name=N'vProductModelCatalogDescription'
								, @level2type=N'COLUMN', @level2name=N'BikeFrame'
	END
	ELSE
	BEGIN			
		EXEC sys.sp_addextendedproperty @name=N'MS_Description', @value=N'NULL'
                            , @level0type=N'SCHEMA',@level0name=N'Production'
                            , @level1type=N'TABLE',@level1name=N'vProductModelCatalogDescription'
                            , @level2type=N'COLUMN', @level2name=N'BikeFrame'
	END</v>
      </c>
    </row>
    <row r="512" spans="1:11" x14ac:dyDescent="0.3">
      <c r="A512" t="str">
        <f>Columnas!A511</f>
        <v>Production</v>
      </c>
      <c r="B512" t="str">
        <f>Columnas!B511</f>
        <v>vProductModelCatalogDescription</v>
      </c>
      <c r="C512" t="str">
        <f>Columnas!C511</f>
        <v>Crankset</v>
      </c>
      <c r="D512" t="str">
        <f>Columnas!D511</f>
        <v>NULL</v>
      </c>
      <c r="G512" t="str">
        <f>IF(ISBLANK(Tabla2[[#This Row],[RENAMED TABLE]]),Tabla2[[#This Row],[TABLE]],Tabla2[[#This Row],[RENAMED TABLE]])</f>
        <v>vProductModelCatalogDescription</v>
      </c>
      <c r="H512" t="str">
        <f>IF(ISBLANK(Tabla2[[#This Row],[RENAMED COLUMN]]),Tabla2[[#This Row],[COLUMN]],Tabla2[[#This Row],[RENAMED COLUMN]])</f>
        <v>Crankset</v>
      </c>
      <c r="I512" t="b">
        <f>ISNUMBER(SEARCH("view",Tabla2[[#This Row],[TABLE2]]))</f>
        <v>0</v>
      </c>
      <c r="J51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1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fn_listextendedproperty('MS_Description','SCHEMA','Production','TABLE','vProductModelCatalogDescription', 'COLUMN','Crankset'))
	BEGIN			
		EXEC sys.sp_updateextendedproperty @name=N'MS_Description', @value=N'NULL'
								, @level0type=N'SCHEMA',@level0name=N'Production'
								, @level1type=N'TABLE',@level1name=N'vProductModelCatalogDescription'
								, @level2type=N'COLUMN', @level2name=N'Crankset'
	END
	ELSE
	BEGIN			
		EXEC sys.sp_addextendedproperty @name=N'MS_Description', @value=N'NULL'
                            , @level0type=N'SCHEMA',@level0name=N'Production'
                            , @level1type=N'TABLE',@level1name=N'vProductModelCatalogDescription'
                            , @level2type=N'COLUMN', @level2name=N'Crankset'
	END</v>
      </c>
    </row>
    <row r="513" spans="1:11" x14ac:dyDescent="0.3">
      <c r="A513" t="str">
        <f>Columnas!A512</f>
        <v>Production</v>
      </c>
      <c r="B513" t="str">
        <f>Columnas!B512</f>
        <v>vProductModelCatalogDescription</v>
      </c>
      <c r="C513" t="str">
        <f>Columnas!C512</f>
        <v>PictureAngle</v>
      </c>
      <c r="D513" t="str">
        <f>Columnas!D512</f>
        <v>NULL</v>
      </c>
      <c r="G513" t="str">
        <f>IF(ISBLANK(Tabla2[[#This Row],[RENAMED TABLE]]),Tabla2[[#This Row],[TABLE]],Tabla2[[#This Row],[RENAMED TABLE]])</f>
        <v>vProductModelCatalogDescription</v>
      </c>
      <c r="H513" t="str">
        <f>IF(ISBLANK(Tabla2[[#This Row],[RENAMED COLUMN]]),Tabla2[[#This Row],[COLUMN]],Tabla2[[#This Row],[RENAMED COLUMN]])</f>
        <v>PictureAngle</v>
      </c>
      <c r="I513" t="b">
        <f>ISNUMBER(SEARCH("view",Tabla2[[#This Row],[TABLE2]]))</f>
        <v>0</v>
      </c>
      <c r="J51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1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fn_listextendedproperty('MS_Description','SCHEMA','Production','TABLE','vProductModelCatalogDescription', 'COLUMN','PictureAngle'))
	BEGIN			
		EXEC sys.sp_updateextendedproperty @name=N'MS_Description', @value=N'NULL'
								, @level0type=N'SCHEMA',@level0name=N'Production'
								, @level1type=N'TABLE',@level1name=N'vProductModelCatalogDescription'
								, @level2type=N'COLUMN', @level2name=N'PictureAngle'
	END
	ELSE
	BEGIN			
		EXEC sys.sp_addextendedproperty @name=N'MS_Description', @value=N'NULL'
                            , @level0type=N'SCHEMA',@level0name=N'Production'
                            , @level1type=N'TABLE',@level1name=N'vProductModelCatalogDescription'
                            , @level2type=N'COLUMN', @level2name=N'PictureAngle'
	END</v>
      </c>
    </row>
    <row r="514" spans="1:11" x14ac:dyDescent="0.3">
      <c r="A514" t="str">
        <f>Columnas!A513</f>
        <v>Production</v>
      </c>
      <c r="B514" t="str">
        <f>Columnas!B513</f>
        <v>vProductModelCatalogDescription</v>
      </c>
      <c r="C514" t="str">
        <f>Columnas!C513</f>
        <v>PictureSize</v>
      </c>
      <c r="D514" t="str">
        <f>Columnas!D513</f>
        <v>NULL</v>
      </c>
      <c r="G514" t="str">
        <f>IF(ISBLANK(Tabla2[[#This Row],[RENAMED TABLE]]),Tabla2[[#This Row],[TABLE]],Tabla2[[#This Row],[RENAMED TABLE]])</f>
        <v>vProductModelCatalogDescription</v>
      </c>
      <c r="H514" t="str">
        <f>IF(ISBLANK(Tabla2[[#This Row],[RENAMED COLUMN]]),Tabla2[[#This Row],[COLUMN]],Tabla2[[#This Row],[RENAMED COLUMN]])</f>
        <v>PictureSize</v>
      </c>
      <c r="I514" t="b">
        <f>ISNUMBER(SEARCH("view",Tabla2[[#This Row],[TABLE2]]))</f>
        <v>0</v>
      </c>
      <c r="J51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1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fn_listextendedproperty('MS_Description','SCHEMA','Production','TABLE','vProductModelCatalogDescription', 'COLUMN','PictureSize'))
	BEGIN			
		EXEC sys.sp_updateextendedproperty @name=N'MS_Description', @value=N'NULL'
								, @level0type=N'SCHEMA',@level0name=N'Production'
								, @level1type=N'TABLE',@level1name=N'vProductModelCatalogDescription'
								, @level2type=N'COLUMN', @level2name=N'PictureSize'
	END
	ELSE
	BEGIN			
		EXEC sys.sp_addextendedproperty @name=N'MS_Description', @value=N'NULL'
                            , @level0type=N'SCHEMA',@level0name=N'Production'
                            , @level1type=N'TABLE',@level1name=N'vProductModelCatalogDescription'
                            , @level2type=N'COLUMN', @level2name=N'PictureSize'
	END</v>
      </c>
    </row>
    <row r="515" spans="1:11" x14ac:dyDescent="0.3">
      <c r="A515" t="str">
        <f>Columnas!A514</f>
        <v>Production</v>
      </c>
      <c r="B515" t="str">
        <f>Columnas!B514</f>
        <v>vProductModelCatalogDescription</v>
      </c>
      <c r="C515" t="str">
        <f>Columnas!C514</f>
        <v>ProductPhotoID</v>
      </c>
      <c r="D515" t="str">
        <f>Columnas!D514</f>
        <v>NULL</v>
      </c>
      <c r="G515" t="str">
        <f>IF(ISBLANK(Tabla2[[#This Row],[RENAMED TABLE]]),Tabla2[[#This Row],[TABLE]],Tabla2[[#This Row],[RENAMED TABLE]])</f>
        <v>vProductModelCatalogDescription</v>
      </c>
      <c r="H515" t="str">
        <f>IF(ISBLANK(Tabla2[[#This Row],[RENAMED COLUMN]]),Tabla2[[#This Row],[COLUMN]],Tabla2[[#This Row],[RENAMED COLUMN]])</f>
        <v>ProductPhotoID</v>
      </c>
      <c r="I515" t="b">
        <f>ISNUMBER(SEARCH("view",Tabla2[[#This Row],[TABLE2]]))</f>
        <v>0</v>
      </c>
      <c r="J51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1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fn_listextendedproperty('MS_Description','SCHEMA','Production','TABLE','vProductModelCatalogDescription', 'COLUMN','ProductPhotoID'))
	BEGIN			
		EXEC sys.sp_updateextendedproperty @name=N'MS_Description', @value=N'NULL'
								, @level0type=N'SCHEMA',@level0name=N'Production'
								, @level1type=N'TABLE',@level1name=N'vProductModelCatalogDescription'
								, @level2type=N'COLUMN', @level2name=N'ProductPhotoID'
	END
	ELSE
	BEGIN			
		EXEC sys.sp_addextendedproperty @name=N'MS_Description', @value=N'NULL'
                            , @level0type=N'SCHEMA',@level0name=N'Production'
                            , @level1type=N'TABLE',@level1name=N'vProductModelCatalogDescription'
                            , @level2type=N'COLUMN', @level2name=N'ProductPhotoID'
	END</v>
      </c>
    </row>
    <row r="516" spans="1:11" x14ac:dyDescent="0.3">
      <c r="A516" t="str">
        <f>Columnas!A515</f>
        <v>Production</v>
      </c>
      <c r="B516" t="str">
        <f>Columnas!B515</f>
        <v>vProductModelCatalogDescription</v>
      </c>
      <c r="C516" t="str">
        <f>Columnas!C515</f>
        <v>Material</v>
      </c>
      <c r="D516" t="str">
        <f>Columnas!D515</f>
        <v>NULL</v>
      </c>
      <c r="G516" t="str">
        <f>IF(ISBLANK(Tabla2[[#This Row],[RENAMED TABLE]]),Tabla2[[#This Row],[TABLE]],Tabla2[[#This Row],[RENAMED TABLE]])</f>
        <v>vProductModelCatalogDescription</v>
      </c>
      <c r="H516" t="str">
        <f>IF(ISBLANK(Tabla2[[#This Row],[RENAMED COLUMN]]),Tabla2[[#This Row],[COLUMN]],Tabla2[[#This Row],[RENAMED COLUMN]])</f>
        <v>Material</v>
      </c>
      <c r="I516" t="b">
        <f>ISNUMBER(SEARCH("view",Tabla2[[#This Row],[TABLE2]]))</f>
        <v>0</v>
      </c>
      <c r="J51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1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fn_listextendedproperty('MS_Description','SCHEMA','Production','TABLE','vProductModelCatalogDescription', 'COLUMN','Material'))
	BEGIN			
		EXEC sys.sp_updateextendedproperty @name=N'MS_Description', @value=N'NULL'
								, @level0type=N'SCHEMA',@level0name=N'Production'
								, @level1type=N'TABLE',@level1name=N'vProductModelCatalogDescription'
								, @level2type=N'COLUMN', @level2name=N'Material'
	END
	ELSE
	BEGIN			
		EXEC sys.sp_addextendedproperty @name=N'MS_Description', @value=N'NULL'
                            , @level0type=N'SCHEMA',@level0name=N'Production'
                            , @level1type=N'TABLE',@level1name=N'vProductModelCatalogDescription'
                            , @level2type=N'COLUMN', @level2name=N'Material'
	END</v>
      </c>
    </row>
    <row r="517" spans="1:11" x14ac:dyDescent="0.3">
      <c r="A517" t="str">
        <f>Columnas!A516</f>
        <v>Production</v>
      </c>
      <c r="B517" t="str">
        <f>Columnas!B516</f>
        <v>vProductModelCatalogDescription</v>
      </c>
      <c r="C517" t="str">
        <f>Columnas!C516</f>
        <v>Color</v>
      </c>
      <c r="D517" t="str">
        <f>Columnas!D516</f>
        <v>NULL</v>
      </c>
      <c r="G517" t="str">
        <f>IF(ISBLANK(Tabla2[[#This Row],[RENAMED TABLE]]),Tabla2[[#This Row],[TABLE]],Tabla2[[#This Row],[RENAMED TABLE]])</f>
        <v>vProductModelCatalogDescription</v>
      </c>
      <c r="H517" t="str">
        <f>IF(ISBLANK(Tabla2[[#This Row],[RENAMED COLUMN]]),Tabla2[[#This Row],[COLUMN]],Tabla2[[#This Row],[RENAMED COLUMN]])</f>
        <v>Color</v>
      </c>
      <c r="I517" t="b">
        <f>ISNUMBER(SEARCH("view",Tabla2[[#This Row],[TABLE2]]))</f>
        <v>0</v>
      </c>
      <c r="J51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1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fn_listextendedproperty('MS_Description','SCHEMA','Production','TABLE','vProductModelCatalogDescription', 'COLUMN','Color'))
	BEGIN			
		EXEC sys.sp_updateextendedproperty @name=N'MS_Description', @value=N'NULL'
								, @level0type=N'SCHEMA',@level0name=N'Production'
								, @level1type=N'TABLE',@level1name=N'vProductModelCatalogDescription'
								, @level2type=N'COLUMN', @level2name=N'Color'
	END
	ELSE
	BEGIN			
		EXEC sys.sp_addextendedproperty @name=N'MS_Description', @value=N'NULL'
                            , @level0type=N'SCHEMA',@level0name=N'Production'
                            , @level1type=N'TABLE',@level1name=N'vProductModelCatalogDescription'
                            , @level2type=N'COLUMN', @level2name=N'Color'
	END</v>
      </c>
    </row>
    <row r="518" spans="1:11" x14ac:dyDescent="0.3">
      <c r="A518" t="str">
        <f>Columnas!A517</f>
        <v>Production</v>
      </c>
      <c r="B518" t="str">
        <f>Columnas!B517</f>
        <v>vProductModelCatalogDescription</v>
      </c>
      <c r="C518" t="str">
        <f>Columnas!C517</f>
        <v>ProductLine</v>
      </c>
      <c r="D518" t="str">
        <f>Columnas!D517</f>
        <v>NULL</v>
      </c>
      <c r="G518" t="str">
        <f>IF(ISBLANK(Tabla2[[#This Row],[RENAMED TABLE]]),Tabla2[[#This Row],[TABLE]],Tabla2[[#This Row],[RENAMED TABLE]])</f>
        <v>vProductModelCatalogDescription</v>
      </c>
      <c r="H518" t="str">
        <f>IF(ISBLANK(Tabla2[[#This Row],[RENAMED COLUMN]]),Tabla2[[#This Row],[COLUMN]],Tabla2[[#This Row],[RENAMED COLUMN]])</f>
        <v>ProductLine</v>
      </c>
      <c r="I518" t="b">
        <f>ISNUMBER(SEARCH("view",Tabla2[[#This Row],[TABLE2]]))</f>
        <v>0</v>
      </c>
      <c r="J51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1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fn_listextendedproperty('MS_Description','SCHEMA','Production','TABLE','vProductModelCatalogDescription', 'COLUMN','ProductLine'))
	BEGIN			
		EXEC sys.sp_updateextendedproperty @name=N'MS_Description', @value=N'NULL'
								, @level0type=N'SCHEMA',@level0name=N'Production'
								, @level1type=N'TABLE',@level1name=N'vProductModelCatalogDescription'
								, @level2type=N'COLUMN', @level2name=N'ProductLine'
	END
	ELSE
	BEGIN			
		EXEC sys.sp_addextendedproperty @name=N'MS_Description', @value=N'NULL'
                            , @level0type=N'SCHEMA',@level0name=N'Production'
                            , @level1type=N'TABLE',@level1name=N'vProductModelCatalogDescription'
                            , @level2type=N'COLUMN', @level2name=N'ProductLine'
	END</v>
      </c>
    </row>
    <row r="519" spans="1:11" x14ac:dyDescent="0.3">
      <c r="A519" t="str">
        <f>Columnas!A518</f>
        <v>Production</v>
      </c>
      <c r="B519" t="str">
        <f>Columnas!B518</f>
        <v>vProductModelCatalogDescription</v>
      </c>
      <c r="C519" t="str">
        <f>Columnas!C518</f>
        <v>Style</v>
      </c>
      <c r="D519" t="str">
        <f>Columnas!D518</f>
        <v>NULL</v>
      </c>
      <c r="G519" t="str">
        <f>IF(ISBLANK(Tabla2[[#This Row],[RENAMED TABLE]]),Tabla2[[#This Row],[TABLE]],Tabla2[[#This Row],[RENAMED TABLE]])</f>
        <v>vProductModelCatalogDescription</v>
      </c>
      <c r="H519" t="str">
        <f>IF(ISBLANK(Tabla2[[#This Row],[RENAMED COLUMN]]),Tabla2[[#This Row],[COLUMN]],Tabla2[[#This Row],[RENAMED COLUMN]])</f>
        <v>Style</v>
      </c>
      <c r="I519" t="b">
        <f>ISNUMBER(SEARCH("view",Tabla2[[#This Row],[TABLE2]]))</f>
        <v>0</v>
      </c>
      <c r="J51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1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fn_listextendedproperty('MS_Description','SCHEMA','Production','TABLE','vProductModelCatalogDescription', 'COLUMN','Style'))
	BEGIN			
		EXEC sys.sp_updateextendedproperty @name=N'MS_Description', @value=N'NULL'
								, @level0type=N'SCHEMA',@level0name=N'Production'
								, @level1type=N'TABLE',@level1name=N'vProductModelCatalogDescription'
								, @level2type=N'COLUMN', @level2name=N'Style'
	END
	ELSE
	BEGIN			
		EXEC sys.sp_addextendedproperty @name=N'MS_Description', @value=N'NULL'
                            , @level0type=N'SCHEMA',@level0name=N'Production'
                            , @level1type=N'TABLE',@level1name=N'vProductModelCatalogDescription'
                            , @level2type=N'COLUMN', @level2name=N'Style'
	END</v>
      </c>
    </row>
    <row r="520" spans="1:11" x14ac:dyDescent="0.3">
      <c r="A520" t="str">
        <f>Columnas!A519</f>
        <v>Production</v>
      </c>
      <c r="B520" t="str">
        <f>Columnas!B519</f>
        <v>vProductModelCatalogDescription</v>
      </c>
      <c r="C520" t="str">
        <f>Columnas!C519</f>
        <v>RiderExperience</v>
      </c>
      <c r="D520" t="str">
        <f>Columnas!D519</f>
        <v>NULL</v>
      </c>
      <c r="G520" t="str">
        <f>IF(ISBLANK(Tabla2[[#This Row],[RENAMED TABLE]]),Tabla2[[#This Row],[TABLE]],Tabla2[[#This Row],[RENAMED TABLE]])</f>
        <v>vProductModelCatalogDescription</v>
      </c>
      <c r="H520" t="str">
        <f>IF(ISBLANK(Tabla2[[#This Row],[RENAMED COLUMN]]),Tabla2[[#This Row],[COLUMN]],Tabla2[[#This Row],[RENAMED COLUMN]])</f>
        <v>RiderExperience</v>
      </c>
      <c r="I520" t="b">
        <f>ISNUMBER(SEARCH("view",Tabla2[[#This Row],[TABLE2]]))</f>
        <v>0</v>
      </c>
      <c r="J52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2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fn_listextendedproperty('MS_Description','SCHEMA','Production','TABLE','vProductModelCatalogDescription', 'COLUMN','RiderExperience'))
	BEGIN			
		EXEC sys.sp_updateextendedproperty @name=N'MS_Description', @value=N'NULL'
								, @level0type=N'SCHEMA',@level0name=N'Production'
								, @level1type=N'TABLE',@level1name=N'vProductModelCatalogDescription'
								, @level2type=N'COLUMN', @level2name=N'RiderExperience'
	END
	ELSE
	BEGIN			
		EXEC sys.sp_addextendedproperty @name=N'MS_Description', @value=N'NULL'
                            , @level0type=N'SCHEMA',@level0name=N'Production'
                            , @level1type=N'TABLE',@level1name=N'vProductModelCatalogDescription'
                            , @level2type=N'COLUMN', @level2name=N'RiderExperience'
	END</v>
      </c>
    </row>
    <row r="521" spans="1:11" x14ac:dyDescent="0.3">
      <c r="A521" t="str">
        <f>Columnas!A520</f>
        <v>Production</v>
      </c>
      <c r="B521" t="str">
        <f>Columnas!B520</f>
        <v>vProductModelCatalogDescription</v>
      </c>
      <c r="C521" t="str">
        <f>Columnas!C520</f>
        <v>rowguid</v>
      </c>
      <c r="D521" t="str">
        <f>Columnas!D520</f>
        <v>NULL</v>
      </c>
      <c r="G521" t="str">
        <f>IF(ISBLANK(Tabla2[[#This Row],[RENAMED TABLE]]),Tabla2[[#This Row],[TABLE]],Tabla2[[#This Row],[RENAMED TABLE]])</f>
        <v>vProductModelCatalogDescription</v>
      </c>
      <c r="H521" t="str">
        <f>IF(ISBLANK(Tabla2[[#This Row],[RENAMED COLUMN]]),Tabla2[[#This Row],[COLUMN]],Tabla2[[#This Row],[RENAMED COLUMN]])</f>
        <v>rowguid</v>
      </c>
      <c r="I521" t="b">
        <f>ISNUMBER(SEARCH("view",Tabla2[[#This Row],[TABLE2]]))</f>
        <v>0</v>
      </c>
      <c r="J52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2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fn_listextendedproperty('MS_Description','SCHEMA','Production','TABLE','vProductModelCatalogDescription', 'COLUMN','rowguid'))
	BEGIN			
		EXEC sys.sp_updateextendedproperty @name=N'MS_Description', @value=N'NULL'
								, @level0type=N'SCHEMA',@level0name=N'Production'
								, @level1type=N'TABLE',@level1name=N'vProductModelCatalogDescription'
								, @level2type=N'COLUMN', @level2name=N'rowguid'
	END
	ELSE
	BEGIN			
		EXEC sys.sp_addextendedproperty @name=N'MS_Description', @value=N'NULL'
                            , @level0type=N'SCHEMA',@level0name=N'Production'
                            , @level1type=N'TABLE',@level1name=N'vProductModelCatalogDescription'
                            , @level2type=N'COLUMN', @level2name=N'rowguid'
	END</v>
      </c>
    </row>
    <row r="522" spans="1:11" x14ac:dyDescent="0.3">
      <c r="A522" t="str">
        <f>Columnas!A521</f>
        <v>Production</v>
      </c>
      <c r="B522" t="str">
        <f>Columnas!B521</f>
        <v>vProductModelCatalogDescription</v>
      </c>
      <c r="C522" t="str">
        <f>Columnas!C521</f>
        <v>ModifiedDate</v>
      </c>
      <c r="D522" t="str">
        <f>Columnas!D521</f>
        <v>NULL</v>
      </c>
      <c r="G522" t="str">
        <f>IF(ISBLANK(Tabla2[[#This Row],[RENAMED TABLE]]),Tabla2[[#This Row],[TABLE]],Tabla2[[#This Row],[RENAMED TABLE]])</f>
        <v>vProductModelCatalogDescription</v>
      </c>
      <c r="H522" t="str">
        <f>IF(ISBLANK(Tabla2[[#This Row],[RENAMED COLUMN]]),Tabla2[[#This Row],[COLUMN]],Tabla2[[#This Row],[RENAMED COLUMN]])</f>
        <v>ModifiedDate</v>
      </c>
      <c r="I522" t="b">
        <f>ISNUMBER(SEARCH("view",Tabla2[[#This Row],[TABLE2]]))</f>
        <v>0</v>
      </c>
      <c r="J52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2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fn_listextendedproperty('MS_Description','SCHEMA','Production','TABLE','vProductModelCatalogDescription', 'COLUMN','ModifiedDate'))
	BEGIN			
		EXEC sys.sp_updateextendedproperty @name=N'MS_Description', @value=N'NULL'
								, @level0type=N'SCHEMA',@level0name=N'Production'
								, @level1type=N'TABLE',@level1name=N'vProductModelCatalogDescription'
								, @level2type=N'COLUMN', @level2name=N'ModifiedDate'
	END
	ELSE
	BEGIN			
		EXEC sys.sp_addextendedproperty @name=N'MS_Description', @value=N'NULL'
                            , @level0type=N'SCHEMA',@level0name=N'Production'
                            , @level1type=N'TABLE',@level1name=N'vProductModelCatalogDescription'
                            , @level2type=N'COLUMN', @level2name=N'ModifiedDate'
	END</v>
      </c>
    </row>
    <row r="523" spans="1:11" x14ac:dyDescent="0.3">
      <c r="A523" t="str">
        <f>Columnas!A522</f>
        <v>Production</v>
      </c>
      <c r="B523" t="str">
        <f>Columnas!B522</f>
        <v>vProductModelInstructions</v>
      </c>
      <c r="C523" t="str">
        <f>Columnas!C522</f>
        <v>ProductModelID</v>
      </c>
      <c r="D523" t="str">
        <f>Columnas!D522</f>
        <v>NULL</v>
      </c>
      <c r="G523" t="str">
        <f>IF(ISBLANK(Tabla2[[#This Row],[RENAMED TABLE]]),Tabla2[[#This Row],[TABLE]],Tabla2[[#This Row],[RENAMED TABLE]])</f>
        <v>vProductModelInstructions</v>
      </c>
      <c r="H523" t="str">
        <f>IF(ISBLANK(Tabla2[[#This Row],[RENAMED COLUMN]]),Tabla2[[#This Row],[COLUMN]],Tabla2[[#This Row],[RENAMED COLUMN]])</f>
        <v>ProductModelID</v>
      </c>
      <c r="I523" t="b">
        <f>ISNUMBER(SEARCH("view",Tabla2[[#This Row],[TABLE2]]))</f>
        <v>0</v>
      </c>
      <c r="J52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2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fn_listextendedproperty('MS_Description','SCHEMA','Production','TABLE','vProductModelInstructions', 'COLUMN','ProductModelID'))
	BEGIN			
		EXEC sys.sp_updateextendedproperty @name=N'MS_Description', @value=N'NULL'
								, @level0type=N'SCHEMA',@level0name=N'Production'
								, @level1type=N'TABLE',@level1name=N'vProductModelInstructions'
								, @level2type=N'COLUMN', @level2name=N'ProductModelID'
	END
	ELSE
	BEGIN			
		EXEC sys.sp_addextendedproperty @name=N'MS_Description', @value=N'NULL'
                            , @level0type=N'SCHEMA',@level0name=N'Production'
                            , @level1type=N'TABLE',@level1name=N'vProductModelInstructions'
                            , @level2type=N'COLUMN', @level2name=N'ProductModelID'
	END</v>
      </c>
    </row>
    <row r="524" spans="1:11" x14ac:dyDescent="0.3">
      <c r="A524" t="str">
        <f>Columnas!A523</f>
        <v>Production</v>
      </c>
      <c r="B524" t="str">
        <f>Columnas!B523</f>
        <v>vProductModelInstructions</v>
      </c>
      <c r="C524" t="str">
        <f>Columnas!C523</f>
        <v>Name</v>
      </c>
      <c r="D524" t="str">
        <f>Columnas!D523</f>
        <v>NULL</v>
      </c>
      <c r="G524" t="str">
        <f>IF(ISBLANK(Tabla2[[#This Row],[RENAMED TABLE]]),Tabla2[[#This Row],[TABLE]],Tabla2[[#This Row],[RENAMED TABLE]])</f>
        <v>vProductModelInstructions</v>
      </c>
      <c r="H524" t="str">
        <f>IF(ISBLANK(Tabla2[[#This Row],[RENAMED COLUMN]]),Tabla2[[#This Row],[COLUMN]],Tabla2[[#This Row],[RENAMED COLUMN]])</f>
        <v>Name</v>
      </c>
      <c r="I524" t="b">
        <f>ISNUMBER(SEARCH("view",Tabla2[[#This Row],[TABLE2]]))</f>
        <v>0</v>
      </c>
      <c r="J52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2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fn_listextendedproperty('MS_Description','SCHEMA','Production','TABLE','vProductModelInstructions', 'COLUMN','Name'))
	BEGIN			
		EXEC sys.sp_updateextendedproperty @name=N'MS_Description', @value=N'NULL'
								, @level0type=N'SCHEMA',@level0name=N'Production'
								, @level1type=N'TABLE',@level1name=N'vProductModelInstructions'
								, @level2type=N'COLUMN', @level2name=N'Name'
	END
	ELSE
	BEGIN			
		EXEC sys.sp_addextendedproperty @name=N'MS_Description', @value=N'NULL'
                            , @level0type=N'SCHEMA',@level0name=N'Production'
                            , @level1type=N'TABLE',@level1name=N'vProductModelInstructions'
                            , @level2type=N'COLUMN', @level2name=N'Name'
	END</v>
      </c>
    </row>
    <row r="525" spans="1:11" x14ac:dyDescent="0.3">
      <c r="A525" t="str">
        <f>Columnas!A524</f>
        <v>Production</v>
      </c>
      <c r="B525" t="str">
        <f>Columnas!B524</f>
        <v>vProductModelInstructions</v>
      </c>
      <c r="C525" t="str">
        <f>Columnas!C524</f>
        <v>Instructions</v>
      </c>
      <c r="D525" t="str">
        <f>Columnas!D524</f>
        <v>NULL</v>
      </c>
      <c r="G525" t="str">
        <f>IF(ISBLANK(Tabla2[[#This Row],[RENAMED TABLE]]),Tabla2[[#This Row],[TABLE]],Tabla2[[#This Row],[RENAMED TABLE]])</f>
        <v>vProductModelInstructions</v>
      </c>
      <c r="H525" t="str">
        <f>IF(ISBLANK(Tabla2[[#This Row],[RENAMED COLUMN]]),Tabla2[[#This Row],[COLUMN]],Tabla2[[#This Row],[RENAMED COLUMN]])</f>
        <v>Instructions</v>
      </c>
      <c r="I525" t="b">
        <f>ISNUMBER(SEARCH("view",Tabla2[[#This Row],[TABLE2]]))</f>
        <v>0</v>
      </c>
      <c r="J52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2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fn_listextendedproperty('MS_Description','SCHEMA','Production','TABLE','vProductModelInstructions', 'COLUMN','Instructions'))
	BEGIN			
		EXEC sys.sp_updateextendedproperty @name=N'MS_Description', @value=N'NULL'
								, @level0type=N'SCHEMA',@level0name=N'Production'
								, @level1type=N'TABLE',@level1name=N'vProductModelInstructions'
								, @level2type=N'COLUMN', @level2name=N'Instructions'
	END
	ELSE
	BEGIN			
		EXEC sys.sp_addextendedproperty @name=N'MS_Description', @value=N'NULL'
                            , @level0type=N'SCHEMA',@level0name=N'Production'
                            , @level1type=N'TABLE',@level1name=N'vProductModelInstructions'
                            , @level2type=N'COLUMN', @level2name=N'Instructions'
	END</v>
      </c>
    </row>
    <row r="526" spans="1:11" x14ac:dyDescent="0.3">
      <c r="A526" t="str">
        <f>Columnas!A525</f>
        <v>Production</v>
      </c>
      <c r="B526" t="str">
        <f>Columnas!B525</f>
        <v>vProductModelInstructions</v>
      </c>
      <c r="C526" t="str">
        <f>Columnas!C525</f>
        <v>LocationID</v>
      </c>
      <c r="D526" t="str">
        <f>Columnas!D525</f>
        <v>NULL</v>
      </c>
      <c r="G526" t="str">
        <f>IF(ISBLANK(Tabla2[[#This Row],[RENAMED TABLE]]),Tabla2[[#This Row],[TABLE]],Tabla2[[#This Row],[RENAMED TABLE]])</f>
        <v>vProductModelInstructions</v>
      </c>
      <c r="H526" t="str">
        <f>IF(ISBLANK(Tabla2[[#This Row],[RENAMED COLUMN]]),Tabla2[[#This Row],[COLUMN]],Tabla2[[#This Row],[RENAMED COLUMN]])</f>
        <v>LocationID</v>
      </c>
      <c r="I526" t="b">
        <f>ISNUMBER(SEARCH("view",Tabla2[[#This Row],[TABLE2]]))</f>
        <v>0</v>
      </c>
      <c r="J52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2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fn_listextendedproperty('MS_Description','SCHEMA','Production','TABLE','vProductModelInstructions', 'COLUMN','LocationID'))
	BEGIN			
		EXEC sys.sp_updateextendedproperty @name=N'MS_Description', @value=N'NULL'
								, @level0type=N'SCHEMA',@level0name=N'Production'
								, @level1type=N'TABLE',@level1name=N'vProductModelInstructions'
								, @level2type=N'COLUMN', @level2name=N'LocationID'
	END
	ELSE
	BEGIN			
		EXEC sys.sp_addextendedproperty @name=N'MS_Description', @value=N'NULL'
                            , @level0type=N'SCHEMA',@level0name=N'Production'
                            , @level1type=N'TABLE',@level1name=N'vProductModelInstructions'
                            , @level2type=N'COLUMN', @level2name=N'LocationID'
	END</v>
      </c>
    </row>
    <row r="527" spans="1:11" x14ac:dyDescent="0.3">
      <c r="A527" t="str">
        <f>Columnas!A526</f>
        <v>Production</v>
      </c>
      <c r="B527" t="str">
        <f>Columnas!B526</f>
        <v>vProductModelInstructions</v>
      </c>
      <c r="C527" t="str">
        <f>Columnas!C526</f>
        <v>SetupHours</v>
      </c>
      <c r="D527" t="str">
        <f>Columnas!D526</f>
        <v>NULL</v>
      </c>
      <c r="G527" t="str">
        <f>IF(ISBLANK(Tabla2[[#This Row],[RENAMED TABLE]]),Tabla2[[#This Row],[TABLE]],Tabla2[[#This Row],[RENAMED TABLE]])</f>
        <v>vProductModelInstructions</v>
      </c>
      <c r="H527" t="str">
        <f>IF(ISBLANK(Tabla2[[#This Row],[RENAMED COLUMN]]),Tabla2[[#This Row],[COLUMN]],Tabla2[[#This Row],[RENAMED COLUMN]])</f>
        <v>SetupHours</v>
      </c>
      <c r="I527" t="b">
        <f>ISNUMBER(SEARCH("view",Tabla2[[#This Row],[TABLE2]]))</f>
        <v>0</v>
      </c>
      <c r="J52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2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fn_listextendedproperty('MS_Description','SCHEMA','Production','TABLE','vProductModelInstructions', 'COLUMN','SetupHours'))
	BEGIN			
		EXEC sys.sp_updateextendedproperty @name=N'MS_Description', @value=N'NULL'
								, @level0type=N'SCHEMA',@level0name=N'Production'
								, @level1type=N'TABLE',@level1name=N'vProductModelInstructions'
								, @level2type=N'COLUMN', @level2name=N'SetupHours'
	END
	ELSE
	BEGIN			
		EXEC sys.sp_addextendedproperty @name=N'MS_Description', @value=N'NULL'
                            , @level0type=N'SCHEMA',@level0name=N'Production'
                            , @level1type=N'TABLE',@level1name=N'vProductModelInstructions'
                            , @level2type=N'COLUMN', @level2name=N'SetupHours'
	END</v>
      </c>
    </row>
    <row r="528" spans="1:11" x14ac:dyDescent="0.3">
      <c r="A528" t="str">
        <f>Columnas!A527</f>
        <v>Production</v>
      </c>
      <c r="B528" t="str">
        <f>Columnas!B527</f>
        <v>vProductModelInstructions</v>
      </c>
      <c r="C528" t="str">
        <f>Columnas!C527</f>
        <v>MachineHours</v>
      </c>
      <c r="D528" t="str">
        <f>Columnas!D527</f>
        <v>NULL</v>
      </c>
      <c r="G528" t="str">
        <f>IF(ISBLANK(Tabla2[[#This Row],[RENAMED TABLE]]),Tabla2[[#This Row],[TABLE]],Tabla2[[#This Row],[RENAMED TABLE]])</f>
        <v>vProductModelInstructions</v>
      </c>
      <c r="H528" t="str">
        <f>IF(ISBLANK(Tabla2[[#This Row],[RENAMED COLUMN]]),Tabla2[[#This Row],[COLUMN]],Tabla2[[#This Row],[RENAMED COLUMN]])</f>
        <v>MachineHours</v>
      </c>
      <c r="I528" t="b">
        <f>ISNUMBER(SEARCH("view",Tabla2[[#This Row],[TABLE2]]))</f>
        <v>0</v>
      </c>
      <c r="J52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2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fn_listextendedproperty('MS_Description','SCHEMA','Production','TABLE','vProductModelInstructions', 'COLUMN','MachineHours'))
	BEGIN			
		EXEC sys.sp_updateextendedproperty @name=N'MS_Description', @value=N'NULL'
								, @level0type=N'SCHEMA',@level0name=N'Production'
								, @level1type=N'TABLE',@level1name=N'vProductModelInstructions'
								, @level2type=N'COLUMN', @level2name=N'MachineHours'
	END
	ELSE
	BEGIN			
		EXEC sys.sp_addextendedproperty @name=N'MS_Description', @value=N'NULL'
                            , @level0type=N'SCHEMA',@level0name=N'Production'
                            , @level1type=N'TABLE',@level1name=N'vProductModelInstructions'
                            , @level2type=N'COLUMN', @level2name=N'MachineHours'
	END</v>
      </c>
    </row>
    <row r="529" spans="1:11" x14ac:dyDescent="0.3">
      <c r="A529" t="str">
        <f>Columnas!A528</f>
        <v>Production</v>
      </c>
      <c r="B529" t="str">
        <f>Columnas!B528</f>
        <v>vProductModelInstructions</v>
      </c>
      <c r="C529" t="str">
        <f>Columnas!C528</f>
        <v>LaborHours</v>
      </c>
      <c r="D529" t="str">
        <f>Columnas!D528</f>
        <v>NULL</v>
      </c>
      <c r="G529" t="str">
        <f>IF(ISBLANK(Tabla2[[#This Row],[RENAMED TABLE]]),Tabla2[[#This Row],[TABLE]],Tabla2[[#This Row],[RENAMED TABLE]])</f>
        <v>vProductModelInstructions</v>
      </c>
      <c r="H529" t="str">
        <f>IF(ISBLANK(Tabla2[[#This Row],[RENAMED COLUMN]]),Tabla2[[#This Row],[COLUMN]],Tabla2[[#This Row],[RENAMED COLUMN]])</f>
        <v>LaborHours</v>
      </c>
      <c r="I529" t="b">
        <f>ISNUMBER(SEARCH("view",Tabla2[[#This Row],[TABLE2]]))</f>
        <v>0</v>
      </c>
      <c r="J52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2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fn_listextendedproperty('MS_Description','SCHEMA','Production','TABLE','vProductModelInstructions', 'COLUMN','LaborHours'))
	BEGIN			
		EXEC sys.sp_updateextendedproperty @name=N'MS_Description', @value=N'NULL'
								, @level0type=N'SCHEMA',@level0name=N'Production'
								, @level1type=N'TABLE',@level1name=N'vProductModelInstructions'
								, @level2type=N'COLUMN', @level2name=N'LaborHours'
	END
	ELSE
	BEGIN			
		EXEC sys.sp_addextendedproperty @name=N'MS_Description', @value=N'NULL'
                            , @level0type=N'SCHEMA',@level0name=N'Production'
                            , @level1type=N'TABLE',@level1name=N'vProductModelInstructions'
                            , @level2type=N'COLUMN', @level2name=N'LaborHours'
	END</v>
      </c>
    </row>
    <row r="530" spans="1:11" x14ac:dyDescent="0.3">
      <c r="A530" t="str">
        <f>Columnas!A529</f>
        <v>Production</v>
      </c>
      <c r="B530" t="str">
        <f>Columnas!B529</f>
        <v>vProductModelInstructions</v>
      </c>
      <c r="C530" t="str">
        <f>Columnas!C529</f>
        <v>LotSize</v>
      </c>
      <c r="D530" t="str">
        <f>Columnas!D529</f>
        <v>NULL</v>
      </c>
      <c r="G530" t="str">
        <f>IF(ISBLANK(Tabla2[[#This Row],[RENAMED TABLE]]),Tabla2[[#This Row],[TABLE]],Tabla2[[#This Row],[RENAMED TABLE]])</f>
        <v>vProductModelInstructions</v>
      </c>
      <c r="H530" t="str">
        <f>IF(ISBLANK(Tabla2[[#This Row],[RENAMED COLUMN]]),Tabla2[[#This Row],[COLUMN]],Tabla2[[#This Row],[RENAMED COLUMN]])</f>
        <v>LotSize</v>
      </c>
      <c r="I530" t="b">
        <f>ISNUMBER(SEARCH("view",Tabla2[[#This Row],[TABLE2]]))</f>
        <v>0</v>
      </c>
      <c r="J53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3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fn_listextendedproperty('MS_Description','SCHEMA','Production','TABLE','vProductModelInstructions', 'COLUMN','LotSize'))
	BEGIN			
		EXEC sys.sp_updateextendedproperty @name=N'MS_Description', @value=N'NULL'
								, @level0type=N'SCHEMA',@level0name=N'Production'
								, @level1type=N'TABLE',@level1name=N'vProductModelInstructions'
								, @level2type=N'COLUMN', @level2name=N'LotSize'
	END
	ELSE
	BEGIN			
		EXEC sys.sp_addextendedproperty @name=N'MS_Description', @value=N'NULL'
                            , @level0type=N'SCHEMA',@level0name=N'Production'
                            , @level1type=N'TABLE',@level1name=N'vProductModelInstructions'
                            , @level2type=N'COLUMN', @level2name=N'LotSize'
	END</v>
      </c>
    </row>
    <row r="531" spans="1:11" x14ac:dyDescent="0.3">
      <c r="A531" t="str">
        <f>Columnas!A530</f>
        <v>Production</v>
      </c>
      <c r="B531" t="str">
        <f>Columnas!B530</f>
        <v>vProductModelInstructions</v>
      </c>
      <c r="C531" t="str">
        <f>Columnas!C530</f>
        <v>Step</v>
      </c>
      <c r="D531" t="str">
        <f>Columnas!D530</f>
        <v>NULL</v>
      </c>
      <c r="G531" t="str">
        <f>IF(ISBLANK(Tabla2[[#This Row],[RENAMED TABLE]]),Tabla2[[#This Row],[TABLE]],Tabla2[[#This Row],[RENAMED TABLE]])</f>
        <v>vProductModelInstructions</v>
      </c>
      <c r="H531" t="str">
        <f>IF(ISBLANK(Tabla2[[#This Row],[RENAMED COLUMN]]),Tabla2[[#This Row],[COLUMN]],Tabla2[[#This Row],[RENAMED COLUMN]])</f>
        <v>Step</v>
      </c>
      <c r="I531" t="b">
        <f>ISNUMBER(SEARCH("view",Tabla2[[#This Row],[TABLE2]]))</f>
        <v>0</v>
      </c>
      <c r="J53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3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fn_listextendedproperty('MS_Description','SCHEMA','Production','TABLE','vProductModelInstructions', 'COLUMN','Step'))
	BEGIN			
		EXEC sys.sp_updateextendedproperty @name=N'MS_Description', @value=N'NULL'
								, @level0type=N'SCHEMA',@level0name=N'Production'
								, @level1type=N'TABLE',@level1name=N'vProductModelInstructions'
								, @level2type=N'COLUMN', @level2name=N'Step'
	END
	ELSE
	BEGIN			
		EXEC sys.sp_addextendedproperty @name=N'MS_Description', @value=N'NULL'
                            , @level0type=N'SCHEMA',@level0name=N'Production'
                            , @level1type=N'TABLE',@level1name=N'vProductModelInstructions'
                            , @level2type=N'COLUMN', @level2name=N'Step'
	END</v>
      </c>
    </row>
    <row r="532" spans="1:11" x14ac:dyDescent="0.3">
      <c r="A532" t="str">
        <f>Columnas!A531</f>
        <v>Production</v>
      </c>
      <c r="B532" t="str">
        <f>Columnas!B531</f>
        <v>vProductModelInstructions</v>
      </c>
      <c r="C532" t="str">
        <f>Columnas!C531</f>
        <v>rowguid</v>
      </c>
      <c r="D532" t="str">
        <f>Columnas!D531</f>
        <v>NULL</v>
      </c>
      <c r="G532" t="str">
        <f>IF(ISBLANK(Tabla2[[#This Row],[RENAMED TABLE]]),Tabla2[[#This Row],[TABLE]],Tabla2[[#This Row],[RENAMED TABLE]])</f>
        <v>vProductModelInstructions</v>
      </c>
      <c r="H532" t="str">
        <f>IF(ISBLANK(Tabla2[[#This Row],[RENAMED COLUMN]]),Tabla2[[#This Row],[COLUMN]],Tabla2[[#This Row],[RENAMED COLUMN]])</f>
        <v>rowguid</v>
      </c>
      <c r="I532" t="b">
        <f>ISNUMBER(SEARCH("view",Tabla2[[#This Row],[TABLE2]]))</f>
        <v>0</v>
      </c>
      <c r="J53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3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fn_listextendedproperty('MS_Description','SCHEMA','Production','TABLE','vProductModelInstructions', 'COLUMN','rowguid'))
	BEGIN			
		EXEC sys.sp_updateextendedproperty @name=N'MS_Description', @value=N'NULL'
								, @level0type=N'SCHEMA',@level0name=N'Production'
								, @level1type=N'TABLE',@level1name=N'vProductModelInstructions'
								, @level2type=N'COLUMN', @level2name=N'rowguid'
	END
	ELSE
	BEGIN			
		EXEC sys.sp_addextendedproperty @name=N'MS_Description', @value=N'NULL'
                            , @level0type=N'SCHEMA',@level0name=N'Production'
                            , @level1type=N'TABLE',@level1name=N'vProductModelInstructions'
                            , @level2type=N'COLUMN', @level2name=N'rowguid'
	END</v>
      </c>
    </row>
    <row r="533" spans="1:11" x14ac:dyDescent="0.3">
      <c r="A533" t="str">
        <f>Columnas!A532</f>
        <v>Production</v>
      </c>
      <c r="B533" t="str">
        <f>Columnas!B532</f>
        <v>vProductModelInstructions</v>
      </c>
      <c r="C533" t="str">
        <f>Columnas!C532</f>
        <v>ModifiedDate</v>
      </c>
      <c r="D533" t="str">
        <f>Columnas!D532</f>
        <v>NULL</v>
      </c>
      <c r="G533" t="str">
        <f>IF(ISBLANK(Tabla2[[#This Row],[RENAMED TABLE]]),Tabla2[[#This Row],[TABLE]],Tabla2[[#This Row],[RENAMED TABLE]])</f>
        <v>vProductModelInstructions</v>
      </c>
      <c r="H533" t="str">
        <f>IF(ISBLANK(Tabla2[[#This Row],[RENAMED COLUMN]]),Tabla2[[#This Row],[COLUMN]],Tabla2[[#This Row],[RENAMED COLUMN]])</f>
        <v>ModifiedDate</v>
      </c>
      <c r="I533" t="b">
        <f>ISNUMBER(SEARCH("view",Tabla2[[#This Row],[TABLE2]]))</f>
        <v>0</v>
      </c>
      <c r="J53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3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fn_listextendedproperty('MS_Description','SCHEMA','Production','TABLE','vProductModelInstructions', 'COLUMN','ModifiedDate'))
	BEGIN			
		EXEC sys.sp_updateextendedproperty @name=N'MS_Description', @value=N'NULL'
								, @level0type=N'SCHEMA',@level0name=N'Production'
								, @level1type=N'TABLE',@level1name=N'vProductModelInstructions'
								, @level2type=N'COLUMN', @level2name=N'ModifiedDate'
	END
	ELSE
	BEGIN			
		EXEC sys.sp_addextendedproperty @name=N'MS_Description', @value=N'NULL'
                            , @level0type=N'SCHEMA',@level0name=N'Production'
                            , @level1type=N'TABLE',@level1name=N'vProductModelInstructions'
                            , @level2type=N'COLUMN', @level2name=N'ModifiedDate'
	END</v>
      </c>
    </row>
    <row r="534" spans="1:11" x14ac:dyDescent="0.3">
      <c r="A534" t="str">
        <f>Columnas!A533</f>
        <v>Production</v>
      </c>
      <c r="B534" t="str">
        <f>Columnas!B533</f>
        <v>WorkOrder</v>
      </c>
      <c r="C534" t="str">
        <f>Columnas!C533</f>
        <v>WorkOrderID</v>
      </c>
      <c r="D534" t="str">
        <f>Columnas!D533</f>
        <v>Clustered index created by a primary key constraint.</v>
      </c>
      <c r="G534" t="str">
        <f>IF(ISBLANK(Tabla2[[#This Row],[RENAMED TABLE]]),Tabla2[[#This Row],[TABLE]],Tabla2[[#This Row],[RENAMED TABLE]])</f>
        <v>WorkOrder</v>
      </c>
      <c r="H534" t="str">
        <f>IF(ISBLANK(Tabla2[[#This Row],[RENAMED COLUMN]]),Tabla2[[#This Row],[COLUMN]],Tabla2[[#This Row],[RENAMED COLUMN]])</f>
        <v>WorkOrderID</v>
      </c>
      <c r="I534" t="b">
        <f>ISNUMBER(SEARCH("view",Tabla2[[#This Row],[TABLE2]]))</f>
        <v>0</v>
      </c>
      <c r="J53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3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fn_listextendedproperty('MS_Description','SCHEMA','Production','TABLE','WorkOrder', 'COLUMN','WorkOrderID'))
	BEGIN			
		EXEC sys.sp_updateextendedproperty @name=N'MS_Description', @value=N'Clustered index created by a primary key constraint.'
								, @level0type=N'SCHEMA',@level0name=N'Production'
								, @level1type=N'TABLE',@level1name=N'WorkOrder'
								, @level2type=N'COLUMN', @level2name=N'WorkOrderID'
	END
	ELSE
	BEGIN			
		EXEC sys.sp_addextendedproperty @name=N'MS_Description', @value=N'Clustered index created by a primary key constraint.'
                            , @level0type=N'SCHEMA',@level0name=N'Production'
                            , @level1type=N'TABLE',@level1name=N'WorkOrder'
                            , @level2type=N'COLUMN', @level2name=N'WorkOrderID'
	END</v>
      </c>
    </row>
    <row r="535" spans="1:11" x14ac:dyDescent="0.3">
      <c r="A535" t="str">
        <f>Columnas!A534</f>
        <v>Production</v>
      </c>
      <c r="B535" t="str">
        <f>Columnas!B534</f>
        <v>WorkOrder</v>
      </c>
      <c r="C535" t="str">
        <f>Columnas!C534</f>
        <v>WorkOrderID</v>
      </c>
      <c r="D535" t="str">
        <f>Columnas!D534</f>
        <v>Primary key for WorkOrder records.</v>
      </c>
      <c r="G535" t="str">
        <f>IF(ISBLANK(Tabla2[[#This Row],[RENAMED TABLE]]),Tabla2[[#This Row],[TABLE]],Tabla2[[#This Row],[RENAMED TABLE]])</f>
        <v>WorkOrder</v>
      </c>
      <c r="H535" t="str">
        <f>IF(ISBLANK(Tabla2[[#This Row],[RENAMED COLUMN]]),Tabla2[[#This Row],[COLUMN]],Tabla2[[#This Row],[RENAMED COLUMN]])</f>
        <v>WorkOrderID</v>
      </c>
      <c r="I535" t="b">
        <f>ISNUMBER(SEARCH("view",Tabla2[[#This Row],[TABLE2]]))</f>
        <v>0</v>
      </c>
      <c r="J53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3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fn_listextendedproperty('MS_Description','SCHEMA','Production','TABLE','WorkOrder', 'COLUMN','WorkOrderID'))
	BEGIN			
		EXEC sys.sp_updateextendedproperty @name=N'MS_Description', @value=N'Primary key for WorkOrder records.'
								, @level0type=N'SCHEMA',@level0name=N'Production'
								, @level1type=N'TABLE',@level1name=N'WorkOrder'
								, @level2type=N'COLUMN', @level2name=N'WorkOrderID'
	END
	ELSE
	BEGIN			
		EXEC sys.sp_addextendedproperty @name=N'MS_Description', @value=N'Primary key for WorkOrder records.'
                            , @level0type=N'SCHEMA',@level0name=N'Production'
                            , @level1type=N'TABLE',@level1name=N'WorkOrder'
                            , @level2type=N'COLUMN', @level2name=N'WorkOrderID'
	END</v>
      </c>
    </row>
    <row r="536" spans="1:11" x14ac:dyDescent="0.3">
      <c r="A536" t="str">
        <f>Columnas!A535</f>
        <v>Production</v>
      </c>
      <c r="B536" t="str">
        <f>Columnas!B535</f>
        <v>WorkOrder</v>
      </c>
      <c r="C536" t="str">
        <f>Columnas!C535</f>
        <v>ProductID</v>
      </c>
      <c r="D536" t="str">
        <f>Columnas!D535</f>
        <v>Product identification number. Foreign key to Product.ProductID.</v>
      </c>
      <c r="G536" t="str">
        <f>IF(ISBLANK(Tabla2[[#This Row],[RENAMED TABLE]]),Tabla2[[#This Row],[TABLE]],Tabla2[[#This Row],[RENAMED TABLE]])</f>
        <v>WorkOrder</v>
      </c>
      <c r="H536" t="str">
        <f>IF(ISBLANK(Tabla2[[#This Row],[RENAMED COLUMN]]),Tabla2[[#This Row],[COLUMN]],Tabla2[[#This Row],[RENAMED COLUMN]])</f>
        <v>ProductID</v>
      </c>
      <c r="I536" t="b">
        <f>ISNUMBER(SEARCH("view",Tabla2[[#This Row],[TABLE2]]))</f>
        <v>0</v>
      </c>
      <c r="J53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3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fn_listextendedproperty('MS_Description','SCHEMA','Production','TABLE','WorkOrder', 'COLUMN','ProductID'))
	BEGIN			
		EXEC sys.sp_updateextendedproperty @name=N'MS_Description', @value=N'Product identification number. Foreign key to Product.ProductID.'
								, @level0type=N'SCHEMA',@level0name=N'Production'
								, @level1type=N'TABLE',@level1name=N'WorkOrder'
								, @level2type=N'COLUMN', @level2name=N'ProductID'
	END
	ELSE
	BEGIN			
		EXEC sys.sp_addextendedproperty @name=N'MS_Description', @value=N'Product identification number. Foreign key to Product.ProductID.'
                            , @level0type=N'SCHEMA',@level0name=N'Production'
                            , @level1type=N'TABLE',@level1name=N'WorkOrder'
                            , @level2type=N'COLUMN', @level2name=N'ProductID'
	END</v>
      </c>
    </row>
    <row r="537" spans="1:11" x14ac:dyDescent="0.3">
      <c r="A537" t="str">
        <f>Columnas!A536</f>
        <v>Production</v>
      </c>
      <c r="B537" t="str">
        <f>Columnas!B536</f>
        <v>WorkOrder</v>
      </c>
      <c r="C537" t="str">
        <f>Columnas!C536</f>
        <v>ProductID</v>
      </c>
      <c r="D537" t="str">
        <f>Columnas!D536</f>
        <v>Nonclustered index.</v>
      </c>
      <c r="G537" t="str">
        <f>IF(ISBLANK(Tabla2[[#This Row],[RENAMED TABLE]]),Tabla2[[#This Row],[TABLE]],Tabla2[[#This Row],[RENAMED TABLE]])</f>
        <v>WorkOrder</v>
      </c>
      <c r="H537" t="str">
        <f>IF(ISBLANK(Tabla2[[#This Row],[RENAMED COLUMN]]),Tabla2[[#This Row],[COLUMN]],Tabla2[[#This Row],[RENAMED COLUMN]])</f>
        <v>ProductID</v>
      </c>
      <c r="I537" t="b">
        <f>ISNUMBER(SEARCH("view",Tabla2[[#This Row],[TABLE2]]))</f>
        <v>0</v>
      </c>
      <c r="J53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3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fn_listextendedproperty('MS_Description','SCHEMA','Production','TABLE','WorkOrder', 'COLUMN','ProductID'))
	BEGIN			
		EXEC sys.sp_updateextendedproperty @name=N'MS_Description', @value=N'Nonclustered index.'
								, @level0type=N'SCHEMA',@level0name=N'Production'
								, @level1type=N'TABLE',@level1name=N'WorkOrder'
								, @level2type=N'COLUMN', @level2name=N'ProductID'
	END
	ELSE
	BEGIN			
		EXEC sys.sp_addextendedproperty @name=N'MS_Description', @value=N'Nonclustered index.'
                            , @level0type=N'SCHEMA',@level0name=N'Production'
                            , @level1type=N'TABLE',@level1name=N'WorkOrder'
                            , @level2type=N'COLUMN', @level2name=N'ProductID'
	END</v>
      </c>
    </row>
    <row r="538" spans="1:11" x14ac:dyDescent="0.3">
      <c r="A538" t="str">
        <f>Columnas!A537</f>
        <v>Production</v>
      </c>
      <c r="B538" t="str">
        <f>Columnas!B537</f>
        <v>WorkOrder</v>
      </c>
      <c r="C538" t="str">
        <f>Columnas!C537</f>
        <v>OrderQty</v>
      </c>
      <c r="D538" t="str">
        <f>Columnas!D537</f>
        <v>Nonclustered index.</v>
      </c>
      <c r="G538" t="str">
        <f>IF(ISBLANK(Tabla2[[#This Row],[RENAMED TABLE]]),Tabla2[[#This Row],[TABLE]],Tabla2[[#This Row],[RENAMED TABLE]])</f>
        <v>WorkOrder</v>
      </c>
      <c r="H538" t="str">
        <f>IF(ISBLANK(Tabla2[[#This Row],[RENAMED COLUMN]]),Tabla2[[#This Row],[COLUMN]],Tabla2[[#This Row],[RENAMED COLUMN]])</f>
        <v>OrderQty</v>
      </c>
      <c r="I538" t="b">
        <f>ISNUMBER(SEARCH("view",Tabla2[[#This Row],[TABLE2]]))</f>
        <v>0</v>
      </c>
      <c r="J53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3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fn_listextendedproperty('MS_Description','SCHEMA','Production','TABLE','WorkOrder', 'COLUMN','OrderQty'))
	BEGIN			
		EXEC sys.sp_updateextendedproperty @name=N'MS_Description', @value=N'Nonclustered index.'
								, @level0type=N'SCHEMA',@level0name=N'Production'
								, @level1type=N'TABLE',@level1name=N'WorkOrder'
								, @level2type=N'COLUMN', @level2name=N'OrderQty'
	END
	ELSE
	BEGIN			
		EXEC sys.sp_addextendedproperty @name=N'MS_Description', @value=N'Nonclustered index.'
                            , @level0type=N'SCHEMA',@level0name=N'Production'
                            , @level1type=N'TABLE',@level1name=N'WorkOrder'
                            , @level2type=N'COLUMN', @level2name=N'OrderQty'
	END</v>
      </c>
    </row>
    <row r="539" spans="1:11" x14ac:dyDescent="0.3">
      <c r="A539" t="str">
        <f>Columnas!A538</f>
        <v>Production</v>
      </c>
      <c r="B539" t="str">
        <f>Columnas!B538</f>
        <v>WorkOrder</v>
      </c>
      <c r="C539" t="str">
        <f>Columnas!C538</f>
        <v>OrderQty</v>
      </c>
      <c r="D539" t="str">
        <f>Columnas!D538</f>
        <v>Product quantity to build.</v>
      </c>
      <c r="G539" t="str">
        <f>IF(ISBLANK(Tabla2[[#This Row],[RENAMED TABLE]]),Tabla2[[#This Row],[TABLE]],Tabla2[[#This Row],[RENAMED TABLE]])</f>
        <v>WorkOrder</v>
      </c>
      <c r="H539" t="str">
        <f>IF(ISBLANK(Tabla2[[#This Row],[RENAMED COLUMN]]),Tabla2[[#This Row],[COLUMN]],Tabla2[[#This Row],[RENAMED COLUMN]])</f>
        <v>OrderQty</v>
      </c>
      <c r="I539" t="b">
        <f>ISNUMBER(SEARCH("view",Tabla2[[#This Row],[TABLE2]]))</f>
        <v>0</v>
      </c>
      <c r="J53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3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fn_listextendedproperty('MS_Description','SCHEMA','Production','TABLE','WorkOrder', 'COLUMN','OrderQty'))
	BEGIN			
		EXEC sys.sp_updateextendedproperty @name=N'MS_Description', @value=N'Product quantity to build.'
								, @level0type=N'SCHEMA',@level0name=N'Production'
								, @level1type=N'TABLE',@level1name=N'WorkOrder'
								, @level2type=N'COLUMN', @level2name=N'OrderQty'
	END
	ELSE
	BEGIN			
		EXEC sys.sp_addextendedproperty @name=N'MS_Description', @value=N'Product quantity to build.'
                            , @level0type=N'SCHEMA',@level0name=N'Production'
                            , @level1type=N'TABLE',@level1name=N'WorkOrder'
                            , @level2type=N'COLUMN', @level2name=N'OrderQty'
	END</v>
      </c>
    </row>
    <row r="540" spans="1:11" x14ac:dyDescent="0.3">
      <c r="A540" t="str">
        <f>Columnas!A539</f>
        <v>Production</v>
      </c>
      <c r="B540" t="str">
        <f>Columnas!B539</f>
        <v>WorkOrder</v>
      </c>
      <c r="C540" t="str">
        <f>Columnas!C539</f>
        <v>StockedQty</v>
      </c>
      <c r="D540" t="str">
        <f>Columnas!D539</f>
        <v>Quantity built and put in inventory.</v>
      </c>
      <c r="G540" t="str">
        <f>IF(ISBLANK(Tabla2[[#This Row],[RENAMED TABLE]]),Tabla2[[#This Row],[TABLE]],Tabla2[[#This Row],[RENAMED TABLE]])</f>
        <v>WorkOrder</v>
      </c>
      <c r="H540" t="str">
        <f>IF(ISBLANK(Tabla2[[#This Row],[RENAMED COLUMN]]),Tabla2[[#This Row],[COLUMN]],Tabla2[[#This Row],[RENAMED COLUMN]])</f>
        <v>StockedQty</v>
      </c>
      <c r="I540" t="b">
        <f>ISNUMBER(SEARCH("view",Tabla2[[#This Row],[TABLE2]]))</f>
        <v>0</v>
      </c>
      <c r="J54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4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fn_listextendedproperty('MS_Description','SCHEMA','Production','TABLE','WorkOrder', 'COLUMN','StockedQty'))
	BEGIN			
		EXEC sys.sp_updateextendedproperty @name=N'MS_Description', @value=N'Quantity built and put in inventory.'
								, @level0type=N'SCHEMA',@level0name=N'Production'
								, @level1type=N'TABLE',@level1name=N'WorkOrder'
								, @level2type=N'COLUMN', @level2name=N'StockedQty'
	END
	ELSE
	BEGIN			
		EXEC sys.sp_addextendedproperty @name=N'MS_Description', @value=N'Quantity built and put in inventory.'
                            , @level0type=N'SCHEMA',@level0name=N'Production'
                            , @level1type=N'TABLE',@level1name=N'WorkOrder'
                            , @level2type=N'COLUMN', @level2name=N'StockedQty'
	END</v>
      </c>
    </row>
    <row r="541" spans="1:11" x14ac:dyDescent="0.3">
      <c r="A541" t="str">
        <f>Columnas!A540</f>
        <v>Production</v>
      </c>
      <c r="B541" t="str">
        <f>Columnas!B540</f>
        <v>WorkOrder</v>
      </c>
      <c r="C541" t="str">
        <f>Columnas!C540</f>
        <v>ScrappedQty</v>
      </c>
      <c r="D541" t="str">
        <f>Columnas!D540</f>
        <v>Quantity that failed inspection.</v>
      </c>
      <c r="G541" t="str">
        <f>IF(ISBLANK(Tabla2[[#This Row],[RENAMED TABLE]]),Tabla2[[#This Row],[TABLE]],Tabla2[[#This Row],[RENAMED TABLE]])</f>
        <v>WorkOrder</v>
      </c>
      <c r="H541" t="str">
        <f>IF(ISBLANK(Tabla2[[#This Row],[RENAMED COLUMN]]),Tabla2[[#This Row],[COLUMN]],Tabla2[[#This Row],[RENAMED COLUMN]])</f>
        <v>ScrappedQty</v>
      </c>
      <c r="I541" t="b">
        <f>ISNUMBER(SEARCH("view",Tabla2[[#This Row],[TABLE2]]))</f>
        <v>0</v>
      </c>
      <c r="J54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4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fn_listextendedproperty('MS_Description','SCHEMA','Production','TABLE','WorkOrder', 'COLUMN','ScrappedQty'))
	BEGIN			
		EXEC sys.sp_updateextendedproperty @name=N'MS_Description', @value=N'Quantity that failed inspection.'
								, @level0type=N'SCHEMA',@level0name=N'Production'
								, @level1type=N'TABLE',@level1name=N'WorkOrder'
								, @level2type=N'COLUMN', @level2name=N'ScrappedQty'
	END
	ELSE
	BEGIN			
		EXEC sys.sp_addextendedproperty @name=N'MS_Description', @value=N'Quantity that failed inspection.'
                            , @level0type=N'SCHEMA',@level0name=N'Production'
                            , @level1type=N'TABLE',@level1name=N'WorkOrder'
                            , @level2type=N'COLUMN', @level2name=N'ScrappedQty'
	END</v>
      </c>
    </row>
    <row r="542" spans="1:11" x14ac:dyDescent="0.3">
      <c r="A542" t="str">
        <f>Columnas!A541</f>
        <v>Production</v>
      </c>
      <c r="B542" t="str">
        <f>Columnas!B541</f>
        <v>WorkOrder</v>
      </c>
      <c r="C542" t="str">
        <f>Columnas!C541</f>
        <v>StartDate</v>
      </c>
      <c r="D542" t="str">
        <f>Columnas!D541</f>
        <v>Work order start date.</v>
      </c>
      <c r="G542" t="str">
        <f>IF(ISBLANK(Tabla2[[#This Row],[RENAMED TABLE]]),Tabla2[[#This Row],[TABLE]],Tabla2[[#This Row],[RENAMED TABLE]])</f>
        <v>WorkOrder</v>
      </c>
      <c r="H542" t="str">
        <f>IF(ISBLANK(Tabla2[[#This Row],[RENAMED COLUMN]]),Tabla2[[#This Row],[COLUMN]],Tabla2[[#This Row],[RENAMED COLUMN]])</f>
        <v>StartDate</v>
      </c>
      <c r="I542" t="b">
        <f>ISNUMBER(SEARCH("view",Tabla2[[#This Row],[TABLE2]]))</f>
        <v>0</v>
      </c>
      <c r="J54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4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fn_listextendedproperty('MS_Description','SCHEMA','Production','TABLE','WorkOrder', 'COLUMN','StartDate'))
	BEGIN			
		EXEC sys.sp_updateextendedproperty @name=N'MS_Description', @value=N'Work order start date.'
								, @level0type=N'SCHEMA',@level0name=N'Production'
								, @level1type=N'TABLE',@level1name=N'WorkOrder'
								, @level2type=N'COLUMN', @level2name=N'StartDate'
	END
	ELSE
	BEGIN			
		EXEC sys.sp_addextendedproperty @name=N'MS_Description', @value=N'Work order start date.'
                            , @level0type=N'SCHEMA',@level0name=N'Production'
                            , @level1type=N'TABLE',@level1name=N'WorkOrder'
                            , @level2type=N'COLUMN', @level2name=N'StartDate'
	END</v>
      </c>
    </row>
    <row r="543" spans="1:11" x14ac:dyDescent="0.3">
      <c r="A543" t="str">
        <f>Columnas!A542</f>
        <v>Production</v>
      </c>
      <c r="B543" t="str">
        <f>Columnas!B542</f>
        <v>WorkOrder</v>
      </c>
      <c r="C543" t="str">
        <f>Columnas!C542</f>
        <v>EndDate</v>
      </c>
      <c r="D543" t="str">
        <f>Columnas!D542</f>
        <v>Work order end date.</v>
      </c>
      <c r="G543" t="str">
        <f>IF(ISBLANK(Tabla2[[#This Row],[RENAMED TABLE]]),Tabla2[[#This Row],[TABLE]],Tabla2[[#This Row],[RENAMED TABLE]])</f>
        <v>WorkOrder</v>
      </c>
      <c r="H543" t="str">
        <f>IF(ISBLANK(Tabla2[[#This Row],[RENAMED COLUMN]]),Tabla2[[#This Row],[COLUMN]],Tabla2[[#This Row],[RENAMED COLUMN]])</f>
        <v>EndDate</v>
      </c>
      <c r="I543" t="b">
        <f>ISNUMBER(SEARCH("view",Tabla2[[#This Row],[TABLE2]]))</f>
        <v>0</v>
      </c>
      <c r="J54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4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fn_listextendedproperty('MS_Description','SCHEMA','Production','TABLE','WorkOrder', 'COLUMN','EndDate'))
	BEGIN			
		EXEC sys.sp_updateextendedproperty @name=N'MS_Description', @value=N'Work order end date.'
								, @level0type=N'SCHEMA',@level0name=N'Production'
								, @level1type=N'TABLE',@level1name=N'WorkOrder'
								, @level2type=N'COLUMN', @level2name=N'EndDate'
	END
	ELSE
	BEGIN			
		EXEC sys.sp_addextendedproperty @name=N'MS_Description', @value=N'Work order end date.'
                            , @level0type=N'SCHEMA',@level0name=N'Production'
                            , @level1type=N'TABLE',@level1name=N'WorkOrder'
                            , @level2type=N'COLUMN', @level2name=N'EndDate'
	END</v>
      </c>
    </row>
    <row r="544" spans="1:11" x14ac:dyDescent="0.3">
      <c r="A544" t="str">
        <f>Columnas!A543</f>
        <v>Production</v>
      </c>
      <c r="B544" t="str">
        <f>Columnas!B543</f>
        <v>WorkOrder</v>
      </c>
      <c r="C544" t="str">
        <f>Columnas!C543</f>
        <v>DueDate</v>
      </c>
      <c r="D544" t="str">
        <f>Columnas!D543</f>
        <v>Work order due date.</v>
      </c>
      <c r="G544" t="str">
        <f>IF(ISBLANK(Tabla2[[#This Row],[RENAMED TABLE]]),Tabla2[[#This Row],[TABLE]],Tabla2[[#This Row],[RENAMED TABLE]])</f>
        <v>WorkOrder</v>
      </c>
      <c r="H544" t="str">
        <f>IF(ISBLANK(Tabla2[[#This Row],[RENAMED COLUMN]]),Tabla2[[#This Row],[COLUMN]],Tabla2[[#This Row],[RENAMED COLUMN]])</f>
        <v>DueDate</v>
      </c>
      <c r="I544" t="b">
        <f>ISNUMBER(SEARCH("view",Tabla2[[#This Row],[TABLE2]]))</f>
        <v>0</v>
      </c>
      <c r="J54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4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fn_listextendedproperty('MS_Description','SCHEMA','Production','TABLE','WorkOrder', 'COLUMN','DueDate'))
	BEGIN			
		EXEC sys.sp_updateextendedproperty @name=N'MS_Description', @value=N'Work order due date.'
								, @level0type=N'SCHEMA',@level0name=N'Production'
								, @level1type=N'TABLE',@level1name=N'WorkOrder'
								, @level2type=N'COLUMN', @level2name=N'DueDate'
	END
	ELSE
	BEGIN			
		EXEC sys.sp_addextendedproperty @name=N'MS_Description', @value=N'Work order due date.'
                            , @level0type=N'SCHEMA',@level0name=N'Production'
                            , @level1type=N'TABLE',@level1name=N'WorkOrder'
                            , @level2type=N'COLUMN', @level2name=N'DueDate'
	END</v>
      </c>
    </row>
    <row r="545" spans="1:11" x14ac:dyDescent="0.3">
      <c r="A545" t="str">
        <f>Columnas!A544</f>
        <v>Production</v>
      </c>
      <c r="B545" t="str">
        <f>Columnas!B544</f>
        <v>WorkOrder</v>
      </c>
      <c r="C545" t="str">
        <f>Columnas!C544</f>
        <v>ScrapReasonID</v>
      </c>
      <c r="D545" t="str">
        <f>Columnas!D544</f>
        <v>Reason for inspection failure.</v>
      </c>
      <c r="G545" t="str">
        <f>IF(ISBLANK(Tabla2[[#This Row],[RENAMED TABLE]]),Tabla2[[#This Row],[TABLE]],Tabla2[[#This Row],[RENAMED TABLE]])</f>
        <v>WorkOrder</v>
      </c>
      <c r="H545" t="str">
        <f>IF(ISBLANK(Tabla2[[#This Row],[RENAMED COLUMN]]),Tabla2[[#This Row],[COLUMN]],Tabla2[[#This Row],[RENAMED COLUMN]])</f>
        <v>ScrapReasonID</v>
      </c>
      <c r="I545" t="b">
        <f>ISNUMBER(SEARCH("view",Tabla2[[#This Row],[TABLE2]]))</f>
        <v>0</v>
      </c>
      <c r="J54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4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fn_listextendedproperty('MS_Description','SCHEMA','Production','TABLE','WorkOrder', 'COLUMN','ScrapReasonID'))
	BEGIN			
		EXEC sys.sp_updateextendedproperty @name=N'MS_Description', @value=N'Reason for inspection failure.'
								, @level0type=N'SCHEMA',@level0name=N'Production'
								, @level1type=N'TABLE',@level1name=N'WorkOrder'
								, @level2type=N'COLUMN', @level2name=N'ScrapReasonID'
	END
	ELSE
	BEGIN			
		EXEC sys.sp_addextendedproperty @name=N'MS_Description', @value=N'Reason for inspection failure.'
                            , @level0type=N'SCHEMA',@level0name=N'Production'
                            , @level1type=N'TABLE',@level1name=N'WorkOrder'
                            , @level2type=N'COLUMN', @level2name=N'ScrapReasonID'
	END</v>
      </c>
    </row>
    <row r="546" spans="1:11" x14ac:dyDescent="0.3">
      <c r="A546" t="str">
        <f>Columnas!A545</f>
        <v>Production</v>
      </c>
      <c r="B546" t="str">
        <f>Columnas!B545</f>
        <v>WorkOrder</v>
      </c>
      <c r="C546" t="str">
        <f>Columnas!C545</f>
        <v>ModifiedDate</v>
      </c>
      <c r="D546" t="str">
        <f>Columnas!D545</f>
        <v>Date and time the record was last updated.</v>
      </c>
      <c r="G546" t="str">
        <f>IF(ISBLANK(Tabla2[[#This Row],[RENAMED TABLE]]),Tabla2[[#This Row],[TABLE]],Tabla2[[#This Row],[RENAMED TABLE]])</f>
        <v>WorkOrder</v>
      </c>
      <c r="H546" t="str">
        <f>IF(ISBLANK(Tabla2[[#This Row],[RENAMED COLUMN]]),Tabla2[[#This Row],[COLUMN]],Tabla2[[#This Row],[RENAMED COLUMN]])</f>
        <v>ModifiedDate</v>
      </c>
      <c r="I546" t="b">
        <f>ISNUMBER(SEARCH("view",Tabla2[[#This Row],[TABLE2]]))</f>
        <v>0</v>
      </c>
      <c r="J54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4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fn_listextendedproperty('MS_Description','SCHEMA','Production','TABLE','WorkOrder', 'COLUMN','ModifiedDate'))
	BEGIN			
		EXEC sys.sp_updateextendedproperty @name=N'MS_Description', @value=N'Date and time the record was last updated.'
								, @level0type=N'SCHEMA',@level0name=N'Production'
								, @level1type=N'TABLE',@level1name=N'WorkOrder'
								, @level2type=N'COLUMN', @level2name=N'ModifiedDate'
	END
	ELSE
	BEGIN			
		EXEC sys.sp_addextendedproperty @name=N'MS_Description', @value=N'Date and time the record was last updated.'
                            , @level0type=N'SCHEMA',@level0name=N'Production'
                            , @level1type=N'TABLE',@level1name=N'WorkOrder'
                            , @level2type=N'COLUMN', @level2name=N'ModifiedDate'
	END</v>
      </c>
    </row>
    <row r="547" spans="1:11" x14ac:dyDescent="0.3">
      <c r="A547" t="str">
        <f>Columnas!A546</f>
        <v>Production</v>
      </c>
      <c r="B547" t="str">
        <f>Columnas!B546</f>
        <v>WorkOrderRouting</v>
      </c>
      <c r="C547" t="str">
        <f>Columnas!C546</f>
        <v>WorkOrderID</v>
      </c>
      <c r="D547" t="str">
        <f>Columnas!D546</f>
        <v>Primary key. Foreign key to WorkOrder.WorkOrderID.</v>
      </c>
      <c r="G547" t="str">
        <f>IF(ISBLANK(Tabla2[[#This Row],[RENAMED TABLE]]),Tabla2[[#This Row],[TABLE]],Tabla2[[#This Row],[RENAMED TABLE]])</f>
        <v>WorkOrderRouting</v>
      </c>
      <c r="H547" t="str">
        <f>IF(ISBLANK(Tabla2[[#This Row],[RENAMED COLUMN]]),Tabla2[[#This Row],[COLUMN]],Tabla2[[#This Row],[RENAMED COLUMN]])</f>
        <v>WorkOrderID</v>
      </c>
      <c r="I547" t="b">
        <f>ISNUMBER(SEARCH("view",Tabla2[[#This Row],[TABLE2]]))</f>
        <v>0</v>
      </c>
      <c r="J54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4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fn_listextendedproperty('MS_Description','SCHEMA','Production','TABLE','WorkOrderRouting', 'COLUMN','WorkOrderID'))
	BEGIN			
		EXEC sys.sp_updateextendedproperty @name=N'MS_Description', @value=N'Primary key. Foreign key to WorkOrder.WorkOrderID.'
								, @level0type=N'SCHEMA',@level0name=N'Production'
								, @level1type=N'TABLE',@level1name=N'WorkOrderRouting'
								, @level2type=N'COLUMN', @level2name=N'WorkOrderID'
	END
	ELSE
	BEGIN			
		EXEC sys.sp_addextendedproperty @name=N'MS_Description', @value=N'Primary key. Foreign key to WorkOrder.WorkOrderID.'
                            , @level0type=N'SCHEMA',@level0name=N'Production'
                            , @level1type=N'TABLE',@level1name=N'WorkOrderRouting'
                            , @level2type=N'COLUMN', @level2name=N'WorkOrderID'
	END</v>
      </c>
    </row>
    <row r="548" spans="1:11" x14ac:dyDescent="0.3">
      <c r="A548" t="str">
        <f>Columnas!A547</f>
        <v>Production</v>
      </c>
      <c r="B548" t="str">
        <f>Columnas!B547</f>
        <v>WorkOrderRouting</v>
      </c>
      <c r="C548" t="str">
        <f>Columnas!C547</f>
        <v>WorkOrderID</v>
      </c>
      <c r="D548" t="str">
        <f>Columnas!D547</f>
        <v>Clustered index created by a primary key constraint.</v>
      </c>
      <c r="G548" t="str">
        <f>IF(ISBLANK(Tabla2[[#This Row],[RENAMED TABLE]]),Tabla2[[#This Row],[TABLE]],Tabla2[[#This Row],[RENAMED TABLE]])</f>
        <v>WorkOrderRouting</v>
      </c>
      <c r="H548" t="str">
        <f>IF(ISBLANK(Tabla2[[#This Row],[RENAMED COLUMN]]),Tabla2[[#This Row],[COLUMN]],Tabla2[[#This Row],[RENAMED COLUMN]])</f>
        <v>WorkOrderID</v>
      </c>
      <c r="I548" t="b">
        <f>ISNUMBER(SEARCH("view",Tabla2[[#This Row],[TABLE2]]))</f>
        <v>0</v>
      </c>
      <c r="J54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4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fn_listextendedproperty('MS_Description','SCHEMA','Production','TABLE','WorkOrderRouting', 'COLUMN','WorkOrderID'))
	BEGIN			
		EXEC sys.sp_updateextendedproperty @name=N'MS_Description', @value=N'Clustered index created by a primary key constraint.'
								, @level0type=N'SCHEMA',@level0name=N'Production'
								, @level1type=N'TABLE',@level1name=N'WorkOrderRouting'
								, @level2type=N'COLUMN', @level2name=N'WorkOrderID'
	END
	ELSE
	BEGIN			
		EXEC sys.sp_addextendedproperty @name=N'MS_Description', @value=N'Clustered index created by a primary key constraint.'
                            , @level0type=N'SCHEMA',@level0name=N'Production'
                            , @level1type=N'TABLE',@level1name=N'WorkOrderRouting'
                            , @level2type=N'COLUMN', @level2name=N'WorkOrderID'
	END</v>
      </c>
    </row>
    <row r="549" spans="1:11" x14ac:dyDescent="0.3">
      <c r="A549" t="str">
        <f>Columnas!A548</f>
        <v>Production</v>
      </c>
      <c r="B549" t="str">
        <f>Columnas!B548</f>
        <v>WorkOrderRouting</v>
      </c>
      <c r="C549" t="str">
        <f>Columnas!C548</f>
        <v>ProductID</v>
      </c>
      <c r="D549" t="str">
        <f>Columnas!D548</f>
        <v>Nonclustered index.</v>
      </c>
      <c r="G549" t="str">
        <f>IF(ISBLANK(Tabla2[[#This Row],[RENAMED TABLE]]),Tabla2[[#This Row],[TABLE]],Tabla2[[#This Row],[RENAMED TABLE]])</f>
        <v>WorkOrderRouting</v>
      </c>
      <c r="H549" t="str">
        <f>IF(ISBLANK(Tabla2[[#This Row],[RENAMED COLUMN]]),Tabla2[[#This Row],[COLUMN]],Tabla2[[#This Row],[RENAMED COLUMN]])</f>
        <v>ProductID</v>
      </c>
      <c r="I549" t="b">
        <f>ISNUMBER(SEARCH("view",Tabla2[[#This Row],[TABLE2]]))</f>
        <v>0</v>
      </c>
      <c r="J54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4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fn_listextendedproperty('MS_Description','SCHEMA','Production','TABLE','WorkOrderRouting', 'COLUMN','ProductID'))
	BEGIN			
		EXEC sys.sp_updateextendedproperty @name=N'MS_Description', @value=N'Nonclustered index.'
								, @level0type=N'SCHEMA',@level0name=N'Production'
								, @level1type=N'TABLE',@level1name=N'WorkOrderRouting'
								, @level2type=N'COLUMN', @level2name=N'ProductID'
	END
	ELSE
	BEGIN			
		EXEC sys.sp_addextendedproperty @name=N'MS_Description', @value=N'Nonclustered index.'
                            , @level0type=N'SCHEMA',@level0name=N'Production'
                            , @level1type=N'TABLE',@level1name=N'WorkOrderRouting'
                            , @level2type=N'COLUMN', @level2name=N'ProductID'
	END</v>
      </c>
    </row>
    <row r="550" spans="1:11" x14ac:dyDescent="0.3">
      <c r="A550" t="str">
        <f>Columnas!A549</f>
        <v>Production</v>
      </c>
      <c r="B550" t="str">
        <f>Columnas!B549</f>
        <v>WorkOrderRouting</v>
      </c>
      <c r="C550" t="str">
        <f>Columnas!C549</f>
        <v>ProductID</v>
      </c>
      <c r="D550" t="str">
        <f>Columnas!D549</f>
        <v>Primary key. Foreign key to Product.ProductID.</v>
      </c>
      <c r="G550" t="str">
        <f>IF(ISBLANK(Tabla2[[#This Row],[RENAMED TABLE]]),Tabla2[[#This Row],[TABLE]],Tabla2[[#This Row],[RENAMED TABLE]])</f>
        <v>WorkOrderRouting</v>
      </c>
      <c r="H550" t="str">
        <f>IF(ISBLANK(Tabla2[[#This Row],[RENAMED COLUMN]]),Tabla2[[#This Row],[COLUMN]],Tabla2[[#This Row],[RENAMED COLUMN]])</f>
        <v>ProductID</v>
      </c>
      <c r="I550" t="b">
        <f>ISNUMBER(SEARCH("view",Tabla2[[#This Row],[TABLE2]]))</f>
        <v>0</v>
      </c>
      <c r="J55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5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fn_listextendedproperty('MS_Description','SCHEMA','Production','TABLE','WorkOrderRouting', 'COLUMN','ProductID'))
	BEGIN			
		EXEC sys.sp_updateextendedproperty @name=N'MS_Description', @value=N'Primary key. Foreign key to Product.ProductID.'
								, @level0type=N'SCHEMA',@level0name=N'Production'
								, @level1type=N'TABLE',@level1name=N'WorkOrderRouting'
								, @level2type=N'COLUMN', @level2name=N'ProductID'
	END
	ELSE
	BEGIN			
		EXEC sys.sp_addextendedproperty @name=N'MS_Description', @value=N'Primary key. Foreign key to Product.ProductID.'
                            , @level0type=N'SCHEMA',@level0name=N'Production'
                            , @level1type=N'TABLE',@level1name=N'WorkOrderRouting'
                            , @level2type=N'COLUMN', @level2name=N'ProductID'
	END</v>
      </c>
    </row>
    <row r="551" spans="1:11" x14ac:dyDescent="0.3">
      <c r="A551" t="str">
        <f>Columnas!A550</f>
        <v>Production</v>
      </c>
      <c r="B551" t="str">
        <f>Columnas!B550</f>
        <v>WorkOrderRouting</v>
      </c>
      <c r="C551" t="str">
        <f>Columnas!C550</f>
        <v>OperationSequence</v>
      </c>
      <c r="D551" t="str">
        <f>Columnas!D550</f>
        <v>Primary key. Indicates the manufacturing process sequence.</v>
      </c>
      <c r="G551" t="str">
        <f>IF(ISBLANK(Tabla2[[#This Row],[RENAMED TABLE]]),Tabla2[[#This Row],[TABLE]],Tabla2[[#This Row],[RENAMED TABLE]])</f>
        <v>WorkOrderRouting</v>
      </c>
      <c r="H551" t="str">
        <f>IF(ISBLANK(Tabla2[[#This Row],[RENAMED COLUMN]]),Tabla2[[#This Row],[COLUMN]],Tabla2[[#This Row],[RENAMED COLUMN]])</f>
        <v>OperationSequence</v>
      </c>
      <c r="I551" t="b">
        <f>ISNUMBER(SEARCH("view",Tabla2[[#This Row],[TABLE2]]))</f>
        <v>0</v>
      </c>
      <c r="J55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5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fn_listextendedproperty('MS_Description','SCHEMA','Production','TABLE','WorkOrderRouting', 'COLUMN','OperationSequence'))
	BEGIN			
		EXEC sys.sp_updateextendedproperty @name=N'MS_Description', @value=N'Primary key. Indicates the manufacturing process sequence.'
								, @level0type=N'SCHEMA',@level0name=N'Production'
								, @level1type=N'TABLE',@level1name=N'WorkOrderRouting'
								, @level2type=N'COLUMN', @level2name=N'OperationSequence'
	END
	ELSE
	BEGIN			
		EXEC sys.sp_addextendedproperty @name=N'MS_Description', @value=N'Primary key. Indicates the manufacturing process sequence.'
                            , @level0type=N'SCHEMA',@level0name=N'Production'
                            , @level1type=N'TABLE',@level1name=N'WorkOrderRouting'
                            , @level2type=N'COLUMN', @level2name=N'OperationSequence'
	END</v>
      </c>
    </row>
    <row r="552" spans="1:11" x14ac:dyDescent="0.3">
      <c r="A552" t="str">
        <f>Columnas!A551</f>
        <v>Production</v>
      </c>
      <c r="B552" t="str">
        <f>Columnas!B551</f>
        <v>WorkOrderRouting</v>
      </c>
      <c r="C552" t="str">
        <f>Columnas!C551</f>
        <v>LocationID</v>
      </c>
      <c r="D552" t="str">
        <f>Columnas!D551</f>
        <v>Manufacturing location where the part is processed. Foreign key to Location.LocationID.</v>
      </c>
      <c r="G552" t="str">
        <f>IF(ISBLANK(Tabla2[[#This Row],[RENAMED TABLE]]),Tabla2[[#This Row],[TABLE]],Tabla2[[#This Row],[RENAMED TABLE]])</f>
        <v>WorkOrderRouting</v>
      </c>
      <c r="H552" t="str">
        <f>IF(ISBLANK(Tabla2[[#This Row],[RENAMED COLUMN]]),Tabla2[[#This Row],[COLUMN]],Tabla2[[#This Row],[RENAMED COLUMN]])</f>
        <v>LocationID</v>
      </c>
      <c r="I552" t="b">
        <f>ISNUMBER(SEARCH("view",Tabla2[[#This Row],[TABLE2]]))</f>
        <v>0</v>
      </c>
      <c r="J55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5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fn_listextendedproperty('MS_Description','SCHEMA','Production','TABLE','WorkOrderRouting', 'COLUMN','LocationID'))
	BEGIN			
		EXEC sys.sp_updateextendedproperty @name=N'MS_Description', @value=N'Manufacturing location where the part is processed. Foreign key to Location.LocationID.'
								, @level0type=N'SCHEMA',@level0name=N'Production'
								, @level1type=N'TABLE',@level1name=N'WorkOrderRouting'
								, @level2type=N'COLUMN', @level2name=N'LocationID'
	END
	ELSE
	BEGIN			
		EXEC sys.sp_addextendedproperty @name=N'MS_Description', @value=N'Manufacturing location where the part is processed. Foreign key to Location.LocationID.'
                            , @level0type=N'SCHEMA',@level0name=N'Production'
                            , @level1type=N'TABLE',@level1name=N'WorkOrderRouting'
                            , @level2type=N'COLUMN', @level2name=N'LocationID'
	END</v>
      </c>
    </row>
    <row r="553" spans="1:11" x14ac:dyDescent="0.3">
      <c r="A553" t="str">
        <f>Columnas!A552</f>
        <v>Production</v>
      </c>
      <c r="B553" t="str">
        <f>Columnas!B552</f>
        <v>WorkOrderRouting</v>
      </c>
      <c r="C553" t="str">
        <f>Columnas!C552</f>
        <v>ScheduledStartDate</v>
      </c>
      <c r="D553" t="str">
        <f>Columnas!D552</f>
        <v>Planned manufacturing start date.</v>
      </c>
      <c r="G553" t="str">
        <f>IF(ISBLANK(Tabla2[[#This Row],[RENAMED TABLE]]),Tabla2[[#This Row],[TABLE]],Tabla2[[#This Row],[RENAMED TABLE]])</f>
        <v>WorkOrderRouting</v>
      </c>
      <c r="H553" t="str">
        <f>IF(ISBLANK(Tabla2[[#This Row],[RENAMED COLUMN]]),Tabla2[[#This Row],[COLUMN]],Tabla2[[#This Row],[RENAMED COLUMN]])</f>
        <v>ScheduledStartDate</v>
      </c>
      <c r="I553" t="b">
        <f>ISNUMBER(SEARCH("view",Tabla2[[#This Row],[TABLE2]]))</f>
        <v>0</v>
      </c>
      <c r="J55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5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fn_listextendedproperty('MS_Description','SCHEMA','Production','TABLE','WorkOrderRouting', 'COLUMN','ScheduledStartDate'))
	BEGIN			
		EXEC sys.sp_updateextendedproperty @name=N'MS_Description', @value=N'Planned manufacturing start date.'
								, @level0type=N'SCHEMA',@level0name=N'Production'
								, @level1type=N'TABLE',@level1name=N'WorkOrderRouting'
								, @level2type=N'COLUMN', @level2name=N'ScheduledStartDate'
	END
	ELSE
	BEGIN			
		EXEC sys.sp_addextendedproperty @name=N'MS_Description', @value=N'Planned manufacturing start date.'
                            , @level0type=N'SCHEMA',@level0name=N'Production'
                            , @level1type=N'TABLE',@level1name=N'WorkOrderRouting'
                            , @level2type=N'COLUMN', @level2name=N'ScheduledStartDate'
	END</v>
      </c>
    </row>
    <row r="554" spans="1:11" x14ac:dyDescent="0.3">
      <c r="A554" t="str">
        <f>Columnas!A553</f>
        <v>Production</v>
      </c>
      <c r="B554" t="str">
        <f>Columnas!B553</f>
        <v>WorkOrderRouting</v>
      </c>
      <c r="C554" t="str">
        <f>Columnas!C553</f>
        <v>ScheduledEndDate</v>
      </c>
      <c r="D554" t="str">
        <f>Columnas!D553</f>
        <v>Planned manufacturing end date.</v>
      </c>
      <c r="G554" t="str">
        <f>IF(ISBLANK(Tabla2[[#This Row],[RENAMED TABLE]]),Tabla2[[#This Row],[TABLE]],Tabla2[[#This Row],[RENAMED TABLE]])</f>
        <v>WorkOrderRouting</v>
      </c>
      <c r="H554" t="str">
        <f>IF(ISBLANK(Tabla2[[#This Row],[RENAMED COLUMN]]),Tabla2[[#This Row],[COLUMN]],Tabla2[[#This Row],[RENAMED COLUMN]])</f>
        <v>ScheduledEndDate</v>
      </c>
      <c r="I554" t="b">
        <f>ISNUMBER(SEARCH("view",Tabla2[[#This Row],[TABLE2]]))</f>
        <v>0</v>
      </c>
      <c r="J55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5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fn_listextendedproperty('MS_Description','SCHEMA','Production','TABLE','WorkOrderRouting', 'COLUMN','ScheduledEndDate'))
	BEGIN			
		EXEC sys.sp_updateextendedproperty @name=N'MS_Description', @value=N'Planned manufacturing end date.'
								, @level0type=N'SCHEMA',@level0name=N'Production'
								, @level1type=N'TABLE',@level1name=N'WorkOrderRouting'
								, @level2type=N'COLUMN', @level2name=N'ScheduledEndDate'
	END
	ELSE
	BEGIN			
		EXEC sys.sp_addextendedproperty @name=N'MS_Description', @value=N'Planned manufacturing end date.'
                            , @level0type=N'SCHEMA',@level0name=N'Production'
                            , @level1type=N'TABLE',@level1name=N'WorkOrderRouting'
                            , @level2type=N'COLUMN', @level2name=N'ScheduledEndDate'
	END</v>
      </c>
    </row>
    <row r="555" spans="1:11" x14ac:dyDescent="0.3">
      <c r="A555" t="str">
        <f>Columnas!A554</f>
        <v>Production</v>
      </c>
      <c r="B555" t="str">
        <f>Columnas!B554</f>
        <v>WorkOrderRouting</v>
      </c>
      <c r="C555" t="str">
        <f>Columnas!C554</f>
        <v>ActualStartDate</v>
      </c>
      <c r="D555" t="str">
        <f>Columnas!D554</f>
        <v>Actual start date.</v>
      </c>
      <c r="G555" t="str">
        <f>IF(ISBLANK(Tabla2[[#This Row],[RENAMED TABLE]]),Tabla2[[#This Row],[TABLE]],Tabla2[[#This Row],[RENAMED TABLE]])</f>
        <v>WorkOrderRouting</v>
      </c>
      <c r="H555" t="str">
        <f>IF(ISBLANK(Tabla2[[#This Row],[RENAMED COLUMN]]),Tabla2[[#This Row],[COLUMN]],Tabla2[[#This Row],[RENAMED COLUMN]])</f>
        <v>ActualStartDate</v>
      </c>
      <c r="I555" t="b">
        <f>ISNUMBER(SEARCH("view",Tabla2[[#This Row],[TABLE2]]))</f>
        <v>0</v>
      </c>
      <c r="J55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5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fn_listextendedproperty('MS_Description','SCHEMA','Production','TABLE','WorkOrderRouting', 'COLUMN','ActualStartDate'))
	BEGIN			
		EXEC sys.sp_updateextendedproperty @name=N'MS_Description', @value=N'Actual start date.'
								, @level0type=N'SCHEMA',@level0name=N'Production'
								, @level1type=N'TABLE',@level1name=N'WorkOrderRouting'
								, @level2type=N'COLUMN', @level2name=N'ActualStartDate'
	END
	ELSE
	BEGIN			
		EXEC sys.sp_addextendedproperty @name=N'MS_Description', @value=N'Actual start date.'
                            , @level0type=N'SCHEMA',@level0name=N'Production'
                            , @level1type=N'TABLE',@level1name=N'WorkOrderRouting'
                            , @level2type=N'COLUMN', @level2name=N'ActualStartDate'
	END</v>
      </c>
    </row>
    <row r="556" spans="1:11" x14ac:dyDescent="0.3">
      <c r="A556" t="str">
        <f>Columnas!A555</f>
        <v>Production</v>
      </c>
      <c r="B556" t="str">
        <f>Columnas!B555</f>
        <v>WorkOrderRouting</v>
      </c>
      <c r="C556" t="str">
        <f>Columnas!C555</f>
        <v>ActualEndDate</v>
      </c>
      <c r="D556" t="str">
        <f>Columnas!D555</f>
        <v>Actual end date.</v>
      </c>
      <c r="G556" t="str">
        <f>IF(ISBLANK(Tabla2[[#This Row],[RENAMED TABLE]]),Tabla2[[#This Row],[TABLE]],Tabla2[[#This Row],[RENAMED TABLE]])</f>
        <v>WorkOrderRouting</v>
      </c>
      <c r="H556" t="str">
        <f>IF(ISBLANK(Tabla2[[#This Row],[RENAMED COLUMN]]),Tabla2[[#This Row],[COLUMN]],Tabla2[[#This Row],[RENAMED COLUMN]])</f>
        <v>ActualEndDate</v>
      </c>
      <c r="I556" t="b">
        <f>ISNUMBER(SEARCH("view",Tabla2[[#This Row],[TABLE2]]))</f>
        <v>0</v>
      </c>
      <c r="J55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5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fn_listextendedproperty('MS_Description','SCHEMA','Production','TABLE','WorkOrderRouting', 'COLUMN','ActualEndDate'))
	BEGIN			
		EXEC sys.sp_updateextendedproperty @name=N'MS_Description', @value=N'Actual end date.'
								, @level0type=N'SCHEMA',@level0name=N'Production'
								, @level1type=N'TABLE',@level1name=N'WorkOrderRouting'
								, @level2type=N'COLUMN', @level2name=N'ActualEndDate'
	END
	ELSE
	BEGIN			
		EXEC sys.sp_addextendedproperty @name=N'MS_Description', @value=N'Actual end date.'
                            , @level0type=N'SCHEMA',@level0name=N'Production'
                            , @level1type=N'TABLE',@level1name=N'WorkOrderRouting'
                            , @level2type=N'COLUMN', @level2name=N'ActualEndDate'
	END</v>
      </c>
    </row>
    <row r="557" spans="1:11" x14ac:dyDescent="0.3">
      <c r="A557" t="str">
        <f>Columnas!A556</f>
        <v>Production</v>
      </c>
      <c r="B557" t="str">
        <f>Columnas!B556</f>
        <v>WorkOrderRouting</v>
      </c>
      <c r="C557" t="str">
        <f>Columnas!C556</f>
        <v>ActualResourceHrs</v>
      </c>
      <c r="D557" t="str">
        <f>Columnas!D556</f>
        <v>Number of manufacturing hours used.</v>
      </c>
      <c r="G557" t="str">
        <f>IF(ISBLANK(Tabla2[[#This Row],[RENAMED TABLE]]),Tabla2[[#This Row],[TABLE]],Tabla2[[#This Row],[RENAMED TABLE]])</f>
        <v>WorkOrderRouting</v>
      </c>
      <c r="H557" t="str">
        <f>IF(ISBLANK(Tabla2[[#This Row],[RENAMED COLUMN]]),Tabla2[[#This Row],[COLUMN]],Tabla2[[#This Row],[RENAMED COLUMN]])</f>
        <v>ActualResourceHrs</v>
      </c>
      <c r="I557" t="b">
        <f>ISNUMBER(SEARCH("view",Tabla2[[#This Row],[TABLE2]]))</f>
        <v>0</v>
      </c>
      <c r="J55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5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fn_listextendedproperty('MS_Description','SCHEMA','Production','TABLE','WorkOrderRouting', 'COLUMN','ActualResourceHrs'))
	BEGIN			
		EXEC sys.sp_updateextendedproperty @name=N'MS_Description', @value=N'Number of manufacturing hours used.'
								, @level0type=N'SCHEMA',@level0name=N'Production'
								, @level1type=N'TABLE',@level1name=N'WorkOrderRouting'
								, @level2type=N'COLUMN', @level2name=N'ActualResourceHrs'
	END
	ELSE
	BEGIN			
		EXEC sys.sp_addextendedproperty @name=N'MS_Description', @value=N'Number of manufacturing hours used.'
                            , @level0type=N'SCHEMA',@level0name=N'Production'
                            , @level1type=N'TABLE',@level1name=N'WorkOrderRouting'
                            , @level2type=N'COLUMN', @level2name=N'ActualResourceHrs'
	END</v>
      </c>
    </row>
    <row r="558" spans="1:11" x14ac:dyDescent="0.3">
      <c r="A558" t="str">
        <f>Columnas!A557</f>
        <v>Production</v>
      </c>
      <c r="B558" t="str">
        <f>Columnas!B557</f>
        <v>WorkOrderRouting</v>
      </c>
      <c r="C558" t="str">
        <f>Columnas!C557</f>
        <v>PlannedCost</v>
      </c>
      <c r="D558" t="str">
        <f>Columnas!D557</f>
        <v>Estimated manufacturing cost.</v>
      </c>
      <c r="G558" t="str">
        <f>IF(ISBLANK(Tabla2[[#This Row],[RENAMED TABLE]]),Tabla2[[#This Row],[TABLE]],Tabla2[[#This Row],[RENAMED TABLE]])</f>
        <v>WorkOrderRouting</v>
      </c>
      <c r="H558" t="str">
        <f>IF(ISBLANK(Tabla2[[#This Row],[RENAMED COLUMN]]),Tabla2[[#This Row],[COLUMN]],Tabla2[[#This Row],[RENAMED COLUMN]])</f>
        <v>PlannedCost</v>
      </c>
      <c r="I558" t="b">
        <f>ISNUMBER(SEARCH("view",Tabla2[[#This Row],[TABLE2]]))</f>
        <v>0</v>
      </c>
      <c r="J55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5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fn_listextendedproperty('MS_Description','SCHEMA','Production','TABLE','WorkOrderRouting', 'COLUMN','PlannedCost'))
	BEGIN			
		EXEC sys.sp_updateextendedproperty @name=N'MS_Description', @value=N'Estimated manufacturing cost.'
								, @level0type=N'SCHEMA',@level0name=N'Production'
								, @level1type=N'TABLE',@level1name=N'WorkOrderRouting'
								, @level2type=N'COLUMN', @level2name=N'PlannedCost'
	END
	ELSE
	BEGIN			
		EXEC sys.sp_addextendedproperty @name=N'MS_Description', @value=N'Estimated manufacturing cost.'
                            , @level0type=N'SCHEMA',@level0name=N'Production'
                            , @level1type=N'TABLE',@level1name=N'WorkOrderRouting'
                            , @level2type=N'COLUMN', @level2name=N'PlannedCost'
	END</v>
      </c>
    </row>
    <row r="559" spans="1:11" x14ac:dyDescent="0.3">
      <c r="A559" t="str">
        <f>Columnas!A558</f>
        <v>Production</v>
      </c>
      <c r="B559" t="str">
        <f>Columnas!B558</f>
        <v>WorkOrderRouting</v>
      </c>
      <c r="C559" t="str">
        <f>Columnas!C558</f>
        <v>ActualCost</v>
      </c>
      <c r="D559" t="str">
        <f>Columnas!D558</f>
        <v>Actual manufacturing cost.</v>
      </c>
      <c r="G559" t="str">
        <f>IF(ISBLANK(Tabla2[[#This Row],[RENAMED TABLE]]),Tabla2[[#This Row],[TABLE]],Tabla2[[#This Row],[RENAMED TABLE]])</f>
        <v>WorkOrderRouting</v>
      </c>
      <c r="H559" t="str">
        <f>IF(ISBLANK(Tabla2[[#This Row],[RENAMED COLUMN]]),Tabla2[[#This Row],[COLUMN]],Tabla2[[#This Row],[RENAMED COLUMN]])</f>
        <v>ActualCost</v>
      </c>
      <c r="I559" t="b">
        <f>ISNUMBER(SEARCH("view",Tabla2[[#This Row],[TABLE2]]))</f>
        <v>0</v>
      </c>
      <c r="J55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5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fn_listextendedproperty('MS_Description','SCHEMA','Production','TABLE','WorkOrderRouting', 'COLUMN','ActualCost'))
	BEGIN			
		EXEC sys.sp_updateextendedproperty @name=N'MS_Description', @value=N'Actual manufacturing cost.'
								, @level0type=N'SCHEMA',@level0name=N'Production'
								, @level1type=N'TABLE',@level1name=N'WorkOrderRouting'
								, @level2type=N'COLUMN', @level2name=N'ActualCost'
	END
	ELSE
	BEGIN			
		EXEC sys.sp_addextendedproperty @name=N'MS_Description', @value=N'Actual manufacturing cost.'
                            , @level0type=N'SCHEMA',@level0name=N'Production'
                            , @level1type=N'TABLE',@level1name=N'WorkOrderRouting'
                            , @level2type=N'COLUMN', @level2name=N'ActualCost'
	END</v>
      </c>
    </row>
    <row r="560" spans="1:11" x14ac:dyDescent="0.3">
      <c r="A560" t="str">
        <f>Columnas!A559</f>
        <v>Production</v>
      </c>
      <c r="B560" t="str">
        <f>Columnas!B559</f>
        <v>WorkOrderRouting</v>
      </c>
      <c r="C560" t="str">
        <f>Columnas!C559</f>
        <v>ModifiedDate</v>
      </c>
      <c r="D560" t="str">
        <f>Columnas!D559</f>
        <v>Date and time the record was last updated.</v>
      </c>
      <c r="G560" t="str">
        <f>IF(ISBLANK(Tabla2[[#This Row],[RENAMED TABLE]]),Tabla2[[#This Row],[TABLE]],Tabla2[[#This Row],[RENAMED TABLE]])</f>
        <v>WorkOrderRouting</v>
      </c>
      <c r="H560" t="str">
        <f>IF(ISBLANK(Tabla2[[#This Row],[RENAMED COLUMN]]),Tabla2[[#This Row],[COLUMN]],Tabla2[[#This Row],[RENAMED COLUMN]])</f>
        <v>ModifiedDate</v>
      </c>
      <c r="I560" t="b">
        <f>ISNUMBER(SEARCH("view",Tabla2[[#This Row],[TABLE2]]))</f>
        <v>0</v>
      </c>
      <c r="J56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6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fn_listextendedproperty('MS_Description','SCHEMA','Production','TABLE','WorkOrderRouting', 'COLUMN','ModifiedDate'))
	BEGIN			
		EXEC sys.sp_updateextendedproperty @name=N'MS_Description', @value=N'Date and time the record was last updated.'
								, @level0type=N'SCHEMA',@level0name=N'Production'
								, @level1type=N'TABLE',@level1name=N'WorkOrderRouting'
								, @level2type=N'COLUMN', @level2name=N'ModifiedDate'
	END
	ELSE
	BEGIN			
		EXEC sys.sp_addextendedproperty @name=N'MS_Description', @value=N'Date and time the record was last updated.'
                            , @level0type=N'SCHEMA',@level0name=N'Production'
                            , @level1type=N'TABLE',@level1name=N'WorkOrderRouting'
                            , @level2type=N'COLUMN', @level2name=N'ModifiedDate'
	END</v>
      </c>
    </row>
    <row r="561" spans="1:11" x14ac:dyDescent="0.3">
      <c r="A561" t="str">
        <f>Columnas!A560</f>
        <v>Purchasing</v>
      </c>
      <c r="B561" t="str">
        <f>Columnas!B560</f>
        <v>ProductVendor</v>
      </c>
      <c r="C561" t="str">
        <f>Columnas!C560</f>
        <v>ProductID</v>
      </c>
      <c r="D561" t="str">
        <f>Columnas!D560</f>
        <v>Primary key. Foreign key to Product.ProductID.</v>
      </c>
      <c r="G561" t="str">
        <f>IF(ISBLANK(Tabla2[[#This Row],[RENAMED TABLE]]),Tabla2[[#This Row],[TABLE]],Tabla2[[#This Row],[RENAMED TABLE]])</f>
        <v>ProductVendor</v>
      </c>
      <c r="H561" t="str">
        <f>IF(ISBLANK(Tabla2[[#This Row],[RENAMED COLUMN]]),Tabla2[[#This Row],[COLUMN]],Tabla2[[#This Row],[RENAMED COLUMN]])</f>
        <v>ProductID</v>
      </c>
      <c r="I561" t="b">
        <f>ISNUMBER(SEARCH("view",Tabla2[[#This Row],[TABLE2]]))</f>
        <v>0</v>
      </c>
      <c r="J56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6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fn_listextendedproperty('MS_Description','SCHEMA','Purchasing','TABLE','ProductVendor', 'COLUMN','ProductID'))
	BEGIN			
		EXEC sys.sp_updateextendedproperty @name=N'MS_Description', @value=N'Primary key. Foreign key to Product.ProductID.'
								, @level0type=N'SCHEMA',@level0name=N'Purchasing'
								, @level1type=N'TABLE',@level1name=N'ProductVendor'
								, @level2type=N'COLUMN', @level2name=N'ProductID'
	END
	ELSE
	BEGIN			
		EXEC sys.sp_addextendedproperty @name=N'MS_Description', @value=N'Primary key. Foreign key to Product.ProductID.'
                            , @level0type=N'SCHEMA',@level0name=N'Purchasing'
                            , @level1type=N'TABLE',@level1name=N'ProductVendor'
                            , @level2type=N'COLUMN', @level2name=N'ProductID'
	END</v>
      </c>
    </row>
    <row r="562" spans="1:11" x14ac:dyDescent="0.3">
      <c r="A562" t="str">
        <f>Columnas!A561</f>
        <v>Purchasing</v>
      </c>
      <c r="B562" t="str">
        <f>Columnas!B561</f>
        <v>ProductVendor</v>
      </c>
      <c r="C562" t="str">
        <f>Columnas!C561</f>
        <v>ProductID</v>
      </c>
      <c r="D562" t="str">
        <f>Columnas!D561</f>
        <v>Clustered index created by a primary key constraint.</v>
      </c>
      <c r="G562" t="str">
        <f>IF(ISBLANK(Tabla2[[#This Row],[RENAMED TABLE]]),Tabla2[[#This Row],[TABLE]],Tabla2[[#This Row],[RENAMED TABLE]])</f>
        <v>ProductVendor</v>
      </c>
      <c r="H562" t="str">
        <f>IF(ISBLANK(Tabla2[[#This Row],[RENAMED COLUMN]]),Tabla2[[#This Row],[COLUMN]],Tabla2[[#This Row],[RENAMED COLUMN]])</f>
        <v>ProductID</v>
      </c>
      <c r="I562" t="b">
        <f>ISNUMBER(SEARCH("view",Tabla2[[#This Row],[TABLE2]]))</f>
        <v>0</v>
      </c>
      <c r="J56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6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fn_listextendedproperty('MS_Description','SCHEMA','Purchasing','TABLE','ProductVendor', 'COLUMN','ProductID'))
	BEGIN			
		EXEC sys.sp_updateextendedproperty @name=N'MS_Description', @value=N'Clustered index created by a primary key constraint.'
								, @level0type=N'SCHEMA',@level0name=N'Purchasing'
								, @level1type=N'TABLE',@level1name=N'ProductVendor'
								, @level2type=N'COLUMN', @level2name=N'ProductID'
	END
	ELSE
	BEGIN			
		EXEC sys.sp_addextendedproperty @name=N'MS_Description', @value=N'Clustered index created by a primary key constraint.'
                            , @level0type=N'SCHEMA',@level0name=N'Purchasing'
                            , @level1type=N'TABLE',@level1name=N'ProductVendor'
                            , @level2type=N'COLUMN', @level2name=N'ProductID'
	END</v>
      </c>
    </row>
    <row r="563" spans="1:11" x14ac:dyDescent="0.3">
      <c r="A563" t="str">
        <f>Columnas!A562</f>
        <v>Purchasing</v>
      </c>
      <c r="B563" t="str">
        <f>Columnas!B562</f>
        <v>ProductVendor</v>
      </c>
      <c r="C563" t="str">
        <f>Columnas!C562</f>
        <v>BusinessEntityID</v>
      </c>
      <c r="D563" t="str">
        <f>Columnas!D562</f>
        <v>Nonclustered index.</v>
      </c>
      <c r="G563" t="str">
        <f>IF(ISBLANK(Tabla2[[#This Row],[RENAMED TABLE]]),Tabla2[[#This Row],[TABLE]],Tabla2[[#This Row],[RENAMED TABLE]])</f>
        <v>ProductVendor</v>
      </c>
      <c r="H563" t="str">
        <f>IF(ISBLANK(Tabla2[[#This Row],[RENAMED COLUMN]]),Tabla2[[#This Row],[COLUMN]],Tabla2[[#This Row],[RENAMED COLUMN]])</f>
        <v>BusinessEntityID</v>
      </c>
      <c r="I563" t="b">
        <f>ISNUMBER(SEARCH("view",Tabla2[[#This Row],[TABLE2]]))</f>
        <v>0</v>
      </c>
      <c r="J56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6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fn_listextendedproperty('MS_Description','SCHEMA','Purchasing','TABLE','ProductVendor', 'COLUMN','BusinessEntityID'))
	BEGIN			
		EXEC sys.sp_updateextendedproperty @name=N'MS_Description', @value=N'Nonclustered index.'
								, @level0type=N'SCHEMA',@level0name=N'Purchasing'
								, @level1type=N'TABLE',@level1name=N'ProductVendor'
								, @level2type=N'COLUMN', @level2name=N'BusinessEntityID'
	END
	ELSE
	BEGIN			
		EXEC sys.sp_addextendedproperty @name=N'MS_Description', @value=N'Nonclustered index.'
                            , @level0type=N'SCHEMA',@level0name=N'Purchasing'
                            , @level1type=N'TABLE',@level1name=N'ProductVendor'
                            , @level2type=N'COLUMN', @level2name=N'BusinessEntityID'
	END</v>
      </c>
    </row>
    <row r="564" spans="1:11" x14ac:dyDescent="0.3">
      <c r="A564" t="str">
        <f>Columnas!A563</f>
        <v>Purchasing</v>
      </c>
      <c r="B564" t="str">
        <f>Columnas!B563</f>
        <v>ProductVendor</v>
      </c>
      <c r="C564" t="str">
        <f>Columnas!C563</f>
        <v>BusinessEntityID</v>
      </c>
      <c r="D564" t="str">
        <f>Columnas!D563</f>
        <v>Primary key. Foreign key to Vendor.BusinessEntityID.</v>
      </c>
      <c r="G564" t="str">
        <f>IF(ISBLANK(Tabla2[[#This Row],[RENAMED TABLE]]),Tabla2[[#This Row],[TABLE]],Tabla2[[#This Row],[RENAMED TABLE]])</f>
        <v>ProductVendor</v>
      </c>
      <c r="H564" t="str">
        <f>IF(ISBLANK(Tabla2[[#This Row],[RENAMED COLUMN]]),Tabla2[[#This Row],[COLUMN]],Tabla2[[#This Row],[RENAMED COLUMN]])</f>
        <v>BusinessEntityID</v>
      </c>
      <c r="I564" t="b">
        <f>ISNUMBER(SEARCH("view",Tabla2[[#This Row],[TABLE2]]))</f>
        <v>0</v>
      </c>
      <c r="J56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6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fn_listextendedproperty('MS_Description','SCHEMA','Purchasing','TABLE','ProductVendor', 'COLUMN','BusinessEntityID'))
	BEGIN			
		EXEC sys.sp_updateextendedproperty @name=N'MS_Description', @value=N'Primary key. Foreign key to Vendor.BusinessEntityID.'
								, @level0type=N'SCHEMA',@level0name=N'Purchasing'
								, @level1type=N'TABLE',@level1name=N'ProductVendor'
								, @level2type=N'COLUMN', @level2name=N'BusinessEntityID'
	END
	ELSE
	BEGIN			
		EXEC sys.sp_addextendedproperty @name=N'MS_Description', @value=N'Primary key. Foreign key to Vendor.BusinessEntityID.'
                            , @level0type=N'SCHEMA',@level0name=N'Purchasing'
                            , @level1type=N'TABLE',@level1name=N'ProductVendor'
                            , @level2type=N'COLUMN', @level2name=N'BusinessEntityID'
	END</v>
      </c>
    </row>
    <row r="565" spans="1:11" x14ac:dyDescent="0.3">
      <c r="A565" t="str">
        <f>Columnas!A564</f>
        <v>Purchasing</v>
      </c>
      <c r="B565" t="str">
        <f>Columnas!B564</f>
        <v>ProductVendor</v>
      </c>
      <c r="C565" t="str">
        <f>Columnas!C564</f>
        <v>AverageLeadTime</v>
      </c>
      <c r="D565" t="str">
        <f>Columnas!D564</f>
        <v>The average span of time (in days) between placing an order with the vendor and receiving the purchased product.</v>
      </c>
      <c r="G565" t="str">
        <f>IF(ISBLANK(Tabla2[[#This Row],[RENAMED TABLE]]),Tabla2[[#This Row],[TABLE]],Tabla2[[#This Row],[RENAMED TABLE]])</f>
        <v>ProductVendor</v>
      </c>
      <c r="H565" t="str">
        <f>IF(ISBLANK(Tabla2[[#This Row],[RENAMED COLUMN]]),Tabla2[[#This Row],[COLUMN]],Tabla2[[#This Row],[RENAMED COLUMN]])</f>
        <v>AverageLeadTime</v>
      </c>
      <c r="I565" t="b">
        <f>ISNUMBER(SEARCH("view",Tabla2[[#This Row],[TABLE2]]))</f>
        <v>0</v>
      </c>
      <c r="J56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6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fn_listextendedproperty('MS_Description','SCHEMA','Purchasing','TABLE','ProductVendor', 'COLUMN','AverageLeadTime'))
	BEGIN			
		EXEC sys.sp_updateextendedproperty @name=N'MS_Description', @value=N'The average span of time (in days) between placing an order with the vendor and receiving the purchased product.'
								, @level0type=N'SCHEMA',@level0name=N'Purchasing'
								, @level1type=N'TABLE',@level1name=N'ProductVendor'
								, @level2type=N'COLUMN', @level2name=N'AverageLeadTime'
	END
	ELSE
	BEGIN			
		EXEC sys.sp_addextendedproperty @name=N'MS_Description', @value=N'The average span of time (in days) between placing an order with the vendor and receiving the purchased product.'
                            , @level0type=N'SCHEMA',@level0name=N'Purchasing'
                            , @level1type=N'TABLE',@level1name=N'ProductVendor'
                            , @level2type=N'COLUMN', @level2name=N'AverageLeadTime'
	END</v>
      </c>
    </row>
    <row r="566" spans="1:11" x14ac:dyDescent="0.3">
      <c r="A566" t="str">
        <f>Columnas!A565</f>
        <v>Purchasing</v>
      </c>
      <c r="B566" t="str">
        <f>Columnas!B565</f>
        <v>ProductVendor</v>
      </c>
      <c r="C566" t="str">
        <f>Columnas!C565</f>
        <v>AverageLeadTime</v>
      </c>
      <c r="D566" t="str">
        <f>Columnas!D565</f>
        <v>Nonclustered index.</v>
      </c>
      <c r="G566" t="str">
        <f>IF(ISBLANK(Tabla2[[#This Row],[RENAMED TABLE]]),Tabla2[[#This Row],[TABLE]],Tabla2[[#This Row],[RENAMED TABLE]])</f>
        <v>ProductVendor</v>
      </c>
      <c r="H566" t="str">
        <f>IF(ISBLANK(Tabla2[[#This Row],[RENAMED COLUMN]]),Tabla2[[#This Row],[COLUMN]],Tabla2[[#This Row],[RENAMED COLUMN]])</f>
        <v>AverageLeadTime</v>
      </c>
      <c r="I566" t="b">
        <f>ISNUMBER(SEARCH("view",Tabla2[[#This Row],[TABLE2]]))</f>
        <v>0</v>
      </c>
      <c r="J56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6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fn_listextendedproperty('MS_Description','SCHEMA','Purchasing','TABLE','ProductVendor', 'COLUMN','AverageLeadTime'))
	BEGIN			
		EXEC sys.sp_updateextendedproperty @name=N'MS_Description', @value=N'Nonclustered index.'
								, @level0type=N'SCHEMA',@level0name=N'Purchasing'
								, @level1type=N'TABLE',@level1name=N'ProductVendor'
								, @level2type=N'COLUMN', @level2name=N'AverageLeadTime'
	END
	ELSE
	BEGIN			
		EXEC sys.sp_addextendedproperty @name=N'MS_Description', @value=N'Nonclustered index.'
                            , @level0type=N'SCHEMA',@level0name=N'Purchasing'
                            , @level1type=N'TABLE',@level1name=N'ProductVendor'
                            , @level2type=N'COLUMN', @level2name=N'AverageLeadTime'
	END</v>
      </c>
    </row>
    <row r="567" spans="1:11" x14ac:dyDescent="0.3">
      <c r="A567" t="str">
        <f>Columnas!A566</f>
        <v>Purchasing</v>
      </c>
      <c r="B567" t="str">
        <f>Columnas!B566</f>
        <v>ProductVendor</v>
      </c>
      <c r="C567" t="str">
        <f>Columnas!C566</f>
        <v>StandardPrice</v>
      </c>
      <c r="D567" t="str">
        <f>Columnas!D566</f>
        <v>The vendor's usual selling price.</v>
      </c>
      <c r="G567" t="str">
        <f>IF(ISBLANK(Tabla2[[#This Row],[RENAMED TABLE]]),Tabla2[[#This Row],[TABLE]],Tabla2[[#This Row],[RENAMED TABLE]])</f>
        <v>ProductVendor</v>
      </c>
      <c r="H567" t="str">
        <f>IF(ISBLANK(Tabla2[[#This Row],[RENAMED COLUMN]]),Tabla2[[#This Row],[COLUMN]],Tabla2[[#This Row],[RENAMED COLUMN]])</f>
        <v>StandardPrice</v>
      </c>
      <c r="I567" t="b">
        <f>ISNUMBER(SEARCH("view",Tabla2[[#This Row],[TABLE2]]))</f>
        <v>0</v>
      </c>
      <c r="J56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6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fn_listextendedproperty('MS_Description','SCHEMA','Purchasing','TABLE','ProductVendor', 'COLUMN','StandardPrice'))
	BEGIN			
		EXEC sys.sp_updateextendedproperty @name=N'MS_Description', @value=N'The vendor's usual selling price.'
								, @level0type=N'SCHEMA',@level0name=N'Purchasing'
								, @level1type=N'TABLE',@level1name=N'ProductVendor'
								, @level2type=N'COLUMN', @level2name=N'StandardPrice'
	END
	ELSE
	BEGIN			
		EXEC sys.sp_addextendedproperty @name=N'MS_Description', @value=N'The vendor's usual selling price.'
                            , @level0type=N'SCHEMA',@level0name=N'Purchasing'
                            , @level1type=N'TABLE',@level1name=N'ProductVendor'
                            , @level2type=N'COLUMN', @level2name=N'StandardPrice'
	END</v>
      </c>
    </row>
    <row r="568" spans="1:11" x14ac:dyDescent="0.3">
      <c r="A568" t="str">
        <f>Columnas!A567</f>
        <v>Purchasing</v>
      </c>
      <c r="B568" t="str">
        <f>Columnas!B567</f>
        <v>ProductVendor</v>
      </c>
      <c r="C568" t="str">
        <f>Columnas!C567</f>
        <v>LastReceiptCost</v>
      </c>
      <c r="D568" t="str">
        <f>Columnas!D567</f>
        <v>The selling price when last purchased.</v>
      </c>
      <c r="G568" t="str">
        <f>IF(ISBLANK(Tabla2[[#This Row],[RENAMED TABLE]]),Tabla2[[#This Row],[TABLE]],Tabla2[[#This Row],[RENAMED TABLE]])</f>
        <v>ProductVendor</v>
      </c>
      <c r="H568" t="str">
        <f>IF(ISBLANK(Tabla2[[#This Row],[RENAMED COLUMN]]),Tabla2[[#This Row],[COLUMN]],Tabla2[[#This Row],[RENAMED COLUMN]])</f>
        <v>LastReceiptCost</v>
      </c>
      <c r="I568" t="b">
        <f>ISNUMBER(SEARCH("view",Tabla2[[#This Row],[TABLE2]]))</f>
        <v>0</v>
      </c>
      <c r="J56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6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fn_listextendedproperty('MS_Description','SCHEMA','Purchasing','TABLE','ProductVendor', 'COLUMN','LastReceiptCost'))
	BEGIN			
		EXEC sys.sp_updateextendedproperty @name=N'MS_Description', @value=N'The selling price when last purchased.'
								, @level0type=N'SCHEMA',@level0name=N'Purchasing'
								, @level1type=N'TABLE',@level1name=N'ProductVendor'
								, @level2type=N'COLUMN', @level2name=N'LastReceiptCost'
	END
	ELSE
	BEGIN			
		EXEC sys.sp_addextendedproperty @name=N'MS_Description', @value=N'The selling price when last purchased.'
                            , @level0type=N'SCHEMA',@level0name=N'Purchasing'
                            , @level1type=N'TABLE',@level1name=N'ProductVendor'
                            , @level2type=N'COLUMN', @level2name=N'LastReceiptCost'
	END</v>
      </c>
    </row>
    <row r="569" spans="1:11" x14ac:dyDescent="0.3">
      <c r="A569" t="str">
        <f>Columnas!A568</f>
        <v>Purchasing</v>
      </c>
      <c r="B569" t="str">
        <f>Columnas!B568</f>
        <v>ProductVendor</v>
      </c>
      <c r="C569" t="str">
        <f>Columnas!C568</f>
        <v>LastReceiptDate</v>
      </c>
      <c r="D569" t="str">
        <f>Columnas!D568</f>
        <v>Date the product was last received by the vendor.</v>
      </c>
      <c r="G569" t="str">
        <f>IF(ISBLANK(Tabla2[[#This Row],[RENAMED TABLE]]),Tabla2[[#This Row],[TABLE]],Tabla2[[#This Row],[RENAMED TABLE]])</f>
        <v>ProductVendor</v>
      </c>
      <c r="H569" t="str">
        <f>IF(ISBLANK(Tabla2[[#This Row],[RENAMED COLUMN]]),Tabla2[[#This Row],[COLUMN]],Tabla2[[#This Row],[RENAMED COLUMN]])</f>
        <v>LastReceiptDate</v>
      </c>
      <c r="I569" t="b">
        <f>ISNUMBER(SEARCH("view",Tabla2[[#This Row],[TABLE2]]))</f>
        <v>0</v>
      </c>
      <c r="J56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6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fn_listextendedproperty('MS_Description','SCHEMA','Purchasing','TABLE','ProductVendor', 'COLUMN','LastReceiptDate'))
	BEGIN			
		EXEC sys.sp_updateextendedproperty @name=N'MS_Description', @value=N'Date the product was last received by the vendor.'
								, @level0type=N'SCHEMA',@level0name=N'Purchasing'
								, @level1type=N'TABLE',@level1name=N'ProductVendor'
								, @level2type=N'COLUMN', @level2name=N'LastReceiptDate'
	END
	ELSE
	BEGIN			
		EXEC sys.sp_addextendedproperty @name=N'MS_Description', @value=N'Date the product was last received by the vendor.'
                            , @level0type=N'SCHEMA',@level0name=N'Purchasing'
                            , @level1type=N'TABLE',@level1name=N'ProductVendor'
                            , @level2type=N'COLUMN', @level2name=N'LastReceiptDate'
	END</v>
      </c>
    </row>
    <row r="570" spans="1:11" x14ac:dyDescent="0.3">
      <c r="A570" t="str">
        <f>Columnas!A569</f>
        <v>Purchasing</v>
      </c>
      <c r="B570" t="str">
        <f>Columnas!B569</f>
        <v>ProductVendor</v>
      </c>
      <c r="C570" t="str">
        <f>Columnas!C569</f>
        <v>MinOrderQty</v>
      </c>
      <c r="D570" t="str">
        <f>Columnas!D569</f>
        <v>The maximum quantity that should be ordered.</v>
      </c>
      <c r="G570" t="str">
        <f>IF(ISBLANK(Tabla2[[#This Row],[RENAMED TABLE]]),Tabla2[[#This Row],[TABLE]],Tabla2[[#This Row],[RENAMED TABLE]])</f>
        <v>ProductVendor</v>
      </c>
      <c r="H570" t="str">
        <f>IF(ISBLANK(Tabla2[[#This Row],[RENAMED COLUMN]]),Tabla2[[#This Row],[COLUMN]],Tabla2[[#This Row],[RENAMED COLUMN]])</f>
        <v>MinOrderQty</v>
      </c>
      <c r="I570" t="b">
        <f>ISNUMBER(SEARCH("view",Tabla2[[#This Row],[TABLE2]]))</f>
        <v>0</v>
      </c>
      <c r="J57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7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fn_listextendedproperty('MS_Description','SCHEMA','Purchasing','TABLE','ProductVendor', 'COLUMN','MinOrderQty'))
	BEGIN			
		EXEC sys.sp_updateextendedproperty @name=N'MS_Description', @value=N'The maximum quantity that should be ordered.'
								, @level0type=N'SCHEMA',@level0name=N'Purchasing'
								, @level1type=N'TABLE',@level1name=N'ProductVendor'
								, @level2type=N'COLUMN', @level2name=N'MinOrderQty'
	END
	ELSE
	BEGIN			
		EXEC sys.sp_addextendedproperty @name=N'MS_Description', @value=N'The maximum quantity that should be ordered.'
                            , @level0type=N'SCHEMA',@level0name=N'Purchasing'
                            , @level1type=N'TABLE',@level1name=N'ProductVendor'
                            , @level2type=N'COLUMN', @level2name=N'MinOrderQty'
	END</v>
      </c>
    </row>
    <row r="571" spans="1:11" x14ac:dyDescent="0.3">
      <c r="A571" t="str">
        <f>Columnas!A570</f>
        <v>Purchasing</v>
      </c>
      <c r="B571" t="str">
        <f>Columnas!B570</f>
        <v>ProductVendor</v>
      </c>
      <c r="C571" t="str">
        <f>Columnas!C570</f>
        <v>MaxOrderQty</v>
      </c>
      <c r="D571" t="str">
        <f>Columnas!D570</f>
        <v>The minimum quantity that should be ordered.</v>
      </c>
      <c r="G571" t="str">
        <f>IF(ISBLANK(Tabla2[[#This Row],[RENAMED TABLE]]),Tabla2[[#This Row],[TABLE]],Tabla2[[#This Row],[RENAMED TABLE]])</f>
        <v>ProductVendor</v>
      </c>
      <c r="H571" t="str">
        <f>IF(ISBLANK(Tabla2[[#This Row],[RENAMED COLUMN]]),Tabla2[[#This Row],[COLUMN]],Tabla2[[#This Row],[RENAMED COLUMN]])</f>
        <v>MaxOrderQty</v>
      </c>
      <c r="I571" t="b">
        <f>ISNUMBER(SEARCH("view",Tabla2[[#This Row],[TABLE2]]))</f>
        <v>0</v>
      </c>
      <c r="J57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7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fn_listextendedproperty('MS_Description','SCHEMA','Purchasing','TABLE','ProductVendor', 'COLUMN','MaxOrderQty'))
	BEGIN			
		EXEC sys.sp_updateextendedproperty @name=N'MS_Description', @value=N'The minimum quantity that should be ordered.'
								, @level0type=N'SCHEMA',@level0name=N'Purchasing'
								, @level1type=N'TABLE',@level1name=N'ProductVendor'
								, @level2type=N'COLUMN', @level2name=N'MaxOrderQty'
	END
	ELSE
	BEGIN			
		EXEC sys.sp_addextendedproperty @name=N'MS_Description', @value=N'The minimum quantity that should be ordered.'
                            , @level0type=N'SCHEMA',@level0name=N'Purchasing'
                            , @level1type=N'TABLE',@level1name=N'ProductVendor'
                            , @level2type=N'COLUMN', @level2name=N'MaxOrderQty'
	END</v>
      </c>
    </row>
    <row r="572" spans="1:11" x14ac:dyDescent="0.3">
      <c r="A572" t="str">
        <f>Columnas!A571</f>
        <v>Purchasing</v>
      </c>
      <c r="B572" t="str">
        <f>Columnas!B571</f>
        <v>ProductVendor</v>
      </c>
      <c r="C572" t="str">
        <f>Columnas!C571</f>
        <v>OnOrderQty</v>
      </c>
      <c r="D572" t="str">
        <f>Columnas!D571</f>
        <v>The quantity currently on order.</v>
      </c>
      <c r="G572" t="str">
        <f>IF(ISBLANK(Tabla2[[#This Row],[RENAMED TABLE]]),Tabla2[[#This Row],[TABLE]],Tabla2[[#This Row],[RENAMED TABLE]])</f>
        <v>ProductVendor</v>
      </c>
      <c r="H572" t="str">
        <f>IF(ISBLANK(Tabla2[[#This Row],[RENAMED COLUMN]]),Tabla2[[#This Row],[COLUMN]],Tabla2[[#This Row],[RENAMED COLUMN]])</f>
        <v>OnOrderQty</v>
      </c>
      <c r="I572" t="b">
        <f>ISNUMBER(SEARCH("view",Tabla2[[#This Row],[TABLE2]]))</f>
        <v>0</v>
      </c>
      <c r="J57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7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fn_listextendedproperty('MS_Description','SCHEMA','Purchasing','TABLE','ProductVendor', 'COLUMN','OnOrderQty'))
	BEGIN			
		EXEC sys.sp_updateextendedproperty @name=N'MS_Description', @value=N'The quantity currently on order.'
								, @level0type=N'SCHEMA',@level0name=N'Purchasing'
								, @level1type=N'TABLE',@level1name=N'ProductVendor'
								, @level2type=N'COLUMN', @level2name=N'OnOrderQty'
	END
	ELSE
	BEGIN			
		EXEC sys.sp_addextendedproperty @name=N'MS_Description', @value=N'The quantity currently on order.'
                            , @level0type=N'SCHEMA',@level0name=N'Purchasing'
                            , @level1type=N'TABLE',@level1name=N'ProductVendor'
                            , @level2type=N'COLUMN', @level2name=N'OnOrderQty'
	END</v>
      </c>
    </row>
    <row r="573" spans="1:11" x14ac:dyDescent="0.3">
      <c r="A573" t="str">
        <f>Columnas!A572</f>
        <v>Purchasing</v>
      </c>
      <c r="B573" t="str">
        <f>Columnas!B572</f>
        <v>ProductVendor</v>
      </c>
      <c r="C573" t="str">
        <f>Columnas!C572</f>
        <v>UnitMeasureCode</v>
      </c>
      <c r="D573" t="str">
        <f>Columnas!D572</f>
        <v>The product's unit of measure.</v>
      </c>
      <c r="G573" t="str">
        <f>IF(ISBLANK(Tabla2[[#This Row],[RENAMED TABLE]]),Tabla2[[#This Row],[TABLE]],Tabla2[[#This Row],[RENAMED TABLE]])</f>
        <v>ProductVendor</v>
      </c>
      <c r="H573" t="str">
        <f>IF(ISBLANK(Tabla2[[#This Row],[RENAMED COLUMN]]),Tabla2[[#This Row],[COLUMN]],Tabla2[[#This Row],[RENAMED COLUMN]])</f>
        <v>UnitMeasureCode</v>
      </c>
      <c r="I573" t="b">
        <f>ISNUMBER(SEARCH("view",Tabla2[[#This Row],[TABLE2]]))</f>
        <v>0</v>
      </c>
      <c r="J57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7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fn_listextendedproperty('MS_Description','SCHEMA','Purchasing','TABLE','ProductVendor', 'COLUMN','UnitMeasureCode'))
	BEGIN			
		EXEC sys.sp_updateextendedproperty @name=N'MS_Description', @value=N'The product's unit of measure.'
								, @level0type=N'SCHEMA',@level0name=N'Purchasing'
								, @level1type=N'TABLE',@level1name=N'ProductVendor'
								, @level2type=N'COLUMN', @level2name=N'UnitMeasureCode'
	END
	ELSE
	BEGIN			
		EXEC sys.sp_addextendedproperty @name=N'MS_Description', @value=N'The product's unit of measure.'
                            , @level0type=N'SCHEMA',@level0name=N'Purchasing'
                            , @level1type=N'TABLE',@level1name=N'ProductVendor'
                            , @level2type=N'COLUMN', @level2name=N'UnitMeasureCode'
	END</v>
      </c>
    </row>
    <row r="574" spans="1:11" x14ac:dyDescent="0.3">
      <c r="A574" t="str">
        <f>Columnas!A573</f>
        <v>Purchasing</v>
      </c>
      <c r="B574" t="str">
        <f>Columnas!B573</f>
        <v>ProductVendor</v>
      </c>
      <c r="C574" t="str">
        <f>Columnas!C573</f>
        <v>ModifiedDate</v>
      </c>
      <c r="D574" t="str">
        <f>Columnas!D573</f>
        <v>Date and time the record was last updated.</v>
      </c>
      <c r="G574" t="str">
        <f>IF(ISBLANK(Tabla2[[#This Row],[RENAMED TABLE]]),Tabla2[[#This Row],[TABLE]],Tabla2[[#This Row],[RENAMED TABLE]])</f>
        <v>ProductVendor</v>
      </c>
      <c r="H574" t="str">
        <f>IF(ISBLANK(Tabla2[[#This Row],[RENAMED COLUMN]]),Tabla2[[#This Row],[COLUMN]],Tabla2[[#This Row],[RENAMED COLUMN]])</f>
        <v>ModifiedDate</v>
      </c>
      <c r="I574" t="b">
        <f>ISNUMBER(SEARCH("view",Tabla2[[#This Row],[TABLE2]]))</f>
        <v>0</v>
      </c>
      <c r="J57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7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fn_listextendedproperty('MS_Description','SCHEMA','Purchasing','TABLE','ProductVendor', 'COLUMN','ModifiedDate'))
	BEGIN			
		EXEC sys.sp_updateextendedproperty @name=N'MS_Description', @value=N'Date and time the record was last updated.'
								, @level0type=N'SCHEMA',@level0name=N'Purchasing'
								, @level1type=N'TABLE',@level1name=N'ProductVendor'
								, @level2type=N'COLUMN', @level2name=N'ModifiedDate'
	END
	ELSE
	BEGIN			
		EXEC sys.sp_addextendedproperty @name=N'MS_Description', @value=N'Date and time the record was last updated.'
                            , @level0type=N'SCHEMA',@level0name=N'Purchasing'
                            , @level1type=N'TABLE',@level1name=N'ProductVendor'
                            , @level2type=N'COLUMN', @level2name=N'ModifiedDate'
	END</v>
      </c>
    </row>
    <row r="575" spans="1:11" x14ac:dyDescent="0.3">
      <c r="A575" t="str">
        <f>Columnas!A574</f>
        <v>Purchasing</v>
      </c>
      <c r="B575" t="str">
        <f>Columnas!B574</f>
        <v>PurchaseOrderDetail</v>
      </c>
      <c r="C575" t="str">
        <f>Columnas!C574</f>
        <v>PurchaseOrderID</v>
      </c>
      <c r="D575" t="str">
        <f>Columnas!D574</f>
        <v>Primary key. Foreign key to PurchaseOrderHeader.PurchaseOrderID.</v>
      </c>
      <c r="G575" t="str">
        <f>IF(ISBLANK(Tabla2[[#This Row],[RENAMED TABLE]]),Tabla2[[#This Row],[TABLE]],Tabla2[[#This Row],[RENAMED TABLE]])</f>
        <v>PurchaseOrderDetail</v>
      </c>
      <c r="H575" t="str">
        <f>IF(ISBLANK(Tabla2[[#This Row],[RENAMED COLUMN]]),Tabla2[[#This Row],[COLUMN]],Tabla2[[#This Row],[RENAMED COLUMN]])</f>
        <v>PurchaseOrderID</v>
      </c>
      <c r="I575" t="b">
        <f>ISNUMBER(SEARCH("view",Tabla2[[#This Row],[TABLE2]]))</f>
        <v>0</v>
      </c>
      <c r="J57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7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fn_listextendedproperty('MS_Description','SCHEMA','Purchasing','TABLE','PurchaseOrderDetail', 'COLUMN','PurchaseOrderID'))
	BEGIN			
		EXEC sys.sp_updateextendedproperty @name=N'MS_Description', @value=N'Primary key. Foreign key to PurchaseOrderHeader.PurchaseOrderID.'
								, @level0type=N'SCHEMA',@level0name=N'Purchasing'
								, @level1type=N'TABLE',@level1name=N'PurchaseOrderDetail'
								, @level2type=N'COLUMN', @level2name=N'PurchaseOrderID'
	END
	ELSE
	BEGIN			
		EXEC sys.sp_addextendedproperty @name=N'MS_Description', @value=N'Primary key. Foreign key to PurchaseOrderHeader.PurchaseOrderID.'
                            , @level0type=N'SCHEMA',@level0name=N'Purchasing'
                            , @level1type=N'TABLE',@level1name=N'PurchaseOrderDetail'
                            , @level2type=N'COLUMN', @level2name=N'PurchaseOrderID'
	END</v>
      </c>
    </row>
    <row r="576" spans="1:11" x14ac:dyDescent="0.3">
      <c r="A576" t="str">
        <f>Columnas!A575</f>
        <v>Purchasing</v>
      </c>
      <c r="B576" t="str">
        <f>Columnas!B575</f>
        <v>PurchaseOrderDetail</v>
      </c>
      <c r="C576" t="str">
        <f>Columnas!C575</f>
        <v>PurchaseOrderID</v>
      </c>
      <c r="D576" t="str">
        <f>Columnas!D575</f>
        <v>Clustered index created by a primary key constraint.</v>
      </c>
      <c r="G576" t="str">
        <f>IF(ISBLANK(Tabla2[[#This Row],[RENAMED TABLE]]),Tabla2[[#This Row],[TABLE]],Tabla2[[#This Row],[RENAMED TABLE]])</f>
        <v>PurchaseOrderDetail</v>
      </c>
      <c r="H576" t="str">
        <f>IF(ISBLANK(Tabla2[[#This Row],[RENAMED COLUMN]]),Tabla2[[#This Row],[COLUMN]],Tabla2[[#This Row],[RENAMED COLUMN]])</f>
        <v>PurchaseOrderID</v>
      </c>
      <c r="I576" t="b">
        <f>ISNUMBER(SEARCH("view",Tabla2[[#This Row],[TABLE2]]))</f>
        <v>0</v>
      </c>
      <c r="J57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7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fn_listextendedproperty('MS_Description','SCHEMA','Purchasing','TABLE','PurchaseOrderDetail', 'COLUMN','PurchaseOrderID'))
	BEGIN			
		EXEC sys.sp_updateextendedproperty @name=N'MS_Description', @value=N'Clustered index created by a primary key constraint.'
								, @level0type=N'SCHEMA',@level0name=N'Purchasing'
								, @level1type=N'TABLE',@level1name=N'PurchaseOrderDetail'
								, @level2type=N'COLUMN', @level2name=N'PurchaseOrderID'
	END
	ELSE
	BEGIN			
		EXEC sys.sp_addextendedproperty @name=N'MS_Description', @value=N'Clustered index created by a primary key constraint.'
                            , @level0type=N'SCHEMA',@level0name=N'Purchasing'
                            , @level1type=N'TABLE',@level1name=N'PurchaseOrderDetail'
                            , @level2type=N'COLUMN', @level2name=N'PurchaseOrderID'
	END</v>
      </c>
    </row>
    <row r="577" spans="1:11" x14ac:dyDescent="0.3">
      <c r="A577" t="str">
        <f>Columnas!A576</f>
        <v>Purchasing</v>
      </c>
      <c r="B577" t="str">
        <f>Columnas!B576</f>
        <v>PurchaseOrderDetail</v>
      </c>
      <c r="C577" t="str">
        <f>Columnas!C576</f>
        <v>PurchaseOrderDetailID</v>
      </c>
      <c r="D577" t="str">
        <f>Columnas!D576</f>
        <v>Nonclustered index.</v>
      </c>
      <c r="G577" t="str">
        <f>IF(ISBLANK(Tabla2[[#This Row],[RENAMED TABLE]]),Tabla2[[#This Row],[TABLE]],Tabla2[[#This Row],[RENAMED TABLE]])</f>
        <v>PurchaseOrderDetail</v>
      </c>
      <c r="H577" t="str">
        <f>IF(ISBLANK(Tabla2[[#This Row],[RENAMED COLUMN]]),Tabla2[[#This Row],[COLUMN]],Tabla2[[#This Row],[RENAMED COLUMN]])</f>
        <v>PurchaseOrderDetailID</v>
      </c>
      <c r="I577" t="b">
        <f>ISNUMBER(SEARCH("view",Tabla2[[#This Row],[TABLE2]]))</f>
        <v>0</v>
      </c>
      <c r="J57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7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fn_listextendedproperty('MS_Description','SCHEMA','Purchasing','TABLE','PurchaseOrderDetail', 'COLUMN','PurchaseOrderDetailID'))
	BEGIN			
		EXEC sys.sp_updateextendedproperty @name=N'MS_Description', @value=N'Nonclustered index.'
								, @level0type=N'SCHEMA',@level0name=N'Purchasing'
								, @level1type=N'TABLE',@level1name=N'PurchaseOrderDetail'
								, @level2type=N'COLUMN', @level2name=N'PurchaseOrderDetailID'
	END
	ELSE
	BEGIN			
		EXEC sys.sp_addextendedproperty @name=N'MS_Description', @value=N'Nonclustered index.'
                            , @level0type=N'SCHEMA',@level0name=N'Purchasing'
                            , @level1type=N'TABLE',@level1name=N'PurchaseOrderDetail'
                            , @level2type=N'COLUMN', @level2name=N'PurchaseOrderDetailID'
	END</v>
      </c>
    </row>
    <row r="578" spans="1:11" x14ac:dyDescent="0.3">
      <c r="A578" t="str">
        <f>Columnas!A577</f>
        <v>Purchasing</v>
      </c>
      <c r="B578" t="str">
        <f>Columnas!B577</f>
        <v>PurchaseOrderDetail</v>
      </c>
      <c r="C578" t="str">
        <f>Columnas!C577</f>
        <v>PurchaseOrderDetailID</v>
      </c>
      <c r="D578" t="str">
        <f>Columnas!D577</f>
        <v>Primary key. One line number per purchased product.</v>
      </c>
      <c r="G578" t="str">
        <f>IF(ISBLANK(Tabla2[[#This Row],[RENAMED TABLE]]),Tabla2[[#This Row],[TABLE]],Tabla2[[#This Row],[RENAMED TABLE]])</f>
        <v>PurchaseOrderDetail</v>
      </c>
      <c r="H578" t="str">
        <f>IF(ISBLANK(Tabla2[[#This Row],[RENAMED COLUMN]]),Tabla2[[#This Row],[COLUMN]],Tabla2[[#This Row],[RENAMED COLUMN]])</f>
        <v>PurchaseOrderDetailID</v>
      </c>
      <c r="I578" t="b">
        <f>ISNUMBER(SEARCH("view",Tabla2[[#This Row],[TABLE2]]))</f>
        <v>0</v>
      </c>
      <c r="J57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7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fn_listextendedproperty('MS_Description','SCHEMA','Purchasing','TABLE','PurchaseOrderDetail', 'COLUMN','PurchaseOrderDetailID'))
	BEGIN			
		EXEC sys.sp_updateextendedproperty @name=N'MS_Description', @value=N'Primary key. One line number per purchased product.'
								, @level0type=N'SCHEMA',@level0name=N'Purchasing'
								, @level1type=N'TABLE',@level1name=N'PurchaseOrderDetail'
								, @level2type=N'COLUMN', @level2name=N'PurchaseOrderDetailID'
	END
	ELSE
	BEGIN			
		EXEC sys.sp_addextendedproperty @name=N'MS_Description', @value=N'Primary key. One line number per purchased product.'
                            , @level0type=N'SCHEMA',@level0name=N'Purchasing'
                            , @level1type=N'TABLE',@level1name=N'PurchaseOrderDetail'
                            , @level2type=N'COLUMN', @level2name=N'PurchaseOrderDetailID'
	END</v>
      </c>
    </row>
    <row r="579" spans="1:11" x14ac:dyDescent="0.3">
      <c r="A579" t="str">
        <f>Columnas!A578</f>
        <v>Purchasing</v>
      </c>
      <c r="B579" t="str">
        <f>Columnas!B578</f>
        <v>PurchaseOrderDetail</v>
      </c>
      <c r="C579" t="str">
        <f>Columnas!C578</f>
        <v>DueDate</v>
      </c>
      <c r="D579" t="str">
        <f>Columnas!D578</f>
        <v>Date the product is expected to be received.</v>
      </c>
      <c r="G579" t="str">
        <f>IF(ISBLANK(Tabla2[[#This Row],[RENAMED TABLE]]),Tabla2[[#This Row],[TABLE]],Tabla2[[#This Row],[RENAMED TABLE]])</f>
        <v>PurchaseOrderDetail</v>
      </c>
      <c r="H579" t="str">
        <f>IF(ISBLANK(Tabla2[[#This Row],[RENAMED COLUMN]]),Tabla2[[#This Row],[COLUMN]],Tabla2[[#This Row],[RENAMED COLUMN]])</f>
        <v>DueDate</v>
      </c>
      <c r="I579" t="b">
        <f>ISNUMBER(SEARCH("view",Tabla2[[#This Row],[TABLE2]]))</f>
        <v>0</v>
      </c>
      <c r="J57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7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fn_listextendedproperty('MS_Description','SCHEMA','Purchasing','TABLE','PurchaseOrderDetail', 'COLUMN','DueDate'))
	BEGIN			
		EXEC sys.sp_updateextendedproperty @name=N'MS_Description', @value=N'Date the product is expected to be received.'
								, @level0type=N'SCHEMA',@level0name=N'Purchasing'
								, @level1type=N'TABLE',@level1name=N'PurchaseOrderDetail'
								, @level2type=N'COLUMN', @level2name=N'DueDate'
	END
	ELSE
	BEGIN			
		EXEC sys.sp_addextendedproperty @name=N'MS_Description', @value=N'Date the product is expected to be received.'
                            , @level0type=N'SCHEMA',@level0name=N'Purchasing'
                            , @level1type=N'TABLE',@level1name=N'PurchaseOrderDetail'
                            , @level2type=N'COLUMN', @level2name=N'DueDate'
	END</v>
      </c>
    </row>
    <row r="580" spans="1:11" x14ac:dyDescent="0.3">
      <c r="A580" t="str">
        <f>Columnas!A579</f>
        <v>Purchasing</v>
      </c>
      <c r="B580" t="str">
        <f>Columnas!B579</f>
        <v>PurchaseOrderDetail</v>
      </c>
      <c r="C580" t="str">
        <f>Columnas!C579</f>
        <v>OrderQty</v>
      </c>
      <c r="D580" t="str">
        <f>Columnas!D579</f>
        <v>Quantity ordered.</v>
      </c>
      <c r="G580" t="str">
        <f>IF(ISBLANK(Tabla2[[#This Row],[RENAMED TABLE]]),Tabla2[[#This Row],[TABLE]],Tabla2[[#This Row],[RENAMED TABLE]])</f>
        <v>PurchaseOrderDetail</v>
      </c>
      <c r="H580" t="str">
        <f>IF(ISBLANK(Tabla2[[#This Row],[RENAMED COLUMN]]),Tabla2[[#This Row],[COLUMN]],Tabla2[[#This Row],[RENAMED COLUMN]])</f>
        <v>OrderQty</v>
      </c>
      <c r="I580" t="b">
        <f>ISNUMBER(SEARCH("view",Tabla2[[#This Row],[TABLE2]]))</f>
        <v>0</v>
      </c>
      <c r="J58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8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fn_listextendedproperty('MS_Description','SCHEMA','Purchasing','TABLE','PurchaseOrderDetail', 'COLUMN','OrderQty'))
	BEGIN			
		EXEC sys.sp_updateextendedproperty @name=N'MS_Description', @value=N'Quantity ordered.'
								, @level0type=N'SCHEMA',@level0name=N'Purchasing'
								, @level1type=N'TABLE',@level1name=N'PurchaseOrderDetail'
								, @level2type=N'COLUMN', @level2name=N'OrderQty'
	END
	ELSE
	BEGIN			
		EXEC sys.sp_addextendedproperty @name=N'MS_Description', @value=N'Quantity ordered.'
                            , @level0type=N'SCHEMA',@level0name=N'Purchasing'
                            , @level1type=N'TABLE',@level1name=N'PurchaseOrderDetail'
                            , @level2type=N'COLUMN', @level2name=N'OrderQty'
	END</v>
      </c>
    </row>
    <row r="581" spans="1:11" x14ac:dyDescent="0.3">
      <c r="A581" t="str">
        <f>Columnas!A580</f>
        <v>Purchasing</v>
      </c>
      <c r="B581" t="str">
        <f>Columnas!B580</f>
        <v>PurchaseOrderDetail</v>
      </c>
      <c r="C581" t="str">
        <f>Columnas!C580</f>
        <v>ProductID</v>
      </c>
      <c r="D581" t="str">
        <f>Columnas!D580</f>
        <v>Product identification number. Foreign key to Product.ProductID.</v>
      </c>
      <c r="G581" t="str">
        <f>IF(ISBLANK(Tabla2[[#This Row],[RENAMED TABLE]]),Tabla2[[#This Row],[TABLE]],Tabla2[[#This Row],[RENAMED TABLE]])</f>
        <v>PurchaseOrderDetail</v>
      </c>
      <c r="H581" t="str">
        <f>IF(ISBLANK(Tabla2[[#This Row],[RENAMED COLUMN]]),Tabla2[[#This Row],[COLUMN]],Tabla2[[#This Row],[RENAMED COLUMN]])</f>
        <v>ProductID</v>
      </c>
      <c r="I581" t="b">
        <f>ISNUMBER(SEARCH("view",Tabla2[[#This Row],[TABLE2]]))</f>
        <v>0</v>
      </c>
      <c r="J58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8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fn_listextendedproperty('MS_Description','SCHEMA','Purchasing','TABLE','PurchaseOrderDetail', 'COLUMN','ProductID'))
	BEGIN			
		EXEC sys.sp_updateextendedproperty @name=N'MS_Description', @value=N'Product identification number. Foreign key to Product.ProductID.'
								, @level0type=N'SCHEMA',@level0name=N'Purchasing'
								, @level1type=N'TABLE',@level1name=N'PurchaseOrderDetail'
								, @level2type=N'COLUMN', @level2name=N'ProductID'
	END
	ELSE
	BEGIN			
		EXEC sys.sp_addextendedproperty @name=N'MS_Description', @value=N'Product identification number. Foreign key to Product.ProductID.'
                            , @level0type=N'SCHEMA',@level0name=N'Purchasing'
                            , @level1type=N'TABLE',@level1name=N'PurchaseOrderDetail'
                            , @level2type=N'COLUMN', @level2name=N'ProductID'
	END</v>
      </c>
    </row>
    <row r="582" spans="1:11" x14ac:dyDescent="0.3">
      <c r="A582" t="str">
        <f>Columnas!A581</f>
        <v>Purchasing</v>
      </c>
      <c r="B582" t="str">
        <f>Columnas!B581</f>
        <v>PurchaseOrderDetail</v>
      </c>
      <c r="C582" t="str">
        <f>Columnas!C581</f>
        <v>UnitPrice</v>
      </c>
      <c r="D582" t="str">
        <f>Columnas!D581</f>
        <v>Vendor's selling price of a single product.</v>
      </c>
      <c r="G582" t="str">
        <f>IF(ISBLANK(Tabla2[[#This Row],[RENAMED TABLE]]),Tabla2[[#This Row],[TABLE]],Tabla2[[#This Row],[RENAMED TABLE]])</f>
        <v>PurchaseOrderDetail</v>
      </c>
      <c r="H582" t="str">
        <f>IF(ISBLANK(Tabla2[[#This Row],[RENAMED COLUMN]]),Tabla2[[#This Row],[COLUMN]],Tabla2[[#This Row],[RENAMED COLUMN]])</f>
        <v>UnitPrice</v>
      </c>
      <c r="I582" t="b">
        <f>ISNUMBER(SEARCH("view",Tabla2[[#This Row],[TABLE2]]))</f>
        <v>0</v>
      </c>
      <c r="J58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8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fn_listextendedproperty('MS_Description','SCHEMA','Purchasing','TABLE','PurchaseOrderDetail', 'COLUMN','UnitPrice'))
	BEGIN			
		EXEC sys.sp_updateextendedproperty @name=N'MS_Description', @value=N'Vendor's selling price of a single product.'
								, @level0type=N'SCHEMA',@level0name=N'Purchasing'
								, @level1type=N'TABLE',@level1name=N'PurchaseOrderDetail'
								, @level2type=N'COLUMN', @level2name=N'UnitPrice'
	END
	ELSE
	BEGIN			
		EXEC sys.sp_addextendedproperty @name=N'MS_Description', @value=N'Vendor's selling price of a single product.'
                            , @level0type=N'SCHEMA',@level0name=N'Purchasing'
                            , @level1type=N'TABLE',@level1name=N'PurchaseOrderDetail'
                            , @level2type=N'COLUMN', @level2name=N'UnitPrice'
	END</v>
      </c>
    </row>
    <row r="583" spans="1:11" x14ac:dyDescent="0.3">
      <c r="A583" t="str">
        <f>Columnas!A582</f>
        <v>Purchasing</v>
      </c>
      <c r="B583" t="str">
        <f>Columnas!B582</f>
        <v>PurchaseOrderDetail</v>
      </c>
      <c r="C583" t="str">
        <f>Columnas!C582</f>
        <v>LineTotal</v>
      </c>
      <c r="D583" t="str">
        <f>Columnas!D582</f>
        <v>Per product subtotal. Computed as OrderQty * UnitPrice.</v>
      </c>
      <c r="G583" t="str">
        <f>IF(ISBLANK(Tabla2[[#This Row],[RENAMED TABLE]]),Tabla2[[#This Row],[TABLE]],Tabla2[[#This Row],[RENAMED TABLE]])</f>
        <v>PurchaseOrderDetail</v>
      </c>
      <c r="H583" t="str">
        <f>IF(ISBLANK(Tabla2[[#This Row],[RENAMED COLUMN]]),Tabla2[[#This Row],[COLUMN]],Tabla2[[#This Row],[RENAMED COLUMN]])</f>
        <v>LineTotal</v>
      </c>
      <c r="I583" t="b">
        <f>ISNUMBER(SEARCH("view",Tabla2[[#This Row],[TABLE2]]))</f>
        <v>0</v>
      </c>
      <c r="J58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8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fn_listextendedproperty('MS_Description','SCHEMA','Purchasing','TABLE','PurchaseOrderDetail', 'COLUMN','LineTotal'))
	BEGIN			
		EXEC sys.sp_updateextendedproperty @name=N'MS_Description', @value=N'Per product subtotal. Computed as OrderQty * UnitPrice.'
								, @level0type=N'SCHEMA',@level0name=N'Purchasing'
								, @level1type=N'TABLE',@level1name=N'PurchaseOrderDetail'
								, @level2type=N'COLUMN', @level2name=N'LineTotal'
	END
	ELSE
	BEGIN			
		EXEC sys.sp_addextendedproperty @name=N'MS_Description', @value=N'Per product subtotal. Computed as OrderQty * UnitPrice.'
                            , @level0type=N'SCHEMA',@level0name=N'Purchasing'
                            , @level1type=N'TABLE',@level1name=N'PurchaseOrderDetail'
                            , @level2type=N'COLUMN', @level2name=N'LineTotal'
	END</v>
      </c>
    </row>
    <row r="584" spans="1:11" x14ac:dyDescent="0.3">
      <c r="A584" t="str">
        <f>Columnas!A583</f>
        <v>Purchasing</v>
      </c>
      <c r="B584" t="str">
        <f>Columnas!B583</f>
        <v>PurchaseOrderDetail</v>
      </c>
      <c r="C584" t="str">
        <f>Columnas!C583</f>
        <v>ReceivedQty</v>
      </c>
      <c r="D584" t="str">
        <f>Columnas!D583</f>
        <v>Quantity actually received from the vendor.</v>
      </c>
      <c r="G584" t="str">
        <f>IF(ISBLANK(Tabla2[[#This Row],[RENAMED TABLE]]),Tabla2[[#This Row],[TABLE]],Tabla2[[#This Row],[RENAMED TABLE]])</f>
        <v>PurchaseOrderDetail</v>
      </c>
      <c r="H584" t="str">
        <f>IF(ISBLANK(Tabla2[[#This Row],[RENAMED COLUMN]]),Tabla2[[#This Row],[COLUMN]],Tabla2[[#This Row],[RENAMED COLUMN]])</f>
        <v>ReceivedQty</v>
      </c>
      <c r="I584" t="b">
        <f>ISNUMBER(SEARCH("view",Tabla2[[#This Row],[TABLE2]]))</f>
        <v>0</v>
      </c>
      <c r="J58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8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fn_listextendedproperty('MS_Description','SCHEMA','Purchasing','TABLE','PurchaseOrderDetail', 'COLUMN','ReceivedQty'))
	BEGIN			
		EXEC sys.sp_updateextendedproperty @name=N'MS_Description', @value=N'Quantity actually received from the vendor.'
								, @level0type=N'SCHEMA',@level0name=N'Purchasing'
								, @level1type=N'TABLE',@level1name=N'PurchaseOrderDetail'
								, @level2type=N'COLUMN', @level2name=N'ReceivedQty'
	END
	ELSE
	BEGIN			
		EXEC sys.sp_addextendedproperty @name=N'MS_Description', @value=N'Quantity actually received from the vendor.'
                            , @level0type=N'SCHEMA',@level0name=N'Purchasing'
                            , @level1type=N'TABLE',@level1name=N'PurchaseOrderDetail'
                            , @level2type=N'COLUMN', @level2name=N'ReceivedQty'
	END</v>
      </c>
    </row>
    <row r="585" spans="1:11" x14ac:dyDescent="0.3">
      <c r="A585" t="str">
        <f>Columnas!A584</f>
        <v>Purchasing</v>
      </c>
      <c r="B585" t="str">
        <f>Columnas!B584</f>
        <v>PurchaseOrderDetail</v>
      </c>
      <c r="C585" t="str">
        <f>Columnas!C584</f>
        <v>RejectedQty</v>
      </c>
      <c r="D585" t="str">
        <f>Columnas!D584</f>
        <v>Quantity rejected during inspection.</v>
      </c>
      <c r="G585" t="str">
        <f>IF(ISBLANK(Tabla2[[#This Row],[RENAMED TABLE]]),Tabla2[[#This Row],[TABLE]],Tabla2[[#This Row],[RENAMED TABLE]])</f>
        <v>PurchaseOrderDetail</v>
      </c>
      <c r="H585" t="str">
        <f>IF(ISBLANK(Tabla2[[#This Row],[RENAMED COLUMN]]),Tabla2[[#This Row],[COLUMN]],Tabla2[[#This Row],[RENAMED COLUMN]])</f>
        <v>RejectedQty</v>
      </c>
      <c r="I585" t="b">
        <f>ISNUMBER(SEARCH("view",Tabla2[[#This Row],[TABLE2]]))</f>
        <v>0</v>
      </c>
      <c r="J58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8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fn_listextendedproperty('MS_Description','SCHEMA','Purchasing','TABLE','PurchaseOrderDetail', 'COLUMN','RejectedQty'))
	BEGIN			
		EXEC sys.sp_updateextendedproperty @name=N'MS_Description', @value=N'Quantity rejected during inspection.'
								, @level0type=N'SCHEMA',@level0name=N'Purchasing'
								, @level1type=N'TABLE',@level1name=N'PurchaseOrderDetail'
								, @level2type=N'COLUMN', @level2name=N'RejectedQty'
	END
	ELSE
	BEGIN			
		EXEC sys.sp_addextendedproperty @name=N'MS_Description', @value=N'Quantity rejected during inspection.'
                            , @level0type=N'SCHEMA',@level0name=N'Purchasing'
                            , @level1type=N'TABLE',@level1name=N'PurchaseOrderDetail'
                            , @level2type=N'COLUMN', @level2name=N'RejectedQty'
	END</v>
      </c>
    </row>
    <row r="586" spans="1:11" x14ac:dyDescent="0.3">
      <c r="A586" t="str">
        <f>Columnas!A585</f>
        <v>Purchasing</v>
      </c>
      <c r="B586" t="str">
        <f>Columnas!B585</f>
        <v>PurchaseOrderDetail</v>
      </c>
      <c r="C586" t="str">
        <f>Columnas!C585</f>
        <v>StockedQty</v>
      </c>
      <c r="D586" t="str">
        <f>Columnas!D585</f>
        <v>Quantity accepted into inventory. Computed as ReceivedQty - RejectedQty.</v>
      </c>
      <c r="G586" t="str">
        <f>IF(ISBLANK(Tabla2[[#This Row],[RENAMED TABLE]]),Tabla2[[#This Row],[TABLE]],Tabla2[[#This Row],[RENAMED TABLE]])</f>
        <v>PurchaseOrderDetail</v>
      </c>
      <c r="H586" t="str">
        <f>IF(ISBLANK(Tabla2[[#This Row],[RENAMED COLUMN]]),Tabla2[[#This Row],[COLUMN]],Tabla2[[#This Row],[RENAMED COLUMN]])</f>
        <v>StockedQty</v>
      </c>
      <c r="I586" t="b">
        <f>ISNUMBER(SEARCH("view",Tabla2[[#This Row],[TABLE2]]))</f>
        <v>0</v>
      </c>
      <c r="J58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8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fn_listextendedproperty('MS_Description','SCHEMA','Purchasing','TABLE','PurchaseOrderDetail', 'COLUMN','StockedQty'))
	BEGIN			
		EXEC sys.sp_updateextendedproperty @name=N'MS_Description', @value=N'Quantity accepted into inventory. Computed as ReceivedQty - RejectedQty.'
								, @level0type=N'SCHEMA',@level0name=N'Purchasing'
								, @level1type=N'TABLE',@level1name=N'PurchaseOrderDetail'
								, @level2type=N'COLUMN', @level2name=N'StockedQty'
	END
	ELSE
	BEGIN			
		EXEC sys.sp_addextendedproperty @name=N'MS_Description', @value=N'Quantity accepted into inventory. Computed as ReceivedQty - RejectedQty.'
                            , @level0type=N'SCHEMA',@level0name=N'Purchasing'
                            , @level1type=N'TABLE',@level1name=N'PurchaseOrderDetail'
                            , @level2type=N'COLUMN', @level2name=N'StockedQty'
	END</v>
      </c>
    </row>
    <row r="587" spans="1:11" x14ac:dyDescent="0.3">
      <c r="A587" t="str">
        <f>Columnas!A586</f>
        <v>Purchasing</v>
      </c>
      <c r="B587" t="str">
        <f>Columnas!B586</f>
        <v>PurchaseOrderDetail</v>
      </c>
      <c r="C587" t="str">
        <f>Columnas!C586</f>
        <v>ModifiedDate</v>
      </c>
      <c r="D587" t="str">
        <f>Columnas!D586</f>
        <v>Date and time the record was last updated.</v>
      </c>
      <c r="G587" t="str">
        <f>IF(ISBLANK(Tabla2[[#This Row],[RENAMED TABLE]]),Tabla2[[#This Row],[TABLE]],Tabla2[[#This Row],[RENAMED TABLE]])</f>
        <v>PurchaseOrderDetail</v>
      </c>
      <c r="H587" t="str">
        <f>IF(ISBLANK(Tabla2[[#This Row],[RENAMED COLUMN]]),Tabla2[[#This Row],[COLUMN]],Tabla2[[#This Row],[RENAMED COLUMN]])</f>
        <v>ModifiedDate</v>
      </c>
      <c r="I587" t="b">
        <f>ISNUMBER(SEARCH("view",Tabla2[[#This Row],[TABLE2]]))</f>
        <v>0</v>
      </c>
      <c r="J58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8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fn_listextendedproperty('MS_Description','SCHEMA','Purchasing','TABLE','PurchaseOrderDetail', 'COLUMN','ModifiedDate'))
	BEGIN			
		EXEC sys.sp_updateextendedproperty @name=N'MS_Description', @value=N'Date and time the record was last updated.'
								, @level0type=N'SCHEMA',@level0name=N'Purchasing'
								, @level1type=N'TABLE',@level1name=N'PurchaseOrderDetail'
								, @level2type=N'COLUMN', @level2name=N'ModifiedDate'
	END
	ELSE
	BEGIN			
		EXEC sys.sp_addextendedproperty @name=N'MS_Description', @value=N'Date and time the record was last updated.'
                            , @level0type=N'SCHEMA',@level0name=N'Purchasing'
                            , @level1type=N'TABLE',@level1name=N'PurchaseOrderDetail'
                            , @level2type=N'COLUMN', @level2name=N'ModifiedDate'
	END</v>
      </c>
    </row>
    <row r="588" spans="1:11" x14ac:dyDescent="0.3">
      <c r="A588" t="str">
        <f>Columnas!A587</f>
        <v>Purchasing</v>
      </c>
      <c r="B588" t="str">
        <f>Columnas!B587</f>
        <v>PurchaseOrderHeader</v>
      </c>
      <c r="C588" t="str">
        <f>Columnas!C587</f>
        <v>PurchaseOrderID</v>
      </c>
      <c r="D588" t="str">
        <f>Columnas!D587</f>
        <v>Primary key.</v>
      </c>
      <c r="G588" t="str">
        <f>IF(ISBLANK(Tabla2[[#This Row],[RENAMED TABLE]]),Tabla2[[#This Row],[TABLE]],Tabla2[[#This Row],[RENAMED TABLE]])</f>
        <v>PurchaseOrderHeader</v>
      </c>
      <c r="H588" t="str">
        <f>IF(ISBLANK(Tabla2[[#This Row],[RENAMED COLUMN]]),Tabla2[[#This Row],[COLUMN]],Tabla2[[#This Row],[RENAMED COLUMN]])</f>
        <v>PurchaseOrderID</v>
      </c>
      <c r="I588" t="b">
        <f>ISNUMBER(SEARCH("view",Tabla2[[#This Row],[TABLE2]]))</f>
        <v>0</v>
      </c>
      <c r="J58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8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fn_listextendedproperty('MS_Description','SCHEMA','Purchasing','TABLE','PurchaseOrderHeader', 'COLUMN','PurchaseOrderID'))
	BEGIN			
		EXEC sys.sp_updateextendedproperty @name=N'MS_Description', @value=N'Primary key.'
								, @level0type=N'SCHEMA',@level0name=N'Purchasing'
								, @level1type=N'TABLE',@level1name=N'PurchaseOrderHeader'
								, @level2type=N'COLUMN', @level2name=N'PurchaseOrderID'
	END
	ELSE
	BEGIN			
		EXEC sys.sp_addextendedproperty @name=N'MS_Description', @value=N'Primary key.'
                            , @level0type=N'SCHEMA',@level0name=N'Purchasing'
                            , @level1type=N'TABLE',@level1name=N'PurchaseOrderHeader'
                            , @level2type=N'COLUMN', @level2name=N'PurchaseOrderID'
	END</v>
      </c>
    </row>
    <row r="589" spans="1:11" x14ac:dyDescent="0.3">
      <c r="A589" t="str">
        <f>Columnas!A588</f>
        <v>Purchasing</v>
      </c>
      <c r="B589" t="str">
        <f>Columnas!B588</f>
        <v>PurchaseOrderHeader</v>
      </c>
      <c r="C589" t="str">
        <f>Columnas!C588</f>
        <v>PurchaseOrderID</v>
      </c>
      <c r="D589" t="str">
        <f>Columnas!D588</f>
        <v>Clustered index created by a primary key constraint.</v>
      </c>
      <c r="G589" t="str">
        <f>IF(ISBLANK(Tabla2[[#This Row],[RENAMED TABLE]]),Tabla2[[#This Row],[TABLE]],Tabla2[[#This Row],[RENAMED TABLE]])</f>
        <v>PurchaseOrderHeader</v>
      </c>
      <c r="H589" t="str">
        <f>IF(ISBLANK(Tabla2[[#This Row],[RENAMED COLUMN]]),Tabla2[[#This Row],[COLUMN]],Tabla2[[#This Row],[RENAMED COLUMN]])</f>
        <v>PurchaseOrderID</v>
      </c>
      <c r="I589" t="b">
        <f>ISNUMBER(SEARCH("view",Tabla2[[#This Row],[TABLE2]]))</f>
        <v>0</v>
      </c>
      <c r="J58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8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fn_listextendedproperty('MS_Description','SCHEMA','Purchasing','TABLE','PurchaseOrderHeader', 'COLUMN','PurchaseOrderID'))
	BEGIN			
		EXEC sys.sp_updateextendedproperty @name=N'MS_Description', @value=N'Clustered index created by a primary key constraint.'
								, @level0type=N'SCHEMA',@level0name=N'Purchasing'
								, @level1type=N'TABLE',@level1name=N'PurchaseOrderHeader'
								, @level2type=N'COLUMN', @level2name=N'PurchaseOrderID'
	END
	ELSE
	BEGIN			
		EXEC sys.sp_addextendedproperty @name=N'MS_Description', @value=N'Clustered index created by a primary key constraint.'
                            , @level0type=N'SCHEMA',@level0name=N'Purchasing'
                            , @level1type=N'TABLE',@level1name=N'PurchaseOrderHeader'
                            , @level2type=N'COLUMN', @level2name=N'PurchaseOrderID'
	END</v>
      </c>
    </row>
    <row r="590" spans="1:11" x14ac:dyDescent="0.3">
      <c r="A590" t="str">
        <f>Columnas!A589</f>
        <v>Purchasing</v>
      </c>
      <c r="B590" t="str">
        <f>Columnas!B589</f>
        <v>PurchaseOrderHeader</v>
      </c>
      <c r="C590" t="str">
        <f>Columnas!C589</f>
        <v>RevisionNumber</v>
      </c>
      <c r="D590" t="str">
        <f>Columnas!D589</f>
        <v>Nonclustered index.</v>
      </c>
      <c r="G590" t="str">
        <f>IF(ISBLANK(Tabla2[[#This Row],[RENAMED TABLE]]),Tabla2[[#This Row],[TABLE]],Tabla2[[#This Row],[RENAMED TABLE]])</f>
        <v>PurchaseOrderHeader</v>
      </c>
      <c r="H590" t="str">
        <f>IF(ISBLANK(Tabla2[[#This Row],[RENAMED COLUMN]]),Tabla2[[#This Row],[COLUMN]],Tabla2[[#This Row],[RENAMED COLUMN]])</f>
        <v>RevisionNumber</v>
      </c>
      <c r="I590" t="b">
        <f>ISNUMBER(SEARCH("view",Tabla2[[#This Row],[TABLE2]]))</f>
        <v>0</v>
      </c>
      <c r="J59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9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fn_listextendedproperty('MS_Description','SCHEMA','Purchasing','TABLE','PurchaseOrderHeader', 'COLUMN','RevisionNumber'))
	BEGIN			
		EXEC sys.sp_updateextendedproperty @name=N'MS_Description', @value=N'Nonclustered index.'
								, @level0type=N'SCHEMA',@level0name=N'Purchasing'
								, @level1type=N'TABLE',@level1name=N'PurchaseOrderHeader'
								, @level2type=N'COLUMN', @level2name=N'RevisionNumber'
	END
	ELSE
	BEGIN			
		EXEC sys.sp_addextendedproperty @name=N'MS_Description', @value=N'Nonclustered index.'
                            , @level0type=N'SCHEMA',@level0name=N'Purchasing'
                            , @level1type=N'TABLE',@level1name=N'PurchaseOrderHeader'
                            , @level2type=N'COLUMN', @level2name=N'RevisionNumber'
	END</v>
      </c>
    </row>
    <row r="591" spans="1:11" x14ac:dyDescent="0.3">
      <c r="A591" t="str">
        <f>Columnas!A590</f>
        <v>Purchasing</v>
      </c>
      <c r="B591" t="str">
        <f>Columnas!B590</f>
        <v>PurchaseOrderHeader</v>
      </c>
      <c r="C591" t="str">
        <f>Columnas!C590</f>
        <v>RevisionNumber</v>
      </c>
      <c r="D591" t="str">
        <f>Columnas!D590</f>
        <v>Incremental number to track changes to the purchase order over time.</v>
      </c>
      <c r="G591" t="str">
        <f>IF(ISBLANK(Tabla2[[#This Row],[RENAMED TABLE]]),Tabla2[[#This Row],[TABLE]],Tabla2[[#This Row],[RENAMED TABLE]])</f>
        <v>PurchaseOrderHeader</v>
      </c>
      <c r="H591" t="str">
        <f>IF(ISBLANK(Tabla2[[#This Row],[RENAMED COLUMN]]),Tabla2[[#This Row],[COLUMN]],Tabla2[[#This Row],[RENAMED COLUMN]])</f>
        <v>RevisionNumber</v>
      </c>
      <c r="I591" t="b">
        <f>ISNUMBER(SEARCH("view",Tabla2[[#This Row],[TABLE2]]))</f>
        <v>0</v>
      </c>
      <c r="J59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9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fn_listextendedproperty('MS_Description','SCHEMA','Purchasing','TABLE','PurchaseOrderHeader', 'COLUMN','RevisionNumber'))
	BEGIN			
		EXEC sys.sp_updateextendedproperty @name=N'MS_Description', @value=N'Incremental number to track changes to the purchase order over time.'
								, @level0type=N'SCHEMA',@level0name=N'Purchasing'
								, @level1type=N'TABLE',@level1name=N'PurchaseOrderHeader'
								, @level2type=N'COLUMN', @level2name=N'RevisionNumber'
	END
	ELSE
	BEGIN			
		EXEC sys.sp_addextendedproperty @name=N'MS_Description', @value=N'Incremental number to track changes to the purchase order over time.'
                            , @level0type=N'SCHEMA',@level0name=N'Purchasing'
                            , @level1type=N'TABLE',@level1name=N'PurchaseOrderHeader'
                            , @level2type=N'COLUMN', @level2name=N'RevisionNumber'
	END</v>
      </c>
    </row>
    <row r="592" spans="1:11" x14ac:dyDescent="0.3">
      <c r="A592" t="str">
        <f>Columnas!A591</f>
        <v>Purchasing</v>
      </c>
      <c r="B592" t="str">
        <f>Columnas!B591</f>
        <v>PurchaseOrderHeader</v>
      </c>
      <c r="C592" t="str">
        <f>Columnas!C591</f>
        <v>Status</v>
      </c>
      <c r="D592" t="str">
        <f>Columnas!D591</f>
        <v>Order current status. 1 = Pending; 2 = Approved; 3 = Rejected; 4 = Complete</v>
      </c>
      <c r="G592" t="str">
        <f>IF(ISBLANK(Tabla2[[#This Row],[RENAMED TABLE]]),Tabla2[[#This Row],[TABLE]],Tabla2[[#This Row],[RENAMED TABLE]])</f>
        <v>PurchaseOrderHeader</v>
      </c>
      <c r="H592" t="str">
        <f>IF(ISBLANK(Tabla2[[#This Row],[RENAMED COLUMN]]),Tabla2[[#This Row],[COLUMN]],Tabla2[[#This Row],[RENAMED COLUMN]])</f>
        <v>Status</v>
      </c>
      <c r="I592" t="b">
        <f>ISNUMBER(SEARCH("view",Tabla2[[#This Row],[TABLE2]]))</f>
        <v>0</v>
      </c>
      <c r="J59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9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fn_listextendedproperty('MS_Description','SCHEMA','Purchasing','TABLE','PurchaseOrderHeader', 'COLUMN','Status'))
	BEGIN			
		EXEC sys.sp_updateextendedproperty @name=N'MS_Description', @value=N'Order current status. 1 = Pending; 2 = Approved; 3 = Rejected; 4 = Complete'
								, @level0type=N'SCHEMA',@level0name=N'Purchasing'
								, @level1type=N'TABLE',@level1name=N'PurchaseOrderHeader'
								, @level2type=N'COLUMN', @level2name=N'Status'
	END
	ELSE
	BEGIN			
		EXEC sys.sp_addextendedproperty @name=N'MS_Description', @value=N'Order current status. 1 = Pending; 2 = Approved; 3 = Rejected; 4 = Complete'
                            , @level0type=N'SCHEMA',@level0name=N'Purchasing'
                            , @level1type=N'TABLE',@level1name=N'PurchaseOrderHeader'
                            , @level2type=N'COLUMN', @level2name=N'Status'
	END</v>
      </c>
    </row>
    <row r="593" spans="1:11" x14ac:dyDescent="0.3">
      <c r="A593" t="str">
        <f>Columnas!A592</f>
        <v>Purchasing</v>
      </c>
      <c r="B593" t="str">
        <f>Columnas!B592</f>
        <v>PurchaseOrderHeader</v>
      </c>
      <c r="C593" t="str">
        <f>Columnas!C592</f>
        <v>Status</v>
      </c>
      <c r="D593" t="str">
        <f>Columnas!D592</f>
        <v>Nonclustered index.</v>
      </c>
      <c r="G593" t="str">
        <f>IF(ISBLANK(Tabla2[[#This Row],[RENAMED TABLE]]),Tabla2[[#This Row],[TABLE]],Tabla2[[#This Row],[RENAMED TABLE]])</f>
        <v>PurchaseOrderHeader</v>
      </c>
      <c r="H593" t="str">
        <f>IF(ISBLANK(Tabla2[[#This Row],[RENAMED COLUMN]]),Tabla2[[#This Row],[COLUMN]],Tabla2[[#This Row],[RENAMED COLUMN]])</f>
        <v>Status</v>
      </c>
      <c r="I593" t="b">
        <f>ISNUMBER(SEARCH("view",Tabla2[[#This Row],[TABLE2]]))</f>
        <v>0</v>
      </c>
      <c r="J59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9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fn_listextendedproperty('MS_Description','SCHEMA','Purchasing','TABLE','PurchaseOrderHeader', 'COLUMN','Status'))
	BEGIN			
		EXEC sys.sp_updateextendedproperty @name=N'MS_Description', @value=N'Nonclustered index.'
								, @level0type=N'SCHEMA',@level0name=N'Purchasing'
								, @level1type=N'TABLE',@level1name=N'PurchaseOrderHeader'
								, @level2type=N'COLUMN', @level2name=N'Status'
	END
	ELSE
	BEGIN			
		EXEC sys.sp_addextendedproperty @name=N'MS_Description', @value=N'Nonclustered index.'
                            , @level0type=N'SCHEMA',@level0name=N'Purchasing'
                            , @level1type=N'TABLE',@level1name=N'PurchaseOrderHeader'
                            , @level2type=N'COLUMN', @level2name=N'Status'
	END</v>
      </c>
    </row>
    <row r="594" spans="1:11" x14ac:dyDescent="0.3">
      <c r="A594" t="str">
        <f>Columnas!A593</f>
        <v>Purchasing</v>
      </c>
      <c r="B594" t="str">
        <f>Columnas!B593</f>
        <v>PurchaseOrderHeader</v>
      </c>
      <c r="C594" t="str">
        <f>Columnas!C593</f>
        <v>EmployeeID</v>
      </c>
      <c r="D594" t="str">
        <f>Columnas!D593</f>
        <v>Employee who created the purchase order. Foreign key to Employee.BusinessEntityID.</v>
      </c>
      <c r="G594" t="str">
        <f>IF(ISBLANK(Tabla2[[#This Row],[RENAMED TABLE]]),Tabla2[[#This Row],[TABLE]],Tabla2[[#This Row],[RENAMED TABLE]])</f>
        <v>PurchaseOrderHeader</v>
      </c>
      <c r="H594" t="str">
        <f>IF(ISBLANK(Tabla2[[#This Row],[RENAMED COLUMN]]),Tabla2[[#This Row],[COLUMN]],Tabla2[[#This Row],[RENAMED COLUMN]])</f>
        <v>EmployeeID</v>
      </c>
      <c r="I594" t="b">
        <f>ISNUMBER(SEARCH("view",Tabla2[[#This Row],[TABLE2]]))</f>
        <v>0</v>
      </c>
      <c r="J59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9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fn_listextendedproperty('MS_Description','SCHEMA','Purchasing','TABLE','PurchaseOrderHeader', 'COLUMN','EmployeeID'))
	BEGIN			
		EXEC sys.sp_updateextendedproperty @name=N'MS_Description', @value=N'Employee who created the purchase order. Foreign key to Employee.BusinessEntityID.'
								, @level0type=N'SCHEMA',@level0name=N'Purchasing'
								, @level1type=N'TABLE',@level1name=N'PurchaseOrderHeader'
								, @level2type=N'COLUMN', @level2name=N'EmployeeID'
	END
	ELSE
	BEGIN			
		EXEC sys.sp_addextendedproperty @name=N'MS_Description', @value=N'Employee who created the purchase order. Foreign key to Employee.BusinessEntityID.'
                            , @level0type=N'SCHEMA',@level0name=N'Purchasing'
                            , @level1type=N'TABLE',@level1name=N'PurchaseOrderHeader'
                            , @level2type=N'COLUMN', @level2name=N'EmployeeID'
	END</v>
      </c>
    </row>
    <row r="595" spans="1:11" x14ac:dyDescent="0.3">
      <c r="A595" t="str">
        <f>Columnas!A594</f>
        <v>Purchasing</v>
      </c>
      <c r="B595" t="str">
        <f>Columnas!B594</f>
        <v>PurchaseOrderHeader</v>
      </c>
      <c r="C595" t="str">
        <f>Columnas!C594</f>
        <v>VendorID</v>
      </c>
      <c r="D595" t="str">
        <f>Columnas!D594</f>
        <v>Vendor with whom the purchase order is placed. Foreign key to Vendor.BusinessEntityID.</v>
      </c>
      <c r="G595" t="str">
        <f>IF(ISBLANK(Tabla2[[#This Row],[RENAMED TABLE]]),Tabla2[[#This Row],[TABLE]],Tabla2[[#This Row],[RENAMED TABLE]])</f>
        <v>PurchaseOrderHeader</v>
      </c>
      <c r="H595" t="str">
        <f>IF(ISBLANK(Tabla2[[#This Row],[RENAMED COLUMN]]),Tabla2[[#This Row],[COLUMN]],Tabla2[[#This Row],[RENAMED COLUMN]])</f>
        <v>VendorID</v>
      </c>
      <c r="I595" t="b">
        <f>ISNUMBER(SEARCH("view",Tabla2[[#This Row],[TABLE2]]))</f>
        <v>0</v>
      </c>
      <c r="J59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9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fn_listextendedproperty('MS_Description','SCHEMA','Purchasing','TABLE','PurchaseOrderHeader', 'COLUMN','VendorID'))
	BEGIN			
		EXEC sys.sp_updateextendedproperty @name=N'MS_Description', @value=N'Vendor with whom the purchase order is placed. Foreign key to Vendor.BusinessEntityID.'
								, @level0type=N'SCHEMA',@level0name=N'Purchasing'
								, @level1type=N'TABLE',@level1name=N'PurchaseOrderHeader'
								, @level2type=N'COLUMN', @level2name=N'VendorID'
	END
	ELSE
	BEGIN			
		EXEC sys.sp_addextendedproperty @name=N'MS_Description', @value=N'Vendor with whom the purchase order is placed. Foreign key to Vendor.BusinessEntityID.'
                            , @level0type=N'SCHEMA',@level0name=N'Purchasing'
                            , @level1type=N'TABLE',@level1name=N'PurchaseOrderHeader'
                            , @level2type=N'COLUMN', @level2name=N'VendorID'
	END</v>
      </c>
    </row>
    <row r="596" spans="1:11" x14ac:dyDescent="0.3">
      <c r="A596" t="str">
        <f>Columnas!A595</f>
        <v>Purchasing</v>
      </c>
      <c r="B596" t="str">
        <f>Columnas!B595</f>
        <v>PurchaseOrderHeader</v>
      </c>
      <c r="C596" t="str">
        <f>Columnas!C595</f>
        <v>ShipMethodID</v>
      </c>
      <c r="D596" t="str">
        <f>Columnas!D595</f>
        <v>Shipping method. Foreign key to ShipMethod.ShipMethodID.</v>
      </c>
      <c r="G596" t="str">
        <f>IF(ISBLANK(Tabla2[[#This Row],[RENAMED TABLE]]),Tabla2[[#This Row],[TABLE]],Tabla2[[#This Row],[RENAMED TABLE]])</f>
        <v>PurchaseOrderHeader</v>
      </c>
      <c r="H596" t="str">
        <f>IF(ISBLANK(Tabla2[[#This Row],[RENAMED COLUMN]]),Tabla2[[#This Row],[COLUMN]],Tabla2[[#This Row],[RENAMED COLUMN]])</f>
        <v>ShipMethodID</v>
      </c>
      <c r="I596" t="b">
        <f>ISNUMBER(SEARCH("view",Tabla2[[#This Row],[TABLE2]]))</f>
        <v>0</v>
      </c>
      <c r="J59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9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fn_listextendedproperty('MS_Description','SCHEMA','Purchasing','TABLE','PurchaseOrderHeader', 'COLUMN','ShipMethodID'))
	BEGIN			
		EXEC sys.sp_updateextendedproperty @name=N'MS_Description', @value=N'Shipping method. Foreign key to ShipMethod.ShipMethodID.'
								, @level0type=N'SCHEMA',@level0name=N'Purchasing'
								, @level1type=N'TABLE',@level1name=N'PurchaseOrderHeader'
								, @level2type=N'COLUMN', @level2name=N'ShipMethodID'
	END
	ELSE
	BEGIN			
		EXEC sys.sp_addextendedproperty @name=N'MS_Description', @value=N'Shipping method. Foreign key to ShipMethod.ShipMethodID.'
                            , @level0type=N'SCHEMA',@level0name=N'Purchasing'
                            , @level1type=N'TABLE',@level1name=N'PurchaseOrderHeader'
                            , @level2type=N'COLUMN', @level2name=N'ShipMethodID'
	END</v>
      </c>
    </row>
    <row r="597" spans="1:11" x14ac:dyDescent="0.3">
      <c r="A597" t="str">
        <f>Columnas!A596</f>
        <v>Purchasing</v>
      </c>
      <c r="B597" t="str">
        <f>Columnas!B596</f>
        <v>PurchaseOrderHeader</v>
      </c>
      <c r="C597" t="str">
        <f>Columnas!C596</f>
        <v>OrderDate</v>
      </c>
      <c r="D597" t="str">
        <f>Columnas!D596</f>
        <v>Purchase order creation date.</v>
      </c>
      <c r="G597" t="str">
        <f>IF(ISBLANK(Tabla2[[#This Row],[RENAMED TABLE]]),Tabla2[[#This Row],[TABLE]],Tabla2[[#This Row],[RENAMED TABLE]])</f>
        <v>PurchaseOrderHeader</v>
      </c>
      <c r="H597" t="str">
        <f>IF(ISBLANK(Tabla2[[#This Row],[RENAMED COLUMN]]),Tabla2[[#This Row],[COLUMN]],Tabla2[[#This Row],[RENAMED COLUMN]])</f>
        <v>OrderDate</v>
      </c>
      <c r="I597" t="b">
        <f>ISNUMBER(SEARCH("view",Tabla2[[#This Row],[TABLE2]]))</f>
        <v>0</v>
      </c>
      <c r="J59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9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fn_listextendedproperty('MS_Description','SCHEMA','Purchasing','TABLE','PurchaseOrderHeader', 'COLUMN','OrderDate'))
	BEGIN			
		EXEC sys.sp_updateextendedproperty @name=N'MS_Description', @value=N'Purchase order creation date.'
								, @level0type=N'SCHEMA',@level0name=N'Purchasing'
								, @level1type=N'TABLE',@level1name=N'PurchaseOrderHeader'
								, @level2type=N'COLUMN', @level2name=N'OrderDate'
	END
	ELSE
	BEGIN			
		EXEC sys.sp_addextendedproperty @name=N'MS_Description', @value=N'Purchase order creation date.'
                            , @level0type=N'SCHEMA',@level0name=N'Purchasing'
                            , @level1type=N'TABLE',@level1name=N'PurchaseOrderHeader'
                            , @level2type=N'COLUMN', @level2name=N'OrderDate'
	END</v>
      </c>
    </row>
    <row r="598" spans="1:11" x14ac:dyDescent="0.3">
      <c r="A598" t="str">
        <f>Columnas!A597</f>
        <v>Purchasing</v>
      </c>
      <c r="B598" t="str">
        <f>Columnas!B597</f>
        <v>PurchaseOrderHeader</v>
      </c>
      <c r="C598" t="str">
        <f>Columnas!C597</f>
        <v>ShipDate</v>
      </c>
      <c r="D598" t="str">
        <f>Columnas!D597</f>
        <v>Estimated shipment date from the vendor.</v>
      </c>
      <c r="G598" t="str">
        <f>IF(ISBLANK(Tabla2[[#This Row],[RENAMED TABLE]]),Tabla2[[#This Row],[TABLE]],Tabla2[[#This Row],[RENAMED TABLE]])</f>
        <v>PurchaseOrderHeader</v>
      </c>
      <c r="H598" t="str">
        <f>IF(ISBLANK(Tabla2[[#This Row],[RENAMED COLUMN]]),Tabla2[[#This Row],[COLUMN]],Tabla2[[#This Row],[RENAMED COLUMN]])</f>
        <v>ShipDate</v>
      </c>
      <c r="I598" t="b">
        <f>ISNUMBER(SEARCH("view",Tabla2[[#This Row],[TABLE2]]))</f>
        <v>0</v>
      </c>
      <c r="J59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9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fn_listextendedproperty('MS_Description','SCHEMA','Purchasing','TABLE','PurchaseOrderHeader', 'COLUMN','ShipDate'))
	BEGIN			
		EXEC sys.sp_updateextendedproperty @name=N'MS_Description', @value=N'Estimated shipment date from the vendor.'
								, @level0type=N'SCHEMA',@level0name=N'Purchasing'
								, @level1type=N'TABLE',@level1name=N'PurchaseOrderHeader'
								, @level2type=N'COLUMN', @level2name=N'ShipDate'
	END
	ELSE
	BEGIN			
		EXEC sys.sp_addextendedproperty @name=N'MS_Description', @value=N'Estimated shipment date from the vendor.'
                            , @level0type=N'SCHEMA',@level0name=N'Purchasing'
                            , @level1type=N'TABLE',@level1name=N'PurchaseOrderHeader'
                            , @level2type=N'COLUMN', @level2name=N'ShipDate'
	END</v>
      </c>
    </row>
    <row r="599" spans="1:11" x14ac:dyDescent="0.3">
      <c r="A599" t="str">
        <f>Columnas!A598</f>
        <v>Purchasing</v>
      </c>
      <c r="B599" t="str">
        <f>Columnas!B598</f>
        <v>PurchaseOrderHeader</v>
      </c>
      <c r="C599" t="str">
        <f>Columnas!C598</f>
        <v>SubTotal</v>
      </c>
      <c r="D599" t="str">
        <f>Columnas!D598</f>
        <v>Purchase order subtotal. Computed as SUM(PurchaseOrderDetail.LineTotal)for the appropriate PurchaseOrderID.</v>
      </c>
      <c r="G599" t="str">
        <f>IF(ISBLANK(Tabla2[[#This Row],[RENAMED TABLE]]),Tabla2[[#This Row],[TABLE]],Tabla2[[#This Row],[RENAMED TABLE]])</f>
        <v>PurchaseOrderHeader</v>
      </c>
      <c r="H599" t="str">
        <f>IF(ISBLANK(Tabla2[[#This Row],[RENAMED COLUMN]]),Tabla2[[#This Row],[COLUMN]],Tabla2[[#This Row],[RENAMED COLUMN]])</f>
        <v>SubTotal</v>
      </c>
      <c r="I599" t="b">
        <f>ISNUMBER(SEARCH("view",Tabla2[[#This Row],[TABLE2]]))</f>
        <v>0</v>
      </c>
      <c r="J59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59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fn_listextendedproperty('MS_Description','SCHEMA','Purchasing','TABLE','PurchaseOrderHeader', 'COLUMN','SubTotal'))
	BEGIN			
		EXEC sys.sp_updateextendedproperty @name=N'MS_Description', @value=N'Purchase order subtotal. Computed as SUM(PurchaseOrderDetail.LineTotal)for the appropriate PurchaseOrderID.'
								, @level0type=N'SCHEMA',@level0name=N'Purchasing'
								, @level1type=N'TABLE',@level1name=N'PurchaseOrderHeader'
								, @level2type=N'COLUMN', @level2name=N'SubTotal'
	END
	ELSE
	BEGIN			
		EXEC sys.sp_addextendedproperty @name=N'MS_Description', @value=N'Purchase order subtotal. Computed as SUM(PurchaseOrderDetail.LineTotal)for the appropriate PurchaseOrderID.'
                            , @level0type=N'SCHEMA',@level0name=N'Purchasing'
                            , @level1type=N'TABLE',@level1name=N'PurchaseOrderHeader'
                            , @level2type=N'COLUMN', @level2name=N'SubTotal'
	END</v>
      </c>
    </row>
    <row r="600" spans="1:11" x14ac:dyDescent="0.3">
      <c r="A600" t="str">
        <f>Columnas!A599</f>
        <v>Purchasing</v>
      </c>
      <c r="B600" t="str">
        <f>Columnas!B599</f>
        <v>PurchaseOrderHeader</v>
      </c>
      <c r="C600" t="str">
        <f>Columnas!C599</f>
        <v>TaxAmt</v>
      </c>
      <c r="D600" t="str">
        <f>Columnas!D599</f>
        <v>Tax amount.</v>
      </c>
      <c r="G600" t="str">
        <f>IF(ISBLANK(Tabla2[[#This Row],[RENAMED TABLE]]),Tabla2[[#This Row],[TABLE]],Tabla2[[#This Row],[RENAMED TABLE]])</f>
        <v>PurchaseOrderHeader</v>
      </c>
      <c r="H600" t="str">
        <f>IF(ISBLANK(Tabla2[[#This Row],[RENAMED COLUMN]]),Tabla2[[#This Row],[COLUMN]],Tabla2[[#This Row],[RENAMED COLUMN]])</f>
        <v>TaxAmt</v>
      </c>
      <c r="I600" t="b">
        <f>ISNUMBER(SEARCH("view",Tabla2[[#This Row],[TABLE2]]))</f>
        <v>0</v>
      </c>
      <c r="J60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0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fn_listextendedproperty('MS_Description','SCHEMA','Purchasing','TABLE','PurchaseOrderHeader', 'COLUMN','TaxAmt'))
	BEGIN			
		EXEC sys.sp_updateextendedproperty @name=N'MS_Description', @value=N'Tax amount.'
								, @level0type=N'SCHEMA',@level0name=N'Purchasing'
								, @level1type=N'TABLE',@level1name=N'PurchaseOrderHeader'
								, @level2type=N'COLUMN', @level2name=N'TaxAmt'
	END
	ELSE
	BEGIN			
		EXEC sys.sp_addextendedproperty @name=N'MS_Description', @value=N'Tax amount.'
                            , @level0type=N'SCHEMA',@level0name=N'Purchasing'
                            , @level1type=N'TABLE',@level1name=N'PurchaseOrderHeader'
                            , @level2type=N'COLUMN', @level2name=N'TaxAmt'
	END</v>
      </c>
    </row>
    <row r="601" spans="1:11" x14ac:dyDescent="0.3">
      <c r="A601" t="str">
        <f>Columnas!A600</f>
        <v>Purchasing</v>
      </c>
      <c r="B601" t="str">
        <f>Columnas!B600</f>
        <v>PurchaseOrderHeader</v>
      </c>
      <c r="C601" t="str">
        <f>Columnas!C600</f>
        <v>Freight</v>
      </c>
      <c r="D601" t="str">
        <f>Columnas!D600</f>
        <v>Shipping cost.</v>
      </c>
      <c r="G601" t="str">
        <f>IF(ISBLANK(Tabla2[[#This Row],[RENAMED TABLE]]),Tabla2[[#This Row],[TABLE]],Tabla2[[#This Row],[RENAMED TABLE]])</f>
        <v>PurchaseOrderHeader</v>
      </c>
      <c r="H601" t="str">
        <f>IF(ISBLANK(Tabla2[[#This Row],[RENAMED COLUMN]]),Tabla2[[#This Row],[COLUMN]],Tabla2[[#This Row],[RENAMED COLUMN]])</f>
        <v>Freight</v>
      </c>
      <c r="I601" t="b">
        <f>ISNUMBER(SEARCH("view",Tabla2[[#This Row],[TABLE2]]))</f>
        <v>0</v>
      </c>
      <c r="J60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0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fn_listextendedproperty('MS_Description','SCHEMA','Purchasing','TABLE','PurchaseOrderHeader', 'COLUMN','Freight'))
	BEGIN			
		EXEC sys.sp_updateextendedproperty @name=N'MS_Description', @value=N'Shipping cost.'
								, @level0type=N'SCHEMA',@level0name=N'Purchasing'
								, @level1type=N'TABLE',@level1name=N'PurchaseOrderHeader'
								, @level2type=N'COLUMN', @level2name=N'Freight'
	END
	ELSE
	BEGIN			
		EXEC sys.sp_addextendedproperty @name=N'MS_Description', @value=N'Shipping cost.'
                            , @level0type=N'SCHEMA',@level0name=N'Purchasing'
                            , @level1type=N'TABLE',@level1name=N'PurchaseOrderHeader'
                            , @level2type=N'COLUMN', @level2name=N'Freight'
	END</v>
      </c>
    </row>
    <row r="602" spans="1:11" x14ac:dyDescent="0.3">
      <c r="A602" t="str">
        <f>Columnas!A601</f>
        <v>Purchasing</v>
      </c>
      <c r="B602" t="str">
        <f>Columnas!B601</f>
        <v>PurchaseOrderHeader</v>
      </c>
      <c r="C602" t="str">
        <f>Columnas!C601</f>
        <v>TotalDue</v>
      </c>
      <c r="D602" t="str">
        <f>Columnas!D601</f>
        <v>Total due to vendor. Computed as Subtotal + TaxAmt + Freight.</v>
      </c>
      <c r="G602" t="str">
        <f>IF(ISBLANK(Tabla2[[#This Row],[RENAMED TABLE]]),Tabla2[[#This Row],[TABLE]],Tabla2[[#This Row],[RENAMED TABLE]])</f>
        <v>PurchaseOrderHeader</v>
      </c>
      <c r="H602" t="str">
        <f>IF(ISBLANK(Tabla2[[#This Row],[RENAMED COLUMN]]),Tabla2[[#This Row],[COLUMN]],Tabla2[[#This Row],[RENAMED COLUMN]])</f>
        <v>TotalDue</v>
      </c>
      <c r="I602" t="b">
        <f>ISNUMBER(SEARCH("view",Tabla2[[#This Row],[TABLE2]]))</f>
        <v>0</v>
      </c>
      <c r="J60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0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fn_listextendedproperty('MS_Description','SCHEMA','Purchasing','TABLE','PurchaseOrderHeader', 'COLUMN','TotalDue'))
	BEGIN			
		EXEC sys.sp_updateextendedproperty @name=N'MS_Description', @value=N'Total due to vendor. Computed as Subtotal + TaxAmt + Freight.'
								, @level0type=N'SCHEMA',@level0name=N'Purchasing'
								, @level1type=N'TABLE',@level1name=N'PurchaseOrderHeader'
								, @level2type=N'COLUMN', @level2name=N'TotalDue'
	END
	ELSE
	BEGIN			
		EXEC sys.sp_addextendedproperty @name=N'MS_Description', @value=N'Total due to vendor. Computed as Subtotal + TaxAmt + Freight.'
                            , @level0type=N'SCHEMA',@level0name=N'Purchasing'
                            , @level1type=N'TABLE',@level1name=N'PurchaseOrderHeader'
                            , @level2type=N'COLUMN', @level2name=N'TotalDue'
	END</v>
      </c>
    </row>
    <row r="603" spans="1:11" x14ac:dyDescent="0.3">
      <c r="A603" t="str">
        <f>Columnas!A602</f>
        <v>Purchasing</v>
      </c>
      <c r="B603" t="str">
        <f>Columnas!B602</f>
        <v>PurchaseOrderHeader</v>
      </c>
      <c r="C603" t="str">
        <f>Columnas!C602</f>
        <v>ModifiedDate</v>
      </c>
      <c r="D603" t="str">
        <f>Columnas!D602</f>
        <v>Date and time the record was last updated.</v>
      </c>
      <c r="G603" t="str">
        <f>IF(ISBLANK(Tabla2[[#This Row],[RENAMED TABLE]]),Tabla2[[#This Row],[TABLE]],Tabla2[[#This Row],[RENAMED TABLE]])</f>
        <v>PurchaseOrderHeader</v>
      </c>
      <c r="H603" t="str">
        <f>IF(ISBLANK(Tabla2[[#This Row],[RENAMED COLUMN]]),Tabla2[[#This Row],[COLUMN]],Tabla2[[#This Row],[RENAMED COLUMN]])</f>
        <v>ModifiedDate</v>
      </c>
      <c r="I603" t="b">
        <f>ISNUMBER(SEARCH("view",Tabla2[[#This Row],[TABLE2]]))</f>
        <v>0</v>
      </c>
      <c r="J60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0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fn_listextendedproperty('MS_Description','SCHEMA','Purchasing','TABLE','PurchaseOrderHeader', 'COLUMN','ModifiedDate'))
	BEGIN			
		EXEC sys.sp_updateextendedproperty @name=N'MS_Description', @value=N'Date and time the record was last updated.'
								, @level0type=N'SCHEMA',@level0name=N'Purchasing'
								, @level1type=N'TABLE',@level1name=N'PurchaseOrderHeader'
								, @level2type=N'COLUMN', @level2name=N'ModifiedDate'
	END
	ELSE
	BEGIN			
		EXEC sys.sp_addextendedproperty @name=N'MS_Description', @value=N'Date and time the record was last updated.'
                            , @level0type=N'SCHEMA',@level0name=N'Purchasing'
                            , @level1type=N'TABLE',@level1name=N'PurchaseOrderHeader'
                            , @level2type=N'COLUMN', @level2name=N'ModifiedDate'
	END</v>
      </c>
    </row>
    <row r="604" spans="1:11" x14ac:dyDescent="0.3">
      <c r="A604" t="str">
        <f>Columnas!A603</f>
        <v>Purchasing</v>
      </c>
      <c r="B604" t="str">
        <f>Columnas!B603</f>
        <v>ShipMethod</v>
      </c>
      <c r="C604" t="str">
        <f>Columnas!C603</f>
        <v>ShipMethodID</v>
      </c>
      <c r="D604" t="str">
        <f>Columnas!D603</f>
        <v>Primary key for ShipMethod records.</v>
      </c>
      <c r="G604" t="str">
        <f>IF(ISBLANK(Tabla2[[#This Row],[RENAMED TABLE]]),Tabla2[[#This Row],[TABLE]],Tabla2[[#This Row],[RENAMED TABLE]])</f>
        <v>ShipMethod</v>
      </c>
      <c r="H604" t="str">
        <f>IF(ISBLANK(Tabla2[[#This Row],[RENAMED COLUMN]]),Tabla2[[#This Row],[COLUMN]],Tabla2[[#This Row],[RENAMED COLUMN]])</f>
        <v>ShipMethodID</v>
      </c>
      <c r="I604" t="b">
        <f>ISNUMBER(SEARCH("view",Tabla2[[#This Row],[TABLE2]]))</f>
        <v>0</v>
      </c>
      <c r="J60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0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fn_listextendedproperty('MS_Description','SCHEMA','Purchasing','TABLE','ShipMethod', 'COLUMN','ShipMethodID'))
	BEGIN			
		EXEC sys.sp_updateextendedproperty @name=N'MS_Description', @value=N'Primary key for ShipMethod records.'
								, @level0type=N'SCHEMA',@level0name=N'Purchasing'
								, @level1type=N'TABLE',@level1name=N'ShipMethod'
								, @level2type=N'COLUMN', @level2name=N'ShipMethodID'
	END
	ELSE
	BEGIN			
		EXEC sys.sp_addextendedproperty @name=N'MS_Description', @value=N'Primary key for ShipMethod records.'
                            , @level0type=N'SCHEMA',@level0name=N'Purchasing'
                            , @level1type=N'TABLE',@level1name=N'ShipMethod'
                            , @level2type=N'COLUMN', @level2name=N'ShipMethodID'
	END</v>
      </c>
    </row>
    <row r="605" spans="1:11" x14ac:dyDescent="0.3">
      <c r="A605" t="str">
        <f>Columnas!A604</f>
        <v>Purchasing</v>
      </c>
      <c r="B605" t="str">
        <f>Columnas!B604</f>
        <v>ShipMethod</v>
      </c>
      <c r="C605" t="str">
        <f>Columnas!C604</f>
        <v>ShipMethodID</v>
      </c>
      <c r="D605" t="str">
        <f>Columnas!D604</f>
        <v>Clustered index created by a primary key constraint.</v>
      </c>
      <c r="G605" t="str">
        <f>IF(ISBLANK(Tabla2[[#This Row],[RENAMED TABLE]]),Tabla2[[#This Row],[TABLE]],Tabla2[[#This Row],[RENAMED TABLE]])</f>
        <v>ShipMethod</v>
      </c>
      <c r="H605" t="str">
        <f>IF(ISBLANK(Tabla2[[#This Row],[RENAMED COLUMN]]),Tabla2[[#This Row],[COLUMN]],Tabla2[[#This Row],[RENAMED COLUMN]])</f>
        <v>ShipMethodID</v>
      </c>
      <c r="I605" t="b">
        <f>ISNUMBER(SEARCH("view",Tabla2[[#This Row],[TABLE2]]))</f>
        <v>0</v>
      </c>
      <c r="J60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0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fn_listextendedproperty('MS_Description','SCHEMA','Purchasing','TABLE','ShipMethod', 'COLUMN','ShipMethodID'))
	BEGIN			
		EXEC sys.sp_updateextendedproperty @name=N'MS_Description', @value=N'Clustered index created by a primary key constraint.'
								, @level0type=N'SCHEMA',@level0name=N'Purchasing'
								, @level1type=N'TABLE',@level1name=N'ShipMethod'
								, @level2type=N'COLUMN', @level2name=N'ShipMethodID'
	END
	ELSE
	BEGIN			
		EXEC sys.sp_addextendedproperty @name=N'MS_Description', @value=N'Clustered index created by a primary key constraint.'
                            , @level0type=N'SCHEMA',@level0name=N'Purchasing'
                            , @level1type=N'TABLE',@level1name=N'ShipMethod'
                            , @level2type=N'COLUMN', @level2name=N'ShipMethodID'
	END</v>
      </c>
    </row>
    <row r="606" spans="1:11" x14ac:dyDescent="0.3">
      <c r="A606" t="str">
        <f>Columnas!A605</f>
        <v>Purchasing</v>
      </c>
      <c r="B606" t="str">
        <f>Columnas!B605</f>
        <v>ShipMethod</v>
      </c>
      <c r="C606" t="str">
        <f>Columnas!C605</f>
        <v>Name</v>
      </c>
      <c r="D606" t="str">
        <f>Columnas!D605</f>
        <v>Unique nonclustered index.</v>
      </c>
      <c r="G606" t="str">
        <f>IF(ISBLANK(Tabla2[[#This Row],[RENAMED TABLE]]),Tabla2[[#This Row],[TABLE]],Tabla2[[#This Row],[RENAMED TABLE]])</f>
        <v>ShipMethod</v>
      </c>
      <c r="H606" t="str">
        <f>IF(ISBLANK(Tabla2[[#This Row],[RENAMED COLUMN]]),Tabla2[[#This Row],[COLUMN]],Tabla2[[#This Row],[RENAMED COLUMN]])</f>
        <v>Name</v>
      </c>
      <c r="I606" t="b">
        <f>ISNUMBER(SEARCH("view",Tabla2[[#This Row],[TABLE2]]))</f>
        <v>0</v>
      </c>
      <c r="J60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0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fn_listextendedproperty('MS_Description','SCHEMA','Purchasing','TABLE','ShipMethod', 'COLUMN','Name'))
	BEGIN			
		EXEC sys.sp_updateextendedproperty @name=N'MS_Description', @value=N'Unique nonclustered index.'
								, @level0type=N'SCHEMA',@level0name=N'Purchasing'
								, @level1type=N'TABLE',@level1name=N'ShipMethod'
								, @level2type=N'COLUMN', @level2name=N'Name'
	END
	ELSE
	BEGIN			
		EXEC sys.sp_addextendedproperty @name=N'MS_Description', @value=N'Unique nonclustered index.'
                            , @level0type=N'SCHEMA',@level0name=N'Purchasing'
                            , @level1type=N'TABLE',@level1name=N'ShipMethod'
                            , @level2type=N'COLUMN', @level2name=N'Name'
	END</v>
      </c>
    </row>
    <row r="607" spans="1:11" x14ac:dyDescent="0.3">
      <c r="A607" t="str">
        <f>Columnas!A606</f>
        <v>Purchasing</v>
      </c>
      <c r="B607" t="str">
        <f>Columnas!B606</f>
        <v>ShipMethod</v>
      </c>
      <c r="C607" t="str">
        <f>Columnas!C606</f>
        <v>Name</v>
      </c>
      <c r="D607" t="str">
        <f>Columnas!D606</f>
        <v>Shipping company name.</v>
      </c>
      <c r="G607" t="str">
        <f>IF(ISBLANK(Tabla2[[#This Row],[RENAMED TABLE]]),Tabla2[[#This Row],[TABLE]],Tabla2[[#This Row],[RENAMED TABLE]])</f>
        <v>ShipMethod</v>
      </c>
      <c r="H607" t="str">
        <f>IF(ISBLANK(Tabla2[[#This Row],[RENAMED COLUMN]]),Tabla2[[#This Row],[COLUMN]],Tabla2[[#This Row],[RENAMED COLUMN]])</f>
        <v>Name</v>
      </c>
      <c r="I607" t="b">
        <f>ISNUMBER(SEARCH("view",Tabla2[[#This Row],[TABLE2]]))</f>
        <v>0</v>
      </c>
      <c r="J60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0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fn_listextendedproperty('MS_Description','SCHEMA','Purchasing','TABLE','ShipMethod', 'COLUMN','Name'))
	BEGIN			
		EXEC sys.sp_updateextendedproperty @name=N'MS_Description', @value=N'Shipping company name.'
								, @level0type=N'SCHEMA',@level0name=N'Purchasing'
								, @level1type=N'TABLE',@level1name=N'ShipMethod'
								, @level2type=N'COLUMN', @level2name=N'Name'
	END
	ELSE
	BEGIN			
		EXEC sys.sp_addextendedproperty @name=N'MS_Description', @value=N'Shipping company name.'
                            , @level0type=N'SCHEMA',@level0name=N'Purchasing'
                            , @level1type=N'TABLE',@level1name=N'ShipMethod'
                            , @level2type=N'COLUMN', @level2name=N'Name'
	END</v>
      </c>
    </row>
    <row r="608" spans="1:11" x14ac:dyDescent="0.3">
      <c r="A608" t="str">
        <f>Columnas!A607</f>
        <v>Purchasing</v>
      </c>
      <c r="B608" t="str">
        <f>Columnas!B607</f>
        <v>ShipMethod</v>
      </c>
      <c r="C608" t="str">
        <f>Columnas!C607</f>
        <v>ShipBase</v>
      </c>
      <c r="D608" t="str">
        <f>Columnas!D607</f>
        <v>Minimum shipping charge.</v>
      </c>
      <c r="G608" t="str">
        <f>IF(ISBLANK(Tabla2[[#This Row],[RENAMED TABLE]]),Tabla2[[#This Row],[TABLE]],Tabla2[[#This Row],[RENAMED TABLE]])</f>
        <v>ShipMethod</v>
      </c>
      <c r="H608" t="str">
        <f>IF(ISBLANK(Tabla2[[#This Row],[RENAMED COLUMN]]),Tabla2[[#This Row],[COLUMN]],Tabla2[[#This Row],[RENAMED COLUMN]])</f>
        <v>ShipBase</v>
      </c>
      <c r="I608" t="b">
        <f>ISNUMBER(SEARCH("view",Tabla2[[#This Row],[TABLE2]]))</f>
        <v>0</v>
      </c>
      <c r="J60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0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fn_listextendedproperty('MS_Description','SCHEMA','Purchasing','TABLE','ShipMethod', 'COLUMN','ShipBase'))
	BEGIN			
		EXEC sys.sp_updateextendedproperty @name=N'MS_Description', @value=N'Minimum shipping charge.'
								, @level0type=N'SCHEMA',@level0name=N'Purchasing'
								, @level1type=N'TABLE',@level1name=N'ShipMethod'
								, @level2type=N'COLUMN', @level2name=N'ShipBase'
	END
	ELSE
	BEGIN			
		EXEC sys.sp_addextendedproperty @name=N'MS_Description', @value=N'Minimum shipping charge.'
                            , @level0type=N'SCHEMA',@level0name=N'Purchasing'
                            , @level1type=N'TABLE',@level1name=N'ShipMethod'
                            , @level2type=N'COLUMN', @level2name=N'ShipBase'
	END</v>
      </c>
    </row>
    <row r="609" spans="1:11" x14ac:dyDescent="0.3">
      <c r="A609" t="str">
        <f>Columnas!A608</f>
        <v>Purchasing</v>
      </c>
      <c r="B609" t="str">
        <f>Columnas!B608</f>
        <v>ShipMethod</v>
      </c>
      <c r="C609" t="str">
        <f>Columnas!C608</f>
        <v>ShipBase</v>
      </c>
      <c r="D609" t="str">
        <f>Columnas!D608</f>
        <v>Unique nonclustered index. Used to support replication samples.</v>
      </c>
      <c r="G609" t="str">
        <f>IF(ISBLANK(Tabla2[[#This Row],[RENAMED TABLE]]),Tabla2[[#This Row],[TABLE]],Tabla2[[#This Row],[RENAMED TABLE]])</f>
        <v>ShipMethod</v>
      </c>
      <c r="H609" t="str">
        <f>IF(ISBLANK(Tabla2[[#This Row],[RENAMED COLUMN]]),Tabla2[[#This Row],[COLUMN]],Tabla2[[#This Row],[RENAMED COLUMN]])</f>
        <v>ShipBase</v>
      </c>
      <c r="I609" t="b">
        <f>ISNUMBER(SEARCH("view",Tabla2[[#This Row],[TABLE2]]))</f>
        <v>0</v>
      </c>
      <c r="J60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0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fn_listextendedproperty('MS_Description','SCHEMA','Purchasing','TABLE','ShipMethod', 'COLUMN','ShipBase'))
	BEGIN			
		EXEC sys.sp_updateextendedproperty @name=N'MS_Description', @value=N'Unique nonclustered index. Used to support replication samples.'
								, @level0type=N'SCHEMA',@level0name=N'Purchasing'
								, @level1type=N'TABLE',@level1name=N'ShipMethod'
								, @level2type=N'COLUMN', @level2name=N'ShipBase'
	END
	ELSE
	BEGIN			
		EXEC sys.sp_addextendedproperty @name=N'MS_Description', @value=N'Unique nonclustered index. Used to support replication samples.'
                            , @level0type=N'SCHEMA',@level0name=N'Purchasing'
                            , @level1type=N'TABLE',@level1name=N'ShipMethod'
                            , @level2type=N'COLUMN', @level2name=N'ShipBase'
	END</v>
      </c>
    </row>
    <row r="610" spans="1:11" x14ac:dyDescent="0.3">
      <c r="A610" t="str">
        <f>Columnas!A609</f>
        <v>Purchasing</v>
      </c>
      <c r="B610" t="str">
        <f>Columnas!B609</f>
        <v>ShipMethod</v>
      </c>
      <c r="C610" t="str">
        <f>Columnas!C609</f>
        <v>ShipRate</v>
      </c>
      <c r="D610" t="str">
        <f>Columnas!D609</f>
        <v>Shipping charge per pound.</v>
      </c>
      <c r="G610" t="str">
        <f>IF(ISBLANK(Tabla2[[#This Row],[RENAMED TABLE]]),Tabla2[[#This Row],[TABLE]],Tabla2[[#This Row],[RENAMED TABLE]])</f>
        <v>ShipMethod</v>
      </c>
      <c r="H610" t="str">
        <f>IF(ISBLANK(Tabla2[[#This Row],[RENAMED COLUMN]]),Tabla2[[#This Row],[COLUMN]],Tabla2[[#This Row],[RENAMED COLUMN]])</f>
        <v>ShipRate</v>
      </c>
      <c r="I610" t="b">
        <f>ISNUMBER(SEARCH("view",Tabla2[[#This Row],[TABLE2]]))</f>
        <v>0</v>
      </c>
      <c r="J61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1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fn_listextendedproperty('MS_Description','SCHEMA','Purchasing','TABLE','ShipMethod', 'COLUMN','ShipRate'))
	BEGIN			
		EXEC sys.sp_updateextendedproperty @name=N'MS_Description', @value=N'Shipping charge per pound.'
								, @level0type=N'SCHEMA',@level0name=N'Purchasing'
								, @level1type=N'TABLE',@level1name=N'ShipMethod'
								, @level2type=N'COLUMN', @level2name=N'ShipRate'
	END
	ELSE
	BEGIN			
		EXEC sys.sp_addextendedproperty @name=N'MS_Description', @value=N'Shipping charge per pound.'
                            , @level0type=N'SCHEMA',@level0name=N'Purchasing'
                            , @level1type=N'TABLE',@level1name=N'ShipMethod'
                            , @level2type=N'COLUMN', @level2name=N'ShipRate'
	END</v>
      </c>
    </row>
    <row r="611" spans="1:11" x14ac:dyDescent="0.3">
      <c r="A611" t="str">
        <f>Columnas!A610</f>
        <v>Purchasing</v>
      </c>
      <c r="B611" t="str">
        <f>Columnas!B610</f>
        <v>ShipMethod</v>
      </c>
      <c r="C611" t="str">
        <f>Columnas!C610</f>
        <v>rowguid</v>
      </c>
      <c r="D611" t="str">
        <f>Columnas!D610</f>
        <v>ROWGUIDCOL number uniquely identifying the record. Used to support a merge replication sample.</v>
      </c>
      <c r="G611" t="str">
        <f>IF(ISBLANK(Tabla2[[#This Row],[RENAMED TABLE]]),Tabla2[[#This Row],[TABLE]],Tabla2[[#This Row],[RENAMED TABLE]])</f>
        <v>ShipMethod</v>
      </c>
      <c r="H611" t="str">
        <f>IF(ISBLANK(Tabla2[[#This Row],[RENAMED COLUMN]]),Tabla2[[#This Row],[COLUMN]],Tabla2[[#This Row],[RENAMED COLUMN]])</f>
        <v>rowguid</v>
      </c>
      <c r="I611" t="b">
        <f>ISNUMBER(SEARCH("view",Tabla2[[#This Row],[TABLE2]]))</f>
        <v>0</v>
      </c>
      <c r="J61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1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fn_listextendedproperty('MS_Description','SCHEMA','Purchasing','TABLE','ShipMethod', 'COLUMN','rowguid'))
	BEGIN			
		EXEC sys.sp_updateextendedproperty @name=N'MS_Description', @value=N'ROWGUIDCOL number uniquely identifying the record. Used to support a merge replication sample.'
								, @level0type=N'SCHEMA',@level0name=N'Purchasing'
								, @level1type=N'TABLE',@level1name=N'ShipMethod'
								, @level2type=N'COLUMN', @level2name=N'rowguid'
	END
	ELSE
	BEGIN			
		EXEC sys.sp_addextendedproperty @name=N'MS_Description', @value=N'ROWGUIDCOL number uniquely identifying the record. Used to support a merge replication sample.'
                            , @level0type=N'SCHEMA',@level0name=N'Purchasing'
                            , @level1type=N'TABLE',@level1name=N'ShipMethod'
                            , @level2type=N'COLUMN', @level2name=N'rowguid'
	END</v>
      </c>
    </row>
    <row r="612" spans="1:11" x14ac:dyDescent="0.3">
      <c r="A612" t="str">
        <f>Columnas!A611</f>
        <v>Purchasing</v>
      </c>
      <c r="B612" t="str">
        <f>Columnas!B611</f>
        <v>ShipMethod</v>
      </c>
      <c r="C612" t="str">
        <f>Columnas!C611</f>
        <v>ModifiedDate</v>
      </c>
      <c r="D612" t="str">
        <f>Columnas!D611</f>
        <v>Date and time the record was last updated.</v>
      </c>
      <c r="G612" t="str">
        <f>IF(ISBLANK(Tabla2[[#This Row],[RENAMED TABLE]]),Tabla2[[#This Row],[TABLE]],Tabla2[[#This Row],[RENAMED TABLE]])</f>
        <v>ShipMethod</v>
      </c>
      <c r="H612" t="str">
        <f>IF(ISBLANK(Tabla2[[#This Row],[RENAMED COLUMN]]),Tabla2[[#This Row],[COLUMN]],Tabla2[[#This Row],[RENAMED COLUMN]])</f>
        <v>ModifiedDate</v>
      </c>
      <c r="I612" t="b">
        <f>ISNUMBER(SEARCH("view",Tabla2[[#This Row],[TABLE2]]))</f>
        <v>0</v>
      </c>
      <c r="J61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1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fn_listextendedproperty('MS_Description','SCHEMA','Purchasing','TABLE','ShipMethod', 'COLUMN','ModifiedDate'))
	BEGIN			
		EXEC sys.sp_updateextendedproperty @name=N'MS_Description', @value=N'Date and time the record was last updated.'
								, @level0type=N'SCHEMA',@level0name=N'Purchasing'
								, @level1type=N'TABLE',@level1name=N'ShipMethod'
								, @level2type=N'COLUMN', @level2name=N'ModifiedDate'
	END
	ELSE
	BEGIN			
		EXEC sys.sp_addextendedproperty @name=N'MS_Description', @value=N'Date and time the record was last updated.'
                            , @level0type=N'SCHEMA',@level0name=N'Purchasing'
                            , @level1type=N'TABLE',@level1name=N'ShipMethod'
                            , @level2type=N'COLUMN', @level2name=N'ModifiedDate'
	END</v>
      </c>
    </row>
    <row r="613" spans="1:11" x14ac:dyDescent="0.3">
      <c r="A613" t="str">
        <f>Columnas!A612</f>
        <v>Purchasing</v>
      </c>
      <c r="B613" t="str">
        <f>Columnas!B612</f>
        <v>Vendor</v>
      </c>
      <c r="C613" t="str">
        <f>Columnas!C612</f>
        <v>BusinessEntityID</v>
      </c>
      <c r="D613" t="str">
        <f>Columnas!D612</f>
        <v>Primary key for Vendor records.  Foreign key to BusinessEntity.BusinessEntityID</v>
      </c>
      <c r="G613" t="str">
        <f>IF(ISBLANK(Tabla2[[#This Row],[RENAMED TABLE]]),Tabla2[[#This Row],[TABLE]],Tabla2[[#This Row],[RENAMED TABLE]])</f>
        <v>Vendor</v>
      </c>
      <c r="H613" t="str">
        <f>IF(ISBLANK(Tabla2[[#This Row],[RENAMED COLUMN]]),Tabla2[[#This Row],[COLUMN]],Tabla2[[#This Row],[RENAMED COLUMN]])</f>
        <v>BusinessEntityID</v>
      </c>
      <c r="I613" t="b">
        <f>ISNUMBER(SEARCH("view",Tabla2[[#This Row],[TABLE2]]))</f>
        <v>0</v>
      </c>
      <c r="J61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1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fn_listextendedproperty('MS_Description','SCHEMA','Purchasing','TABLE','Vendor', 'COLUMN','BusinessEntityID'))
	BEGIN			
		EXEC sys.sp_updateextendedproperty @name=N'MS_Description', @value=N'Primary key for Vendor records.  Foreign key to BusinessEntity.BusinessEntityID'
								, @level0type=N'SCHEMA',@level0name=N'Purchasing'
								, @level1type=N'TABLE',@level1name=N'Vendor'
								, @level2type=N'COLUMN', @level2name=N'BusinessEntityID'
	END
	ELSE
	BEGIN			
		EXEC sys.sp_addextendedproperty @name=N'MS_Description', @value=N'Primary key for Vendor records.  Foreign key to BusinessEntity.BusinessEntityID'
                            , @level0type=N'SCHEMA',@level0name=N'Purchasing'
                            , @level1type=N'TABLE',@level1name=N'Vendor'
                            , @level2type=N'COLUMN', @level2name=N'BusinessEntityID'
	END</v>
      </c>
    </row>
    <row r="614" spans="1:11" x14ac:dyDescent="0.3">
      <c r="A614" t="str">
        <f>Columnas!A613</f>
        <v>Purchasing</v>
      </c>
      <c r="B614" t="str">
        <f>Columnas!B613</f>
        <v>Vendor</v>
      </c>
      <c r="C614" t="str">
        <f>Columnas!C613</f>
        <v>BusinessEntityID</v>
      </c>
      <c r="D614" t="str">
        <f>Columnas!D613</f>
        <v>Clustered index created by a primary key constraint.</v>
      </c>
      <c r="G614" t="str">
        <f>IF(ISBLANK(Tabla2[[#This Row],[RENAMED TABLE]]),Tabla2[[#This Row],[TABLE]],Tabla2[[#This Row],[RENAMED TABLE]])</f>
        <v>Vendor</v>
      </c>
      <c r="H614" t="str">
        <f>IF(ISBLANK(Tabla2[[#This Row],[RENAMED COLUMN]]),Tabla2[[#This Row],[COLUMN]],Tabla2[[#This Row],[RENAMED COLUMN]])</f>
        <v>BusinessEntityID</v>
      </c>
      <c r="I614" t="b">
        <f>ISNUMBER(SEARCH("view",Tabla2[[#This Row],[TABLE2]]))</f>
        <v>0</v>
      </c>
      <c r="J61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1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fn_listextendedproperty('MS_Description','SCHEMA','Purchasing','TABLE','Vendor', 'COLUMN','BusinessEntityID'))
	BEGIN			
		EXEC sys.sp_updateextendedproperty @name=N'MS_Description', @value=N'Clustered index created by a primary key constraint.'
								, @level0type=N'SCHEMA',@level0name=N'Purchasing'
								, @level1type=N'TABLE',@level1name=N'Vendor'
								, @level2type=N'COLUMN', @level2name=N'BusinessEntityID'
	END
	ELSE
	BEGIN			
		EXEC sys.sp_addextendedproperty @name=N'MS_Description', @value=N'Clustered index created by a primary key constraint.'
                            , @level0type=N'SCHEMA',@level0name=N'Purchasing'
                            , @level1type=N'TABLE',@level1name=N'Vendor'
                            , @level2type=N'COLUMN', @level2name=N'BusinessEntityID'
	END</v>
      </c>
    </row>
    <row r="615" spans="1:11" x14ac:dyDescent="0.3">
      <c r="A615" t="str">
        <f>Columnas!A614</f>
        <v>Purchasing</v>
      </c>
      <c r="B615" t="str">
        <f>Columnas!B614</f>
        <v>Vendor</v>
      </c>
      <c r="C615" t="str">
        <f>Columnas!C614</f>
        <v>AccountNumber</v>
      </c>
      <c r="D615" t="str">
        <f>Columnas!D614</f>
        <v>Unique nonclustered index.</v>
      </c>
      <c r="G615" t="str">
        <f>IF(ISBLANK(Tabla2[[#This Row],[RENAMED TABLE]]),Tabla2[[#This Row],[TABLE]],Tabla2[[#This Row],[RENAMED TABLE]])</f>
        <v>Vendor</v>
      </c>
      <c r="H615" t="str">
        <f>IF(ISBLANK(Tabla2[[#This Row],[RENAMED COLUMN]]),Tabla2[[#This Row],[COLUMN]],Tabla2[[#This Row],[RENAMED COLUMN]])</f>
        <v>AccountNumber</v>
      </c>
      <c r="I615" t="b">
        <f>ISNUMBER(SEARCH("view",Tabla2[[#This Row],[TABLE2]]))</f>
        <v>0</v>
      </c>
      <c r="J61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1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fn_listextendedproperty('MS_Description','SCHEMA','Purchasing','TABLE','Vendor', 'COLUMN','AccountNumber'))
	BEGIN			
		EXEC sys.sp_updateextendedproperty @name=N'MS_Description', @value=N'Unique nonclustered index.'
								, @level0type=N'SCHEMA',@level0name=N'Purchasing'
								, @level1type=N'TABLE',@level1name=N'Vendor'
								, @level2type=N'COLUMN', @level2name=N'AccountNumber'
	END
	ELSE
	BEGIN			
		EXEC sys.sp_addextendedproperty @name=N'MS_Description', @value=N'Unique nonclustered index.'
                            , @level0type=N'SCHEMA',@level0name=N'Purchasing'
                            , @level1type=N'TABLE',@level1name=N'Vendor'
                            , @level2type=N'COLUMN', @level2name=N'AccountNumber'
	END</v>
      </c>
    </row>
    <row r="616" spans="1:11" x14ac:dyDescent="0.3">
      <c r="A616" t="str">
        <f>Columnas!A615</f>
        <v>Purchasing</v>
      </c>
      <c r="B616" t="str">
        <f>Columnas!B615</f>
        <v>Vendor</v>
      </c>
      <c r="C616" t="str">
        <f>Columnas!C615</f>
        <v>AccountNumber</v>
      </c>
      <c r="D616" t="str">
        <f>Columnas!D615</f>
        <v>Vendor account (identification) number.</v>
      </c>
      <c r="G616" t="str">
        <f>IF(ISBLANK(Tabla2[[#This Row],[RENAMED TABLE]]),Tabla2[[#This Row],[TABLE]],Tabla2[[#This Row],[RENAMED TABLE]])</f>
        <v>Vendor</v>
      </c>
      <c r="H616" t="str">
        <f>IF(ISBLANK(Tabla2[[#This Row],[RENAMED COLUMN]]),Tabla2[[#This Row],[COLUMN]],Tabla2[[#This Row],[RENAMED COLUMN]])</f>
        <v>AccountNumber</v>
      </c>
      <c r="I616" t="b">
        <f>ISNUMBER(SEARCH("view",Tabla2[[#This Row],[TABLE2]]))</f>
        <v>0</v>
      </c>
      <c r="J61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1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fn_listextendedproperty('MS_Description','SCHEMA','Purchasing','TABLE','Vendor', 'COLUMN','AccountNumber'))
	BEGIN			
		EXEC sys.sp_updateextendedproperty @name=N'MS_Description', @value=N'Vendor account (identification) number.'
								, @level0type=N'SCHEMA',@level0name=N'Purchasing'
								, @level1type=N'TABLE',@level1name=N'Vendor'
								, @level2type=N'COLUMN', @level2name=N'AccountNumber'
	END
	ELSE
	BEGIN			
		EXEC sys.sp_addextendedproperty @name=N'MS_Description', @value=N'Vendor account (identification) number.'
                            , @level0type=N'SCHEMA',@level0name=N'Purchasing'
                            , @level1type=N'TABLE',@level1name=N'Vendor'
                            , @level2type=N'COLUMN', @level2name=N'AccountNumber'
	END</v>
      </c>
    </row>
    <row r="617" spans="1:11" x14ac:dyDescent="0.3">
      <c r="A617" t="str">
        <f>Columnas!A616</f>
        <v>Purchasing</v>
      </c>
      <c r="B617" t="str">
        <f>Columnas!B616</f>
        <v>Vendor</v>
      </c>
      <c r="C617" t="str">
        <f>Columnas!C616</f>
        <v>Name</v>
      </c>
      <c r="D617" t="str">
        <f>Columnas!D616</f>
        <v>Company name.</v>
      </c>
      <c r="G617" t="str">
        <f>IF(ISBLANK(Tabla2[[#This Row],[RENAMED TABLE]]),Tabla2[[#This Row],[TABLE]],Tabla2[[#This Row],[RENAMED TABLE]])</f>
        <v>Vendor</v>
      </c>
      <c r="H617" t="str">
        <f>IF(ISBLANK(Tabla2[[#This Row],[RENAMED COLUMN]]),Tabla2[[#This Row],[COLUMN]],Tabla2[[#This Row],[RENAMED COLUMN]])</f>
        <v>Name</v>
      </c>
      <c r="I617" t="b">
        <f>ISNUMBER(SEARCH("view",Tabla2[[#This Row],[TABLE2]]))</f>
        <v>0</v>
      </c>
      <c r="J61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1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fn_listextendedproperty('MS_Description','SCHEMA','Purchasing','TABLE','Vendor', 'COLUMN','Name'))
	BEGIN			
		EXEC sys.sp_updateextendedproperty @name=N'MS_Description', @value=N'Company name.'
								, @level0type=N'SCHEMA',@level0name=N'Purchasing'
								, @level1type=N'TABLE',@level1name=N'Vendor'
								, @level2type=N'COLUMN', @level2name=N'Name'
	END
	ELSE
	BEGIN			
		EXEC sys.sp_addextendedproperty @name=N'MS_Description', @value=N'Company name.'
                            , @level0type=N'SCHEMA',@level0name=N'Purchasing'
                            , @level1type=N'TABLE',@level1name=N'Vendor'
                            , @level2type=N'COLUMN', @level2name=N'Name'
	END</v>
      </c>
    </row>
    <row r="618" spans="1:11" x14ac:dyDescent="0.3">
      <c r="A618" t="str">
        <f>Columnas!A617</f>
        <v>Purchasing</v>
      </c>
      <c r="B618" t="str">
        <f>Columnas!B617</f>
        <v>Vendor</v>
      </c>
      <c r="C618" t="str">
        <f>Columnas!C617</f>
        <v>CreditRating</v>
      </c>
      <c r="D618" t="str">
        <f>Columnas!D617</f>
        <v>1 = Superior, 2 = Excellent, 3 = Above average, 4 = Average, 5 = Below average</v>
      </c>
      <c r="G618" t="str">
        <f>IF(ISBLANK(Tabla2[[#This Row],[RENAMED TABLE]]),Tabla2[[#This Row],[TABLE]],Tabla2[[#This Row],[RENAMED TABLE]])</f>
        <v>Vendor</v>
      </c>
      <c r="H618" t="str">
        <f>IF(ISBLANK(Tabla2[[#This Row],[RENAMED COLUMN]]),Tabla2[[#This Row],[COLUMN]],Tabla2[[#This Row],[RENAMED COLUMN]])</f>
        <v>CreditRating</v>
      </c>
      <c r="I618" t="b">
        <f>ISNUMBER(SEARCH("view",Tabla2[[#This Row],[TABLE2]]))</f>
        <v>0</v>
      </c>
      <c r="J61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1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fn_listextendedproperty('MS_Description','SCHEMA','Purchasing','TABLE','Vendor', 'COLUMN','CreditRating'))
	BEGIN			
		EXEC sys.sp_updateextendedproperty @name=N'MS_Description', @value=N'1 = Superior, 2 = Excellent, 3 = Above average, 4 = Average, 5 = Below average'
								, @level0type=N'SCHEMA',@level0name=N'Purchasing'
								, @level1type=N'TABLE',@level1name=N'Vendor'
								, @level2type=N'COLUMN', @level2name=N'CreditRating'
	END
	ELSE
	BEGIN			
		EXEC sys.sp_addextendedproperty @name=N'MS_Description', @value=N'1 = Superior, 2 = Excellent, 3 = Above average, 4 = Average, 5 = Below average'
                            , @level0type=N'SCHEMA',@level0name=N'Purchasing'
                            , @level1type=N'TABLE',@level1name=N'Vendor'
                            , @level2type=N'COLUMN', @level2name=N'CreditRating'
	END</v>
      </c>
    </row>
    <row r="619" spans="1:11" x14ac:dyDescent="0.3">
      <c r="A619" t="str">
        <f>Columnas!A618</f>
        <v>Purchasing</v>
      </c>
      <c r="B619" t="str">
        <f>Columnas!B618</f>
        <v>Vendor</v>
      </c>
      <c r="C619" t="str">
        <f>Columnas!C618</f>
        <v>PreferredVendorStatus</v>
      </c>
      <c r="D619" t="str">
        <f>Columnas!D618</f>
        <v>0 = Do not use if another vendor is available. 1 = Preferred over other vendors supplying the same product.</v>
      </c>
      <c r="G619" t="str">
        <f>IF(ISBLANK(Tabla2[[#This Row],[RENAMED TABLE]]),Tabla2[[#This Row],[TABLE]],Tabla2[[#This Row],[RENAMED TABLE]])</f>
        <v>Vendor</v>
      </c>
      <c r="H619" t="str">
        <f>IF(ISBLANK(Tabla2[[#This Row],[RENAMED COLUMN]]),Tabla2[[#This Row],[COLUMN]],Tabla2[[#This Row],[RENAMED COLUMN]])</f>
        <v>PreferredVendorStatus</v>
      </c>
      <c r="I619" t="b">
        <f>ISNUMBER(SEARCH("view",Tabla2[[#This Row],[TABLE2]]))</f>
        <v>0</v>
      </c>
      <c r="J61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1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fn_listextendedproperty('MS_Description','SCHEMA','Purchasing','TABLE','Vendor', 'COLUMN','PreferredVendorStatus'))
	BEGIN			
		EXEC sys.sp_updateextendedproperty @name=N'MS_Description', @value=N'0 = Do not use if another vendor is available. 1 = Preferred over other vendors supplying the same product.'
								, @level0type=N'SCHEMA',@level0name=N'Purchasing'
								, @level1type=N'TABLE',@level1name=N'Vendor'
								, @level2type=N'COLUMN', @level2name=N'PreferredVendorStatus'
	END
	ELSE
	BEGIN			
		EXEC sys.sp_addextendedproperty @name=N'MS_Description', @value=N'0 = Do not use if another vendor is available. 1 = Preferred over other vendors supplying the same product.'
                            , @level0type=N'SCHEMA',@level0name=N'Purchasing'
                            , @level1type=N'TABLE',@level1name=N'Vendor'
                            , @level2type=N'COLUMN', @level2name=N'PreferredVendorStatus'
	END</v>
      </c>
    </row>
    <row r="620" spans="1:11" x14ac:dyDescent="0.3">
      <c r="A620" t="str">
        <f>Columnas!A619</f>
        <v>Purchasing</v>
      </c>
      <c r="B620" t="str">
        <f>Columnas!B619</f>
        <v>Vendor</v>
      </c>
      <c r="C620" t="str">
        <f>Columnas!C619</f>
        <v>ActiveFlag</v>
      </c>
      <c r="D620" t="str">
        <f>Columnas!D619</f>
        <v>0 = Vendor no longer used. 1 = Vendor is actively used.</v>
      </c>
      <c r="G620" t="str">
        <f>IF(ISBLANK(Tabla2[[#This Row],[RENAMED TABLE]]),Tabla2[[#This Row],[TABLE]],Tabla2[[#This Row],[RENAMED TABLE]])</f>
        <v>Vendor</v>
      </c>
      <c r="H620" t="str">
        <f>IF(ISBLANK(Tabla2[[#This Row],[RENAMED COLUMN]]),Tabla2[[#This Row],[COLUMN]],Tabla2[[#This Row],[RENAMED COLUMN]])</f>
        <v>ActiveFlag</v>
      </c>
      <c r="I620" t="b">
        <f>ISNUMBER(SEARCH("view",Tabla2[[#This Row],[TABLE2]]))</f>
        <v>0</v>
      </c>
      <c r="J62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2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fn_listextendedproperty('MS_Description','SCHEMA','Purchasing','TABLE','Vendor', 'COLUMN','ActiveFlag'))
	BEGIN			
		EXEC sys.sp_updateextendedproperty @name=N'MS_Description', @value=N'0 = Vendor no longer used. 1 = Vendor is actively used.'
								, @level0type=N'SCHEMA',@level0name=N'Purchasing'
								, @level1type=N'TABLE',@level1name=N'Vendor'
								, @level2type=N'COLUMN', @level2name=N'ActiveFlag'
	END
	ELSE
	BEGIN			
		EXEC sys.sp_addextendedproperty @name=N'MS_Description', @value=N'0 = Vendor no longer used. 1 = Vendor is actively used.'
                            , @level0type=N'SCHEMA',@level0name=N'Purchasing'
                            , @level1type=N'TABLE',@level1name=N'Vendor'
                            , @level2type=N'COLUMN', @level2name=N'ActiveFlag'
	END</v>
      </c>
    </row>
    <row r="621" spans="1:11" x14ac:dyDescent="0.3">
      <c r="A621" t="str">
        <f>Columnas!A620</f>
        <v>Purchasing</v>
      </c>
      <c r="B621" t="str">
        <f>Columnas!B620</f>
        <v>Vendor</v>
      </c>
      <c r="C621" t="str">
        <f>Columnas!C620</f>
        <v>PurchasingWebServiceURL</v>
      </c>
      <c r="D621" t="str">
        <f>Columnas!D620</f>
        <v>Vendor URL.</v>
      </c>
      <c r="G621" t="str">
        <f>IF(ISBLANK(Tabla2[[#This Row],[RENAMED TABLE]]),Tabla2[[#This Row],[TABLE]],Tabla2[[#This Row],[RENAMED TABLE]])</f>
        <v>Vendor</v>
      </c>
      <c r="H621" t="str">
        <f>IF(ISBLANK(Tabla2[[#This Row],[RENAMED COLUMN]]),Tabla2[[#This Row],[COLUMN]],Tabla2[[#This Row],[RENAMED COLUMN]])</f>
        <v>PurchasingWebServiceURL</v>
      </c>
      <c r="I621" t="b">
        <f>ISNUMBER(SEARCH("view",Tabla2[[#This Row],[TABLE2]]))</f>
        <v>0</v>
      </c>
      <c r="J62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2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fn_listextendedproperty('MS_Description','SCHEMA','Purchasing','TABLE','Vendor', 'COLUMN','PurchasingWebServiceURL'))
	BEGIN			
		EXEC sys.sp_updateextendedproperty @name=N'MS_Description', @value=N'Vendor URL.'
								, @level0type=N'SCHEMA',@level0name=N'Purchasing'
								, @level1type=N'TABLE',@level1name=N'Vendor'
								, @level2type=N'COLUMN', @level2name=N'PurchasingWebServiceURL'
	END
	ELSE
	BEGIN			
		EXEC sys.sp_addextendedproperty @name=N'MS_Description', @value=N'Vendor URL.'
                            , @level0type=N'SCHEMA',@level0name=N'Purchasing'
                            , @level1type=N'TABLE',@level1name=N'Vendor'
                            , @level2type=N'COLUMN', @level2name=N'PurchasingWebServiceURL'
	END</v>
      </c>
    </row>
    <row r="622" spans="1:11" x14ac:dyDescent="0.3">
      <c r="A622" t="str">
        <f>Columnas!A621</f>
        <v>Purchasing</v>
      </c>
      <c r="B622" t="str">
        <f>Columnas!B621</f>
        <v>Vendor</v>
      </c>
      <c r="C622" t="str">
        <f>Columnas!C621</f>
        <v>ModifiedDate</v>
      </c>
      <c r="D622" t="str">
        <f>Columnas!D621</f>
        <v>Date and time the record was last updated.</v>
      </c>
      <c r="G622" t="str">
        <f>IF(ISBLANK(Tabla2[[#This Row],[RENAMED TABLE]]),Tabla2[[#This Row],[TABLE]],Tabla2[[#This Row],[RENAMED TABLE]])</f>
        <v>Vendor</v>
      </c>
      <c r="H622" t="str">
        <f>IF(ISBLANK(Tabla2[[#This Row],[RENAMED COLUMN]]),Tabla2[[#This Row],[COLUMN]],Tabla2[[#This Row],[RENAMED COLUMN]])</f>
        <v>ModifiedDate</v>
      </c>
      <c r="I622" t="b">
        <f>ISNUMBER(SEARCH("view",Tabla2[[#This Row],[TABLE2]]))</f>
        <v>0</v>
      </c>
      <c r="J62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2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fn_listextendedproperty('MS_Description','SCHEMA','Purchasing','TABLE','Vendor', 'COLUMN','ModifiedDate'))
	BEGIN			
		EXEC sys.sp_updateextendedproperty @name=N'MS_Description', @value=N'Date and time the record was last updated.'
								, @level0type=N'SCHEMA',@level0name=N'Purchasing'
								, @level1type=N'TABLE',@level1name=N'Vendor'
								, @level2type=N'COLUMN', @level2name=N'ModifiedDate'
	END
	ELSE
	BEGIN			
		EXEC sys.sp_addextendedproperty @name=N'MS_Description', @value=N'Date and time the record was last updated.'
                            , @level0type=N'SCHEMA',@level0name=N'Purchasing'
                            , @level1type=N'TABLE',@level1name=N'Vendor'
                            , @level2type=N'COLUMN', @level2name=N'ModifiedDate'
	END</v>
      </c>
    </row>
    <row r="623" spans="1:11" x14ac:dyDescent="0.3">
      <c r="A623" t="str">
        <f>Columnas!A622</f>
        <v>Purchasing</v>
      </c>
      <c r="B623" t="str">
        <f>Columnas!B622</f>
        <v>vVendorWithAddresses</v>
      </c>
      <c r="C623" t="str">
        <f>Columnas!C622</f>
        <v>BusinessEntityID</v>
      </c>
      <c r="D623" t="str">
        <f>Columnas!D622</f>
        <v>NULL</v>
      </c>
      <c r="G623" t="str">
        <f>IF(ISBLANK(Tabla2[[#This Row],[RENAMED TABLE]]),Tabla2[[#This Row],[TABLE]],Tabla2[[#This Row],[RENAMED TABLE]])</f>
        <v>vVendorWithAddresses</v>
      </c>
      <c r="H623" t="str">
        <f>IF(ISBLANK(Tabla2[[#This Row],[RENAMED COLUMN]]),Tabla2[[#This Row],[COLUMN]],Tabla2[[#This Row],[RENAMED COLUMN]])</f>
        <v>BusinessEntityID</v>
      </c>
      <c r="I623" t="b">
        <f>ISNUMBER(SEARCH("view",Tabla2[[#This Row],[TABLE2]]))</f>
        <v>0</v>
      </c>
      <c r="J62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2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fn_listextendedproperty('MS_Description','SCHEMA','Purchasing','TABLE','vVendorWithAddresses', 'COLUMN','BusinessEntityID'))
	BEGIN			
		EXEC sys.sp_updateextendedproperty @name=N'MS_Description', @value=N'NULL'
								, @level0type=N'SCHEMA',@level0name=N'Purchasing'
								, @level1type=N'TABLE',@level1name=N'vVendorWithAddresses'
								, @level2type=N'COLUMN', @level2name=N'BusinessEntityID'
	END
	ELSE
	BEGIN			
		EXEC sys.sp_addextendedproperty @name=N'MS_Description', @value=N'NULL'
                            , @level0type=N'SCHEMA',@level0name=N'Purchasing'
                            , @level1type=N'TABLE',@level1name=N'vVendorWithAddresses'
                            , @level2type=N'COLUMN', @level2name=N'BusinessEntityID'
	END</v>
      </c>
    </row>
    <row r="624" spans="1:11" x14ac:dyDescent="0.3">
      <c r="A624" t="str">
        <f>Columnas!A623</f>
        <v>Purchasing</v>
      </c>
      <c r="B624" t="str">
        <f>Columnas!B623</f>
        <v>vVendorWithAddresses</v>
      </c>
      <c r="C624" t="str">
        <f>Columnas!C623</f>
        <v>Name</v>
      </c>
      <c r="D624" t="str">
        <f>Columnas!D623</f>
        <v>NULL</v>
      </c>
      <c r="G624" t="str">
        <f>IF(ISBLANK(Tabla2[[#This Row],[RENAMED TABLE]]),Tabla2[[#This Row],[TABLE]],Tabla2[[#This Row],[RENAMED TABLE]])</f>
        <v>vVendorWithAddresses</v>
      </c>
      <c r="H624" t="str">
        <f>IF(ISBLANK(Tabla2[[#This Row],[RENAMED COLUMN]]),Tabla2[[#This Row],[COLUMN]],Tabla2[[#This Row],[RENAMED COLUMN]])</f>
        <v>Name</v>
      </c>
      <c r="I624" t="b">
        <f>ISNUMBER(SEARCH("view",Tabla2[[#This Row],[TABLE2]]))</f>
        <v>0</v>
      </c>
      <c r="J62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2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fn_listextendedproperty('MS_Description','SCHEMA','Purchasing','TABLE','vVendorWithAddresses', 'COLUMN','Name'))
	BEGIN			
		EXEC sys.sp_updateextendedproperty @name=N'MS_Description', @value=N'NULL'
								, @level0type=N'SCHEMA',@level0name=N'Purchasing'
								, @level1type=N'TABLE',@level1name=N'vVendorWithAddresses'
								, @level2type=N'COLUMN', @level2name=N'Name'
	END
	ELSE
	BEGIN			
		EXEC sys.sp_addextendedproperty @name=N'MS_Description', @value=N'NULL'
                            , @level0type=N'SCHEMA',@level0name=N'Purchasing'
                            , @level1type=N'TABLE',@level1name=N'vVendorWithAddresses'
                            , @level2type=N'COLUMN', @level2name=N'Name'
	END</v>
      </c>
    </row>
    <row r="625" spans="1:11" x14ac:dyDescent="0.3">
      <c r="A625" t="str">
        <f>Columnas!A624</f>
        <v>Purchasing</v>
      </c>
      <c r="B625" t="str">
        <f>Columnas!B624</f>
        <v>vVendorWithAddresses</v>
      </c>
      <c r="C625" t="str">
        <f>Columnas!C624</f>
        <v>AddressType</v>
      </c>
      <c r="D625" t="str">
        <f>Columnas!D624</f>
        <v>NULL</v>
      </c>
      <c r="G625" t="str">
        <f>IF(ISBLANK(Tabla2[[#This Row],[RENAMED TABLE]]),Tabla2[[#This Row],[TABLE]],Tabla2[[#This Row],[RENAMED TABLE]])</f>
        <v>vVendorWithAddresses</v>
      </c>
      <c r="H625" t="str">
        <f>IF(ISBLANK(Tabla2[[#This Row],[RENAMED COLUMN]]),Tabla2[[#This Row],[COLUMN]],Tabla2[[#This Row],[RENAMED COLUMN]])</f>
        <v>AddressType</v>
      </c>
      <c r="I625" t="b">
        <f>ISNUMBER(SEARCH("view",Tabla2[[#This Row],[TABLE2]]))</f>
        <v>0</v>
      </c>
      <c r="J62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2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fn_listextendedproperty('MS_Description','SCHEMA','Purchasing','TABLE','vVendorWithAddresses', 'COLUMN','AddressType'))
	BEGIN			
		EXEC sys.sp_updateextendedproperty @name=N'MS_Description', @value=N'NULL'
								, @level0type=N'SCHEMA',@level0name=N'Purchasing'
								, @level1type=N'TABLE',@level1name=N'vVendorWithAddresses'
								, @level2type=N'COLUMN', @level2name=N'AddressType'
	END
	ELSE
	BEGIN			
		EXEC sys.sp_addextendedproperty @name=N'MS_Description', @value=N'NULL'
                            , @level0type=N'SCHEMA',@level0name=N'Purchasing'
                            , @level1type=N'TABLE',@level1name=N'vVendorWithAddresses'
                            , @level2type=N'COLUMN', @level2name=N'AddressType'
	END</v>
      </c>
    </row>
    <row r="626" spans="1:11" x14ac:dyDescent="0.3">
      <c r="A626" t="str">
        <f>Columnas!A625</f>
        <v>Purchasing</v>
      </c>
      <c r="B626" t="str">
        <f>Columnas!B625</f>
        <v>vVendorWithAddresses</v>
      </c>
      <c r="C626" t="str">
        <f>Columnas!C625</f>
        <v>AddressLine1</v>
      </c>
      <c r="D626" t="str">
        <f>Columnas!D625</f>
        <v>NULL</v>
      </c>
      <c r="G626" t="str">
        <f>IF(ISBLANK(Tabla2[[#This Row],[RENAMED TABLE]]),Tabla2[[#This Row],[TABLE]],Tabla2[[#This Row],[RENAMED TABLE]])</f>
        <v>vVendorWithAddresses</v>
      </c>
      <c r="H626" t="str">
        <f>IF(ISBLANK(Tabla2[[#This Row],[RENAMED COLUMN]]),Tabla2[[#This Row],[COLUMN]],Tabla2[[#This Row],[RENAMED COLUMN]])</f>
        <v>AddressLine1</v>
      </c>
      <c r="I626" t="b">
        <f>ISNUMBER(SEARCH("view",Tabla2[[#This Row],[TABLE2]]))</f>
        <v>0</v>
      </c>
      <c r="J62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2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fn_listextendedproperty('MS_Description','SCHEMA','Purchasing','TABLE','vVendorWithAddresses', 'COLUMN','AddressLine1'))
	BEGIN			
		EXEC sys.sp_updateextendedproperty @name=N'MS_Description', @value=N'NULL'
								, @level0type=N'SCHEMA',@level0name=N'Purchasing'
								, @level1type=N'TABLE',@level1name=N'vVendorWithAddresses'
								, @level2type=N'COLUMN', @level2name=N'AddressLine1'
	END
	ELSE
	BEGIN			
		EXEC sys.sp_addextendedproperty @name=N'MS_Description', @value=N'NULL'
                            , @level0type=N'SCHEMA',@level0name=N'Purchasing'
                            , @level1type=N'TABLE',@level1name=N'vVendorWithAddresses'
                            , @level2type=N'COLUMN', @level2name=N'AddressLine1'
	END</v>
      </c>
    </row>
    <row r="627" spans="1:11" x14ac:dyDescent="0.3">
      <c r="A627" t="str">
        <f>Columnas!A626</f>
        <v>Purchasing</v>
      </c>
      <c r="B627" t="str">
        <f>Columnas!B626</f>
        <v>vVendorWithAddresses</v>
      </c>
      <c r="C627" t="str">
        <f>Columnas!C626</f>
        <v>AddressLine2</v>
      </c>
      <c r="D627" t="str">
        <f>Columnas!D626</f>
        <v>NULL</v>
      </c>
      <c r="G627" t="str">
        <f>IF(ISBLANK(Tabla2[[#This Row],[RENAMED TABLE]]),Tabla2[[#This Row],[TABLE]],Tabla2[[#This Row],[RENAMED TABLE]])</f>
        <v>vVendorWithAddresses</v>
      </c>
      <c r="H627" t="str">
        <f>IF(ISBLANK(Tabla2[[#This Row],[RENAMED COLUMN]]),Tabla2[[#This Row],[COLUMN]],Tabla2[[#This Row],[RENAMED COLUMN]])</f>
        <v>AddressLine2</v>
      </c>
      <c r="I627" t="b">
        <f>ISNUMBER(SEARCH("view",Tabla2[[#This Row],[TABLE2]]))</f>
        <v>0</v>
      </c>
      <c r="J62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2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fn_listextendedproperty('MS_Description','SCHEMA','Purchasing','TABLE','vVendorWithAddresses', 'COLUMN','AddressLine2'))
	BEGIN			
		EXEC sys.sp_updateextendedproperty @name=N'MS_Description', @value=N'NULL'
								, @level0type=N'SCHEMA',@level0name=N'Purchasing'
								, @level1type=N'TABLE',@level1name=N'vVendorWithAddresses'
								, @level2type=N'COLUMN', @level2name=N'AddressLine2'
	END
	ELSE
	BEGIN			
		EXEC sys.sp_addextendedproperty @name=N'MS_Description', @value=N'NULL'
                            , @level0type=N'SCHEMA',@level0name=N'Purchasing'
                            , @level1type=N'TABLE',@level1name=N'vVendorWithAddresses'
                            , @level2type=N'COLUMN', @level2name=N'AddressLine2'
	END</v>
      </c>
    </row>
    <row r="628" spans="1:11" x14ac:dyDescent="0.3">
      <c r="A628" t="str">
        <f>Columnas!A627</f>
        <v>Purchasing</v>
      </c>
      <c r="B628" t="str">
        <f>Columnas!B627</f>
        <v>vVendorWithAddresses</v>
      </c>
      <c r="C628" t="str">
        <f>Columnas!C627</f>
        <v>City</v>
      </c>
      <c r="D628" t="str">
        <f>Columnas!D627</f>
        <v>NULL</v>
      </c>
      <c r="G628" t="str">
        <f>IF(ISBLANK(Tabla2[[#This Row],[RENAMED TABLE]]),Tabla2[[#This Row],[TABLE]],Tabla2[[#This Row],[RENAMED TABLE]])</f>
        <v>vVendorWithAddresses</v>
      </c>
      <c r="H628" t="str">
        <f>IF(ISBLANK(Tabla2[[#This Row],[RENAMED COLUMN]]),Tabla2[[#This Row],[COLUMN]],Tabla2[[#This Row],[RENAMED COLUMN]])</f>
        <v>City</v>
      </c>
      <c r="I628" t="b">
        <f>ISNUMBER(SEARCH("view",Tabla2[[#This Row],[TABLE2]]))</f>
        <v>0</v>
      </c>
      <c r="J62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2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fn_listextendedproperty('MS_Description','SCHEMA','Purchasing','TABLE','vVendorWithAddresses', 'COLUMN','City'))
	BEGIN			
		EXEC sys.sp_updateextendedproperty @name=N'MS_Description', @value=N'NULL'
								, @level0type=N'SCHEMA',@level0name=N'Purchasing'
								, @level1type=N'TABLE',@level1name=N'vVendorWithAddresses'
								, @level2type=N'COLUMN', @level2name=N'City'
	END
	ELSE
	BEGIN			
		EXEC sys.sp_addextendedproperty @name=N'MS_Description', @value=N'NULL'
                            , @level0type=N'SCHEMA',@level0name=N'Purchasing'
                            , @level1type=N'TABLE',@level1name=N'vVendorWithAddresses'
                            , @level2type=N'COLUMN', @level2name=N'City'
	END</v>
      </c>
    </row>
    <row r="629" spans="1:11" x14ac:dyDescent="0.3">
      <c r="A629" t="str">
        <f>Columnas!A628</f>
        <v>Purchasing</v>
      </c>
      <c r="B629" t="str">
        <f>Columnas!B628</f>
        <v>vVendorWithAddresses</v>
      </c>
      <c r="C629" t="str">
        <f>Columnas!C628</f>
        <v>StateProvinceName</v>
      </c>
      <c r="D629" t="str">
        <f>Columnas!D628</f>
        <v>NULL</v>
      </c>
      <c r="G629" t="str">
        <f>IF(ISBLANK(Tabla2[[#This Row],[RENAMED TABLE]]),Tabla2[[#This Row],[TABLE]],Tabla2[[#This Row],[RENAMED TABLE]])</f>
        <v>vVendorWithAddresses</v>
      </c>
      <c r="H629" t="str">
        <f>IF(ISBLANK(Tabla2[[#This Row],[RENAMED COLUMN]]),Tabla2[[#This Row],[COLUMN]],Tabla2[[#This Row],[RENAMED COLUMN]])</f>
        <v>StateProvinceName</v>
      </c>
      <c r="I629" t="b">
        <f>ISNUMBER(SEARCH("view",Tabla2[[#This Row],[TABLE2]]))</f>
        <v>0</v>
      </c>
      <c r="J62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2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fn_listextendedproperty('MS_Description','SCHEMA','Purchasing','TABLE','vVendorWithAddresses', 'COLUMN','StateProvinceName'))
	BEGIN			
		EXEC sys.sp_updateextendedproperty @name=N'MS_Description', @value=N'NULL'
								, @level0type=N'SCHEMA',@level0name=N'Purchasing'
								, @level1type=N'TABLE',@level1name=N'vVendorWithAddresses'
								, @level2type=N'COLUMN', @level2name=N'StateProvinceName'
	END
	ELSE
	BEGIN			
		EXEC sys.sp_addextendedproperty @name=N'MS_Description', @value=N'NULL'
                            , @level0type=N'SCHEMA',@level0name=N'Purchasing'
                            , @level1type=N'TABLE',@level1name=N'vVendorWithAddresses'
                            , @level2type=N'COLUMN', @level2name=N'StateProvinceName'
	END</v>
      </c>
    </row>
    <row r="630" spans="1:11" x14ac:dyDescent="0.3">
      <c r="A630" t="str">
        <f>Columnas!A629</f>
        <v>Purchasing</v>
      </c>
      <c r="B630" t="str">
        <f>Columnas!B629</f>
        <v>vVendorWithAddresses</v>
      </c>
      <c r="C630" t="str">
        <f>Columnas!C629</f>
        <v>PostalCode</v>
      </c>
      <c r="D630" t="str">
        <f>Columnas!D629</f>
        <v>NULL</v>
      </c>
      <c r="G630" t="str">
        <f>IF(ISBLANK(Tabla2[[#This Row],[RENAMED TABLE]]),Tabla2[[#This Row],[TABLE]],Tabla2[[#This Row],[RENAMED TABLE]])</f>
        <v>vVendorWithAddresses</v>
      </c>
      <c r="H630" t="str">
        <f>IF(ISBLANK(Tabla2[[#This Row],[RENAMED COLUMN]]),Tabla2[[#This Row],[COLUMN]],Tabla2[[#This Row],[RENAMED COLUMN]])</f>
        <v>PostalCode</v>
      </c>
      <c r="I630" t="b">
        <f>ISNUMBER(SEARCH("view",Tabla2[[#This Row],[TABLE2]]))</f>
        <v>0</v>
      </c>
      <c r="J63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3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fn_listextendedproperty('MS_Description','SCHEMA','Purchasing','TABLE','vVendorWithAddresses', 'COLUMN','PostalCode'))
	BEGIN			
		EXEC sys.sp_updateextendedproperty @name=N'MS_Description', @value=N'NULL'
								, @level0type=N'SCHEMA',@level0name=N'Purchasing'
								, @level1type=N'TABLE',@level1name=N'vVendorWithAddresses'
								, @level2type=N'COLUMN', @level2name=N'PostalCode'
	END
	ELSE
	BEGIN			
		EXEC sys.sp_addextendedproperty @name=N'MS_Description', @value=N'NULL'
                            , @level0type=N'SCHEMA',@level0name=N'Purchasing'
                            , @level1type=N'TABLE',@level1name=N'vVendorWithAddresses'
                            , @level2type=N'COLUMN', @level2name=N'PostalCode'
	END</v>
      </c>
    </row>
    <row r="631" spans="1:11" x14ac:dyDescent="0.3">
      <c r="A631" t="str">
        <f>Columnas!A630</f>
        <v>Purchasing</v>
      </c>
      <c r="B631" t="str">
        <f>Columnas!B630</f>
        <v>vVendorWithAddresses</v>
      </c>
      <c r="C631" t="str">
        <f>Columnas!C630</f>
        <v>CountryRegionName</v>
      </c>
      <c r="D631" t="str">
        <f>Columnas!D630</f>
        <v>NULL</v>
      </c>
      <c r="G631" t="str">
        <f>IF(ISBLANK(Tabla2[[#This Row],[RENAMED TABLE]]),Tabla2[[#This Row],[TABLE]],Tabla2[[#This Row],[RENAMED TABLE]])</f>
        <v>vVendorWithAddresses</v>
      </c>
      <c r="H631" t="str">
        <f>IF(ISBLANK(Tabla2[[#This Row],[RENAMED COLUMN]]),Tabla2[[#This Row],[COLUMN]],Tabla2[[#This Row],[RENAMED COLUMN]])</f>
        <v>CountryRegionName</v>
      </c>
      <c r="I631" t="b">
        <f>ISNUMBER(SEARCH("view",Tabla2[[#This Row],[TABLE2]]))</f>
        <v>0</v>
      </c>
      <c r="J63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3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fn_listextendedproperty('MS_Description','SCHEMA','Purchasing','TABLE','vVendorWithAddresses', 'COLUMN','CountryRegionName'))
	BEGIN			
		EXEC sys.sp_updateextendedproperty @name=N'MS_Description', @value=N'NULL'
								, @level0type=N'SCHEMA',@level0name=N'Purchasing'
								, @level1type=N'TABLE',@level1name=N'vVendorWithAddresses'
								, @level2type=N'COLUMN', @level2name=N'CountryRegionName'
	END
	ELSE
	BEGIN			
		EXEC sys.sp_addextendedproperty @name=N'MS_Description', @value=N'NULL'
                            , @level0type=N'SCHEMA',@level0name=N'Purchasing'
                            , @level1type=N'TABLE',@level1name=N'vVendorWithAddresses'
                            , @level2type=N'COLUMN', @level2name=N'CountryRegionName'
	END</v>
      </c>
    </row>
    <row r="632" spans="1:11" x14ac:dyDescent="0.3">
      <c r="A632" t="str">
        <f>Columnas!A631</f>
        <v>Purchasing</v>
      </c>
      <c r="B632" t="str">
        <f>Columnas!B631</f>
        <v>vVendorWithContacts</v>
      </c>
      <c r="C632" t="str">
        <f>Columnas!C631</f>
        <v>BusinessEntityID</v>
      </c>
      <c r="D632" t="str">
        <f>Columnas!D631</f>
        <v>NULL</v>
      </c>
      <c r="G632" t="str">
        <f>IF(ISBLANK(Tabla2[[#This Row],[RENAMED TABLE]]),Tabla2[[#This Row],[TABLE]],Tabla2[[#This Row],[RENAMED TABLE]])</f>
        <v>vVendorWithContacts</v>
      </c>
      <c r="H632" t="str">
        <f>IF(ISBLANK(Tabla2[[#This Row],[RENAMED COLUMN]]),Tabla2[[#This Row],[COLUMN]],Tabla2[[#This Row],[RENAMED COLUMN]])</f>
        <v>BusinessEntityID</v>
      </c>
      <c r="I632" t="b">
        <f>ISNUMBER(SEARCH("view",Tabla2[[#This Row],[TABLE2]]))</f>
        <v>0</v>
      </c>
      <c r="J63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3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fn_listextendedproperty('MS_Description','SCHEMA','Purchasing','TABLE','vVendorWithContacts', 'COLUMN','BusinessEntityID'))
	BEGIN			
		EXEC sys.sp_updateextendedproperty @name=N'MS_Description', @value=N'NULL'
								, @level0type=N'SCHEMA',@level0name=N'Purchasing'
								, @level1type=N'TABLE',@level1name=N'vVendorWithContacts'
								, @level2type=N'COLUMN', @level2name=N'BusinessEntityID'
	END
	ELSE
	BEGIN			
		EXEC sys.sp_addextendedproperty @name=N'MS_Description', @value=N'NULL'
                            , @level0type=N'SCHEMA',@level0name=N'Purchasing'
                            , @level1type=N'TABLE',@level1name=N'vVendorWithContacts'
                            , @level2type=N'COLUMN', @level2name=N'BusinessEntityID'
	END</v>
      </c>
    </row>
    <row r="633" spans="1:11" x14ac:dyDescent="0.3">
      <c r="A633" t="str">
        <f>Columnas!A632</f>
        <v>Purchasing</v>
      </c>
      <c r="B633" t="str">
        <f>Columnas!B632</f>
        <v>vVendorWithContacts</v>
      </c>
      <c r="C633" t="str">
        <f>Columnas!C632</f>
        <v>Name</v>
      </c>
      <c r="D633" t="str">
        <f>Columnas!D632</f>
        <v>NULL</v>
      </c>
      <c r="G633" t="str">
        <f>IF(ISBLANK(Tabla2[[#This Row],[RENAMED TABLE]]),Tabla2[[#This Row],[TABLE]],Tabla2[[#This Row],[RENAMED TABLE]])</f>
        <v>vVendorWithContacts</v>
      </c>
      <c r="H633" t="str">
        <f>IF(ISBLANK(Tabla2[[#This Row],[RENAMED COLUMN]]),Tabla2[[#This Row],[COLUMN]],Tabla2[[#This Row],[RENAMED COLUMN]])</f>
        <v>Name</v>
      </c>
      <c r="I633" t="b">
        <f>ISNUMBER(SEARCH("view",Tabla2[[#This Row],[TABLE2]]))</f>
        <v>0</v>
      </c>
      <c r="J63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3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fn_listextendedproperty('MS_Description','SCHEMA','Purchasing','TABLE','vVendorWithContacts', 'COLUMN','Name'))
	BEGIN			
		EXEC sys.sp_updateextendedproperty @name=N'MS_Description', @value=N'NULL'
								, @level0type=N'SCHEMA',@level0name=N'Purchasing'
								, @level1type=N'TABLE',@level1name=N'vVendorWithContacts'
								, @level2type=N'COLUMN', @level2name=N'Name'
	END
	ELSE
	BEGIN			
		EXEC sys.sp_addextendedproperty @name=N'MS_Description', @value=N'NULL'
                            , @level0type=N'SCHEMA',@level0name=N'Purchasing'
                            , @level1type=N'TABLE',@level1name=N'vVendorWithContacts'
                            , @level2type=N'COLUMN', @level2name=N'Name'
	END</v>
      </c>
    </row>
    <row r="634" spans="1:11" x14ac:dyDescent="0.3">
      <c r="A634" t="str">
        <f>Columnas!A633</f>
        <v>Purchasing</v>
      </c>
      <c r="B634" t="str">
        <f>Columnas!B633</f>
        <v>vVendorWithContacts</v>
      </c>
      <c r="C634" t="str">
        <f>Columnas!C633</f>
        <v>ContactType</v>
      </c>
      <c r="D634" t="str">
        <f>Columnas!D633</f>
        <v>NULL</v>
      </c>
      <c r="G634" t="str">
        <f>IF(ISBLANK(Tabla2[[#This Row],[RENAMED TABLE]]),Tabla2[[#This Row],[TABLE]],Tabla2[[#This Row],[RENAMED TABLE]])</f>
        <v>vVendorWithContacts</v>
      </c>
      <c r="H634" t="str">
        <f>IF(ISBLANK(Tabla2[[#This Row],[RENAMED COLUMN]]),Tabla2[[#This Row],[COLUMN]],Tabla2[[#This Row],[RENAMED COLUMN]])</f>
        <v>ContactType</v>
      </c>
      <c r="I634" t="b">
        <f>ISNUMBER(SEARCH("view",Tabla2[[#This Row],[TABLE2]]))</f>
        <v>0</v>
      </c>
      <c r="J63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3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fn_listextendedproperty('MS_Description','SCHEMA','Purchasing','TABLE','vVendorWithContacts', 'COLUMN','ContactType'))
	BEGIN			
		EXEC sys.sp_updateextendedproperty @name=N'MS_Description', @value=N'NULL'
								, @level0type=N'SCHEMA',@level0name=N'Purchasing'
								, @level1type=N'TABLE',@level1name=N'vVendorWithContacts'
								, @level2type=N'COLUMN', @level2name=N'ContactType'
	END
	ELSE
	BEGIN			
		EXEC sys.sp_addextendedproperty @name=N'MS_Description', @value=N'NULL'
                            , @level0type=N'SCHEMA',@level0name=N'Purchasing'
                            , @level1type=N'TABLE',@level1name=N'vVendorWithContacts'
                            , @level2type=N'COLUMN', @level2name=N'ContactType'
	END</v>
      </c>
    </row>
    <row r="635" spans="1:11" x14ac:dyDescent="0.3">
      <c r="A635" t="str">
        <f>Columnas!A634</f>
        <v>Purchasing</v>
      </c>
      <c r="B635" t="str">
        <f>Columnas!B634</f>
        <v>vVendorWithContacts</v>
      </c>
      <c r="C635" t="str">
        <f>Columnas!C634</f>
        <v>Title</v>
      </c>
      <c r="D635" t="str">
        <f>Columnas!D634</f>
        <v>NULL</v>
      </c>
      <c r="G635" t="str">
        <f>IF(ISBLANK(Tabla2[[#This Row],[RENAMED TABLE]]),Tabla2[[#This Row],[TABLE]],Tabla2[[#This Row],[RENAMED TABLE]])</f>
        <v>vVendorWithContacts</v>
      </c>
      <c r="H635" t="str">
        <f>IF(ISBLANK(Tabla2[[#This Row],[RENAMED COLUMN]]),Tabla2[[#This Row],[COLUMN]],Tabla2[[#This Row],[RENAMED COLUMN]])</f>
        <v>Title</v>
      </c>
      <c r="I635" t="b">
        <f>ISNUMBER(SEARCH("view",Tabla2[[#This Row],[TABLE2]]))</f>
        <v>0</v>
      </c>
      <c r="J63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3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fn_listextendedproperty('MS_Description','SCHEMA','Purchasing','TABLE','vVendorWithContacts', 'COLUMN','Title'))
	BEGIN			
		EXEC sys.sp_updateextendedproperty @name=N'MS_Description', @value=N'NULL'
								, @level0type=N'SCHEMA',@level0name=N'Purchasing'
								, @level1type=N'TABLE',@level1name=N'vVendorWithContacts'
								, @level2type=N'COLUMN', @level2name=N'Title'
	END
	ELSE
	BEGIN			
		EXEC sys.sp_addextendedproperty @name=N'MS_Description', @value=N'NULL'
                            , @level0type=N'SCHEMA',@level0name=N'Purchasing'
                            , @level1type=N'TABLE',@level1name=N'vVendorWithContacts'
                            , @level2type=N'COLUMN', @level2name=N'Title'
	END</v>
      </c>
    </row>
    <row r="636" spans="1:11" x14ac:dyDescent="0.3">
      <c r="A636" t="str">
        <f>Columnas!A635</f>
        <v>Purchasing</v>
      </c>
      <c r="B636" t="str">
        <f>Columnas!B635</f>
        <v>vVendorWithContacts</v>
      </c>
      <c r="C636" t="str">
        <f>Columnas!C635</f>
        <v>FirstName</v>
      </c>
      <c r="D636" t="str">
        <f>Columnas!D635</f>
        <v>NULL</v>
      </c>
      <c r="G636" t="str">
        <f>IF(ISBLANK(Tabla2[[#This Row],[RENAMED TABLE]]),Tabla2[[#This Row],[TABLE]],Tabla2[[#This Row],[RENAMED TABLE]])</f>
        <v>vVendorWithContacts</v>
      </c>
      <c r="H636" t="str">
        <f>IF(ISBLANK(Tabla2[[#This Row],[RENAMED COLUMN]]),Tabla2[[#This Row],[COLUMN]],Tabla2[[#This Row],[RENAMED COLUMN]])</f>
        <v>FirstName</v>
      </c>
      <c r="I636" t="b">
        <f>ISNUMBER(SEARCH("view",Tabla2[[#This Row],[TABLE2]]))</f>
        <v>0</v>
      </c>
      <c r="J63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3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fn_listextendedproperty('MS_Description','SCHEMA','Purchasing','TABLE','vVendorWithContacts', 'COLUMN','FirstName'))
	BEGIN			
		EXEC sys.sp_updateextendedproperty @name=N'MS_Description', @value=N'NULL'
								, @level0type=N'SCHEMA',@level0name=N'Purchasing'
								, @level1type=N'TABLE',@level1name=N'vVendorWithContacts'
								, @level2type=N'COLUMN', @level2name=N'FirstName'
	END
	ELSE
	BEGIN			
		EXEC sys.sp_addextendedproperty @name=N'MS_Description', @value=N'NULL'
                            , @level0type=N'SCHEMA',@level0name=N'Purchasing'
                            , @level1type=N'TABLE',@level1name=N'vVendorWithContacts'
                            , @level2type=N'COLUMN', @level2name=N'FirstName'
	END</v>
      </c>
    </row>
    <row r="637" spans="1:11" x14ac:dyDescent="0.3">
      <c r="A637" t="str">
        <f>Columnas!A636</f>
        <v>Purchasing</v>
      </c>
      <c r="B637" t="str">
        <f>Columnas!B636</f>
        <v>vVendorWithContacts</v>
      </c>
      <c r="C637" t="str">
        <f>Columnas!C636</f>
        <v>MiddleName</v>
      </c>
      <c r="D637" t="str">
        <f>Columnas!D636</f>
        <v>NULL</v>
      </c>
      <c r="G637" t="str">
        <f>IF(ISBLANK(Tabla2[[#This Row],[RENAMED TABLE]]),Tabla2[[#This Row],[TABLE]],Tabla2[[#This Row],[RENAMED TABLE]])</f>
        <v>vVendorWithContacts</v>
      </c>
      <c r="H637" t="str">
        <f>IF(ISBLANK(Tabla2[[#This Row],[RENAMED COLUMN]]),Tabla2[[#This Row],[COLUMN]],Tabla2[[#This Row],[RENAMED COLUMN]])</f>
        <v>MiddleName</v>
      </c>
      <c r="I637" t="b">
        <f>ISNUMBER(SEARCH("view",Tabla2[[#This Row],[TABLE2]]))</f>
        <v>0</v>
      </c>
      <c r="J63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3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fn_listextendedproperty('MS_Description','SCHEMA','Purchasing','TABLE','vVendorWithContacts', 'COLUMN','MiddleName'))
	BEGIN			
		EXEC sys.sp_updateextendedproperty @name=N'MS_Description', @value=N'NULL'
								, @level0type=N'SCHEMA',@level0name=N'Purchasing'
								, @level1type=N'TABLE',@level1name=N'vVendorWithContacts'
								, @level2type=N'COLUMN', @level2name=N'MiddleName'
	END
	ELSE
	BEGIN			
		EXEC sys.sp_addextendedproperty @name=N'MS_Description', @value=N'NULL'
                            , @level0type=N'SCHEMA',@level0name=N'Purchasing'
                            , @level1type=N'TABLE',@level1name=N'vVendorWithContacts'
                            , @level2type=N'COLUMN', @level2name=N'MiddleName'
	END</v>
      </c>
    </row>
    <row r="638" spans="1:11" x14ac:dyDescent="0.3">
      <c r="A638" t="str">
        <f>Columnas!A637</f>
        <v>Purchasing</v>
      </c>
      <c r="B638" t="str">
        <f>Columnas!B637</f>
        <v>vVendorWithContacts</v>
      </c>
      <c r="C638" t="str">
        <f>Columnas!C637</f>
        <v>LastName</v>
      </c>
      <c r="D638" t="str">
        <f>Columnas!D637</f>
        <v>NULL</v>
      </c>
      <c r="G638" t="str">
        <f>IF(ISBLANK(Tabla2[[#This Row],[RENAMED TABLE]]),Tabla2[[#This Row],[TABLE]],Tabla2[[#This Row],[RENAMED TABLE]])</f>
        <v>vVendorWithContacts</v>
      </c>
      <c r="H638" t="str">
        <f>IF(ISBLANK(Tabla2[[#This Row],[RENAMED COLUMN]]),Tabla2[[#This Row],[COLUMN]],Tabla2[[#This Row],[RENAMED COLUMN]])</f>
        <v>LastName</v>
      </c>
      <c r="I638" t="b">
        <f>ISNUMBER(SEARCH("view",Tabla2[[#This Row],[TABLE2]]))</f>
        <v>0</v>
      </c>
      <c r="J63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3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fn_listextendedproperty('MS_Description','SCHEMA','Purchasing','TABLE','vVendorWithContacts', 'COLUMN','LastName'))
	BEGIN			
		EXEC sys.sp_updateextendedproperty @name=N'MS_Description', @value=N'NULL'
								, @level0type=N'SCHEMA',@level0name=N'Purchasing'
								, @level1type=N'TABLE',@level1name=N'vVendorWithContacts'
								, @level2type=N'COLUMN', @level2name=N'LastName'
	END
	ELSE
	BEGIN			
		EXEC sys.sp_addextendedproperty @name=N'MS_Description', @value=N'NULL'
                            , @level0type=N'SCHEMA',@level0name=N'Purchasing'
                            , @level1type=N'TABLE',@level1name=N'vVendorWithContacts'
                            , @level2type=N'COLUMN', @level2name=N'LastName'
	END</v>
      </c>
    </row>
    <row r="639" spans="1:11" x14ac:dyDescent="0.3">
      <c r="A639" t="str">
        <f>Columnas!A638</f>
        <v>Purchasing</v>
      </c>
      <c r="B639" t="str">
        <f>Columnas!B638</f>
        <v>vVendorWithContacts</v>
      </c>
      <c r="C639" t="str">
        <f>Columnas!C638</f>
        <v>Suffix</v>
      </c>
      <c r="D639" t="str">
        <f>Columnas!D638</f>
        <v>NULL</v>
      </c>
      <c r="G639" t="str">
        <f>IF(ISBLANK(Tabla2[[#This Row],[RENAMED TABLE]]),Tabla2[[#This Row],[TABLE]],Tabla2[[#This Row],[RENAMED TABLE]])</f>
        <v>vVendorWithContacts</v>
      </c>
      <c r="H639" t="str">
        <f>IF(ISBLANK(Tabla2[[#This Row],[RENAMED COLUMN]]),Tabla2[[#This Row],[COLUMN]],Tabla2[[#This Row],[RENAMED COLUMN]])</f>
        <v>Suffix</v>
      </c>
      <c r="I639" t="b">
        <f>ISNUMBER(SEARCH("view",Tabla2[[#This Row],[TABLE2]]))</f>
        <v>0</v>
      </c>
      <c r="J63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3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fn_listextendedproperty('MS_Description','SCHEMA','Purchasing','TABLE','vVendorWithContacts', 'COLUMN','Suffix'))
	BEGIN			
		EXEC sys.sp_updateextendedproperty @name=N'MS_Description', @value=N'NULL'
								, @level0type=N'SCHEMA',@level0name=N'Purchasing'
								, @level1type=N'TABLE',@level1name=N'vVendorWithContacts'
								, @level2type=N'COLUMN', @level2name=N'Suffix'
	END
	ELSE
	BEGIN			
		EXEC sys.sp_addextendedproperty @name=N'MS_Description', @value=N'NULL'
                            , @level0type=N'SCHEMA',@level0name=N'Purchasing'
                            , @level1type=N'TABLE',@level1name=N'vVendorWithContacts'
                            , @level2type=N'COLUMN', @level2name=N'Suffix'
	END</v>
      </c>
    </row>
    <row r="640" spans="1:11" x14ac:dyDescent="0.3">
      <c r="A640" t="str">
        <f>Columnas!A639</f>
        <v>Purchasing</v>
      </c>
      <c r="B640" t="str">
        <f>Columnas!B639</f>
        <v>vVendorWithContacts</v>
      </c>
      <c r="C640" t="str">
        <f>Columnas!C639</f>
        <v>PhoneNumber</v>
      </c>
      <c r="D640" t="str">
        <f>Columnas!D639</f>
        <v>NULL</v>
      </c>
      <c r="G640" t="str">
        <f>IF(ISBLANK(Tabla2[[#This Row],[RENAMED TABLE]]),Tabla2[[#This Row],[TABLE]],Tabla2[[#This Row],[RENAMED TABLE]])</f>
        <v>vVendorWithContacts</v>
      </c>
      <c r="H640" t="str">
        <f>IF(ISBLANK(Tabla2[[#This Row],[RENAMED COLUMN]]),Tabla2[[#This Row],[COLUMN]],Tabla2[[#This Row],[RENAMED COLUMN]])</f>
        <v>PhoneNumber</v>
      </c>
      <c r="I640" t="b">
        <f>ISNUMBER(SEARCH("view",Tabla2[[#This Row],[TABLE2]]))</f>
        <v>0</v>
      </c>
      <c r="J64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4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fn_listextendedproperty('MS_Description','SCHEMA','Purchasing','TABLE','vVendorWithContacts', 'COLUMN','PhoneNumber'))
	BEGIN			
		EXEC sys.sp_updateextendedproperty @name=N'MS_Description', @value=N'NULL'
								, @level0type=N'SCHEMA',@level0name=N'Purchasing'
								, @level1type=N'TABLE',@level1name=N'vVendorWithContacts'
								, @level2type=N'COLUMN', @level2name=N'PhoneNumber'
	END
	ELSE
	BEGIN			
		EXEC sys.sp_addextendedproperty @name=N'MS_Description', @value=N'NULL'
                            , @level0type=N'SCHEMA',@level0name=N'Purchasing'
                            , @level1type=N'TABLE',@level1name=N'vVendorWithContacts'
                            , @level2type=N'COLUMN', @level2name=N'PhoneNumber'
	END</v>
      </c>
    </row>
    <row r="641" spans="1:11" x14ac:dyDescent="0.3">
      <c r="A641" t="str">
        <f>Columnas!A640</f>
        <v>Purchasing</v>
      </c>
      <c r="B641" t="str">
        <f>Columnas!B640</f>
        <v>vVendorWithContacts</v>
      </c>
      <c r="C641" t="str">
        <f>Columnas!C640</f>
        <v>PhoneNumberType</v>
      </c>
      <c r="D641" t="str">
        <f>Columnas!D640</f>
        <v>NULL</v>
      </c>
      <c r="G641" t="str">
        <f>IF(ISBLANK(Tabla2[[#This Row],[RENAMED TABLE]]),Tabla2[[#This Row],[TABLE]],Tabla2[[#This Row],[RENAMED TABLE]])</f>
        <v>vVendorWithContacts</v>
      </c>
      <c r="H641" t="str">
        <f>IF(ISBLANK(Tabla2[[#This Row],[RENAMED COLUMN]]),Tabla2[[#This Row],[COLUMN]],Tabla2[[#This Row],[RENAMED COLUMN]])</f>
        <v>PhoneNumberType</v>
      </c>
      <c r="I641" t="b">
        <f>ISNUMBER(SEARCH("view",Tabla2[[#This Row],[TABLE2]]))</f>
        <v>0</v>
      </c>
      <c r="J64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4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fn_listextendedproperty('MS_Description','SCHEMA','Purchasing','TABLE','vVendorWithContacts', 'COLUMN','PhoneNumberType'))
	BEGIN			
		EXEC sys.sp_updateextendedproperty @name=N'MS_Description', @value=N'NULL'
								, @level0type=N'SCHEMA',@level0name=N'Purchasing'
								, @level1type=N'TABLE',@level1name=N'vVendorWithContacts'
								, @level2type=N'COLUMN', @level2name=N'PhoneNumberType'
	END
	ELSE
	BEGIN			
		EXEC sys.sp_addextendedproperty @name=N'MS_Description', @value=N'NULL'
                            , @level0type=N'SCHEMA',@level0name=N'Purchasing'
                            , @level1type=N'TABLE',@level1name=N'vVendorWithContacts'
                            , @level2type=N'COLUMN', @level2name=N'PhoneNumberType'
	END</v>
      </c>
    </row>
    <row r="642" spans="1:11" x14ac:dyDescent="0.3">
      <c r="A642" t="str">
        <f>Columnas!A641</f>
        <v>Purchasing</v>
      </c>
      <c r="B642" t="str">
        <f>Columnas!B641</f>
        <v>vVendorWithContacts</v>
      </c>
      <c r="C642" t="str">
        <f>Columnas!C641</f>
        <v>EmailAddress</v>
      </c>
      <c r="D642" t="str">
        <f>Columnas!D641</f>
        <v>NULL</v>
      </c>
      <c r="G642" t="str">
        <f>IF(ISBLANK(Tabla2[[#This Row],[RENAMED TABLE]]),Tabla2[[#This Row],[TABLE]],Tabla2[[#This Row],[RENAMED TABLE]])</f>
        <v>vVendorWithContacts</v>
      </c>
      <c r="H642" t="str">
        <f>IF(ISBLANK(Tabla2[[#This Row],[RENAMED COLUMN]]),Tabla2[[#This Row],[COLUMN]],Tabla2[[#This Row],[RENAMED COLUMN]])</f>
        <v>EmailAddress</v>
      </c>
      <c r="I642" t="b">
        <f>ISNUMBER(SEARCH("view",Tabla2[[#This Row],[TABLE2]]))</f>
        <v>0</v>
      </c>
      <c r="J64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4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fn_listextendedproperty('MS_Description','SCHEMA','Purchasing','TABLE','vVendorWithContacts', 'COLUMN','EmailAddress'))
	BEGIN			
		EXEC sys.sp_updateextendedproperty @name=N'MS_Description', @value=N'NULL'
								, @level0type=N'SCHEMA',@level0name=N'Purchasing'
								, @level1type=N'TABLE',@level1name=N'vVendorWithContacts'
								, @level2type=N'COLUMN', @level2name=N'EmailAddress'
	END
	ELSE
	BEGIN			
		EXEC sys.sp_addextendedproperty @name=N'MS_Description', @value=N'NULL'
                            , @level0type=N'SCHEMA',@level0name=N'Purchasing'
                            , @level1type=N'TABLE',@level1name=N'vVendorWithContacts'
                            , @level2type=N'COLUMN', @level2name=N'EmailAddress'
	END</v>
      </c>
    </row>
    <row r="643" spans="1:11" x14ac:dyDescent="0.3">
      <c r="A643" t="str">
        <f>Columnas!A642</f>
        <v>Purchasing</v>
      </c>
      <c r="B643" t="str">
        <f>Columnas!B642</f>
        <v>vVendorWithContacts</v>
      </c>
      <c r="C643" t="str">
        <f>Columnas!C642</f>
        <v>EmailPromotion</v>
      </c>
      <c r="D643" t="str">
        <f>Columnas!D642</f>
        <v>NULL</v>
      </c>
      <c r="G643" t="str">
        <f>IF(ISBLANK(Tabla2[[#This Row],[RENAMED TABLE]]),Tabla2[[#This Row],[TABLE]],Tabla2[[#This Row],[RENAMED TABLE]])</f>
        <v>vVendorWithContacts</v>
      </c>
      <c r="H643" t="str">
        <f>IF(ISBLANK(Tabla2[[#This Row],[RENAMED COLUMN]]),Tabla2[[#This Row],[COLUMN]],Tabla2[[#This Row],[RENAMED COLUMN]])</f>
        <v>EmailPromotion</v>
      </c>
      <c r="I643" t="b">
        <f>ISNUMBER(SEARCH("view",Tabla2[[#This Row],[TABLE2]]))</f>
        <v>0</v>
      </c>
      <c r="J64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4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fn_listextendedproperty('MS_Description','SCHEMA','Purchasing','TABLE','vVendorWithContacts', 'COLUMN','EmailPromotion'))
	BEGIN			
		EXEC sys.sp_updateextendedproperty @name=N'MS_Description', @value=N'NULL'
								, @level0type=N'SCHEMA',@level0name=N'Purchasing'
								, @level1type=N'TABLE',@level1name=N'vVendorWithContacts'
								, @level2type=N'COLUMN', @level2name=N'EmailPromotion'
	END
	ELSE
	BEGIN			
		EXEC sys.sp_addextendedproperty @name=N'MS_Description', @value=N'NULL'
                            , @level0type=N'SCHEMA',@level0name=N'Purchasing'
                            , @level1type=N'TABLE',@level1name=N'vVendorWithContacts'
                            , @level2type=N'COLUMN', @level2name=N'EmailPromotion'
	END</v>
      </c>
    </row>
    <row r="644" spans="1:11" x14ac:dyDescent="0.3">
      <c r="A644" t="str">
        <f>Columnas!A643</f>
        <v>Sales</v>
      </c>
      <c r="B644" t="str">
        <f>Columnas!B643</f>
        <v>CountryRegionCurrency</v>
      </c>
      <c r="C644" t="str">
        <f>Columnas!C643</f>
        <v>CountryRegionCode</v>
      </c>
      <c r="D644" t="str">
        <f>Columnas!D643</f>
        <v>Clustered index created by a primary key constraint.</v>
      </c>
      <c r="G644" t="str">
        <f>IF(ISBLANK(Tabla2[[#This Row],[RENAMED TABLE]]),Tabla2[[#This Row],[TABLE]],Tabla2[[#This Row],[RENAMED TABLE]])</f>
        <v>CountryRegionCurrency</v>
      </c>
      <c r="H644" t="str">
        <f>IF(ISBLANK(Tabla2[[#This Row],[RENAMED COLUMN]]),Tabla2[[#This Row],[COLUMN]],Tabla2[[#This Row],[RENAMED COLUMN]])</f>
        <v>CountryRegionCode</v>
      </c>
      <c r="I644" t="b">
        <f>ISNUMBER(SEARCH("view",Tabla2[[#This Row],[TABLE2]]))</f>
        <v>0</v>
      </c>
      <c r="J64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4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fn_listextendedproperty('MS_Description','SCHEMA','Sales','TABLE','CountryRegionCurrency', 'COLUMN','CountryRegionCode'))
	BEGIN			
		EXEC sys.sp_updateextendedproperty @name=N'MS_Description', @value=N'Clustered index created by a primary key constraint.'
								, @level0type=N'SCHEMA',@level0name=N'Sales'
								, @level1type=N'TABLE',@level1name=N'CountryRegionCurrency'
								, @level2type=N'COLUMN', @level2name=N'CountryRegionCode'
	END
	ELSE
	BEGIN			
		EXEC sys.sp_addextendedproperty @name=N'MS_Description', @value=N'Clustered index created by a primary key constraint.'
                            , @level0type=N'SCHEMA',@level0name=N'Sales'
                            , @level1type=N'TABLE',@level1name=N'CountryRegionCurrency'
                            , @level2type=N'COLUMN', @level2name=N'CountryRegionCode'
	END</v>
      </c>
    </row>
    <row r="645" spans="1:11" x14ac:dyDescent="0.3">
      <c r="A645" t="str">
        <f>Columnas!A644</f>
        <v>Sales</v>
      </c>
      <c r="B645" t="str">
        <f>Columnas!B644</f>
        <v>CountryRegionCurrency</v>
      </c>
      <c r="C645" t="str">
        <f>Columnas!C644</f>
        <v>CountryRegionCode</v>
      </c>
      <c r="D645" t="str">
        <f>Columnas!D644</f>
        <v>ISO code for countries and regions. Foreign key to CountryRegion.CountryRegionCode.</v>
      </c>
      <c r="G645" t="str">
        <f>IF(ISBLANK(Tabla2[[#This Row],[RENAMED TABLE]]),Tabla2[[#This Row],[TABLE]],Tabla2[[#This Row],[RENAMED TABLE]])</f>
        <v>CountryRegionCurrency</v>
      </c>
      <c r="H645" t="str">
        <f>IF(ISBLANK(Tabla2[[#This Row],[RENAMED COLUMN]]),Tabla2[[#This Row],[COLUMN]],Tabla2[[#This Row],[RENAMED COLUMN]])</f>
        <v>CountryRegionCode</v>
      </c>
      <c r="I645" t="b">
        <f>ISNUMBER(SEARCH("view",Tabla2[[#This Row],[TABLE2]]))</f>
        <v>0</v>
      </c>
      <c r="J64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4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fn_listextendedproperty('MS_Description','SCHEMA','Sales','TABLE','CountryRegionCurrency', 'COLUMN','CountryRegionCode'))
	BEGIN			
		EXEC sys.sp_updateextendedproperty @name=N'MS_Description', @value=N'ISO code for countries and regions. Foreign key to CountryRegion.CountryRegionCode.'
								, @level0type=N'SCHEMA',@level0name=N'Sales'
								, @level1type=N'TABLE',@level1name=N'CountryRegionCurrency'
								, @level2type=N'COLUMN', @level2name=N'CountryRegionCode'
	END
	ELSE
	BEGIN			
		EXEC sys.sp_addextendedproperty @name=N'MS_Description', @value=N'ISO code for countries and regions. Foreign key to CountryRegion.CountryRegionCode.'
                            , @level0type=N'SCHEMA',@level0name=N'Sales'
                            , @level1type=N'TABLE',@level1name=N'CountryRegionCurrency'
                            , @level2type=N'COLUMN', @level2name=N'CountryRegionCode'
	END</v>
      </c>
    </row>
    <row r="646" spans="1:11" x14ac:dyDescent="0.3">
      <c r="A646" t="str">
        <f>Columnas!A645</f>
        <v>Sales</v>
      </c>
      <c r="B646" t="str">
        <f>Columnas!B645</f>
        <v>CountryRegionCurrency</v>
      </c>
      <c r="C646" t="str">
        <f>Columnas!C645</f>
        <v>CurrencyCode</v>
      </c>
      <c r="D646" t="str">
        <f>Columnas!D645</f>
        <v>ISO standard currency code. Foreign key to Currency.CurrencyCode.</v>
      </c>
      <c r="G646" t="str">
        <f>IF(ISBLANK(Tabla2[[#This Row],[RENAMED TABLE]]),Tabla2[[#This Row],[TABLE]],Tabla2[[#This Row],[RENAMED TABLE]])</f>
        <v>CountryRegionCurrency</v>
      </c>
      <c r="H646" t="str">
        <f>IF(ISBLANK(Tabla2[[#This Row],[RENAMED COLUMN]]),Tabla2[[#This Row],[COLUMN]],Tabla2[[#This Row],[RENAMED COLUMN]])</f>
        <v>CurrencyCode</v>
      </c>
      <c r="I646" t="b">
        <f>ISNUMBER(SEARCH("view",Tabla2[[#This Row],[TABLE2]]))</f>
        <v>0</v>
      </c>
      <c r="J64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4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fn_listextendedproperty('MS_Description','SCHEMA','Sales','TABLE','CountryRegionCurrency', 'COLUMN','CurrencyCode'))
	BEGIN			
		EXEC sys.sp_updateextendedproperty @name=N'MS_Description', @value=N'ISO standard currency code. Foreign key to Currency.CurrencyCode.'
								, @level0type=N'SCHEMA',@level0name=N'Sales'
								, @level1type=N'TABLE',@level1name=N'CountryRegionCurrency'
								, @level2type=N'COLUMN', @level2name=N'CurrencyCode'
	END
	ELSE
	BEGIN			
		EXEC sys.sp_addextendedproperty @name=N'MS_Description', @value=N'ISO standard currency code. Foreign key to Currency.CurrencyCode.'
                            , @level0type=N'SCHEMA',@level0name=N'Sales'
                            , @level1type=N'TABLE',@level1name=N'CountryRegionCurrency'
                            , @level2type=N'COLUMN', @level2name=N'CurrencyCode'
	END</v>
      </c>
    </row>
    <row r="647" spans="1:11" x14ac:dyDescent="0.3">
      <c r="A647" t="str">
        <f>Columnas!A646</f>
        <v>Sales</v>
      </c>
      <c r="B647" t="str">
        <f>Columnas!B646</f>
        <v>CountryRegionCurrency</v>
      </c>
      <c r="C647" t="str">
        <f>Columnas!C646</f>
        <v>CurrencyCode</v>
      </c>
      <c r="D647" t="str">
        <f>Columnas!D646</f>
        <v>Nonclustered index.</v>
      </c>
      <c r="G647" t="str">
        <f>IF(ISBLANK(Tabla2[[#This Row],[RENAMED TABLE]]),Tabla2[[#This Row],[TABLE]],Tabla2[[#This Row],[RENAMED TABLE]])</f>
        <v>CountryRegionCurrency</v>
      </c>
      <c r="H647" t="str">
        <f>IF(ISBLANK(Tabla2[[#This Row],[RENAMED COLUMN]]),Tabla2[[#This Row],[COLUMN]],Tabla2[[#This Row],[RENAMED COLUMN]])</f>
        <v>CurrencyCode</v>
      </c>
      <c r="I647" t="b">
        <f>ISNUMBER(SEARCH("view",Tabla2[[#This Row],[TABLE2]]))</f>
        <v>0</v>
      </c>
      <c r="J64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4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fn_listextendedproperty('MS_Description','SCHEMA','Sales','TABLE','CountryRegionCurrency', 'COLUMN','CurrencyCode'))
	BEGIN			
		EXEC sys.sp_updateextendedproperty @name=N'MS_Description', @value=N'Nonclustered index.'
								, @level0type=N'SCHEMA',@level0name=N'Sales'
								, @level1type=N'TABLE',@level1name=N'CountryRegionCurrency'
								, @level2type=N'COLUMN', @level2name=N'CurrencyCode'
	END
	ELSE
	BEGIN			
		EXEC sys.sp_addextendedproperty @name=N'MS_Description', @value=N'Nonclustered index.'
                            , @level0type=N'SCHEMA',@level0name=N'Sales'
                            , @level1type=N'TABLE',@level1name=N'CountryRegionCurrency'
                            , @level2type=N'COLUMN', @level2name=N'CurrencyCode'
	END</v>
      </c>
    </row>
    <row r="648" spans="1:11" x14ac:dyDescent="0.3">
      <c r="A648" t="str">
        <f>Columnas!A647</f>
        <v>Sales</v>
      </c>
      <c r="B648" t="str">
        <f>Columnas!B647</f>
        <v>CountryRegionCurrency</v>
      </c>
      <c r="C648" t="str">
        <f>Columnas!C647</f>
        <v>ModifiedDate</v>
      </c>
      <c r="D648" t="str">
        <f>Columnas!D647</f>
        <v>Date and time the record was last updated.</v>
      </c>
      <c r="G648" t="str">
        <f>IF(ISBLANK(Tabla2[[#This Row],[RENAMED TABLE]]),Tabla2[[#This Row],[TABLE]],Tabla2[[#This Row],[RENAMED TABLE]])</f>
        <v>CountryRegionCurrency</v>
      </c>
      <c r="H648" t="str">
        <f>IF(ISBLANK(Tabla2[[#This Row],[RENAMED COLUMN]]),Tabla2[[#This Row],[COLUMN]],Tabla2[[#This Row],[RENAMED COLUMN]])</f>
        <v>ModifiedDate</v>
      </c>
      <c r="I648" t="b">
        <f>ISNUMBER(SEARCH("view",Tabla2[[#This Row],[TABLE2]]))</f>
        <v>0</v>
      </c>
      <c r="J64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4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fn_listextendedproperty('MS_Description','SCHEMA','Sales','TABLE','CountryRegionCurrency', 'COLUMN','ModifiedDate'))
	BEGIN			
		EXEC sys.sp_updateextendedproperty @name=N'MS_Description', @value=N'Date and time the record was last updated.'
								, @level0type=N'SCHEMA',@level0name=N'Sales'
								, @level1type=N'TABLE',@level1name=N'CountryRegionCurrency'
								, @level2type=N'COLUMN', @level2name=N'ModifiedDate'
	END
	ELSE
	BEGIN			
		EXEC sys.sp_addextendedproperty @name=N'MS_Description', @value=N'Date and time the record was last updated.'
                            , @level0type=N'SCHEMA',@level0name=N'Sales'
                            , @level1type=N'TABLE',@level1name=N'CountryRegionCurrency'
                            , @level2type=N'COLUMN', @level2name=N'ModifiedDate'
	END</v>
      </c>
    </row>
    <row r="649" spans="1:11" x14ac:dyDescent="0.3">
      <c r="A649" t="str">
        <f>Columnas!A648</f>
        <v>Sales</v>
      </c>
      <c r="B649" t="str">
        <f>Columnas!B648</f>
        <v>CreditCard</v>
      </c>
      <c r="C649" t="str">
        <f>Columnas!C648</f>
        <v>CreditCardID</v>
      </c>
      <c r="D649" t="str">
        <f>Columnas!D648</f>
        <v>Clustered index created by a primary key constraint.</v>
      </c>
      <c r="G649" t="str">
        <f>IF(ISBLANK(Tabla2[[#This Row],[RENAMED TABLE]]),Tabla2[[#This Row],[TABLE]],Tabla2[[#This Row],[RENAMED TABLE]])</f>
        <v>CreditCard</v>
      </c>
      <c r="H649" t="str">
        <f>IF(ISBLANK(Tabla2[[#This Row],[RENAMED COLUMN]]),Tabla2[[#This Row],[COLUMN]],Tabla2[[#This Row],[RENAMED COLUMN]])</f>
        <v>CreditCardID</v>
      </c>
      <c r="I649" t="b">
        <f>ISNUMBER(SEARCH("view",Tabla2[[#This Row],[TABLE2]]))</f>
        <v>0</v>
      </c>
      <c r="J64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4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fn_listextendedproperty('MS_Description','SCHEMA','Sales','TABLE','CreditCard', 'COLUMN','CreditCardID'))
	BEGIN			
		EXEC sys.sp_updateextendedproperty @name=N'MS_Description', @value=N'Clustered index created by a primary key constraint.'
								, @level0type=N'SCHEMA',@level0name=N'Sales'
								, @level1type=N'TABLE',@level1name=N'CreditCard'
								, @level2type=N'COLUMN', @level2name=N'CreditCardID'
	END
	ELSE
	BEGIN			
		EXEC sys.sp_addextendedproperty @name=N'MS_Description', @value=N'Clustered index created by a primary key constraint.'
                            , @level0type=N'SCHEMA',@level0name=N'Sales'
                            , @level1type=N'TABLE',@level1name=N'CreditCard'
                            , @level2type=N'COLUMN', @level2name=N'CreditCardID'
	END</v>
      </c>
    </row>
    <row r="650" spans="1:11" x14ac:dyDescent="0.3">
      <c r="A650" t="str">
        <f>Columnas!A649</f>
        <v>Sales</v>
      </c>
      <c r="B650" t="str">
        <f>Columnas!B649</f>
        <v>CreditCard</v>
      </c>
      <c r="C650" t="str">
        <f>Columnas!C649</f>
        <v>CreditCardID</v>
      </c>
      <c r="D650" t="str">
        <f>Columnas!D649</f>
        <v>Primary key for CreditCard records.</v>
      </c>
      <c r="G650" t="str">
        <f>IF(ISBLANK(Tabla2[[#This Row],[RENAMED TABLE]]),Tabla2[[#This Row],[TABLE]],Tabla2[[#This Row],[RENAMED TABLE]])</f>
        <v>CreditCard</v>
      </c>
      <c r="H650" t="str">
        <f>IF(ISBLANK(Tabla2[[#This Row],[RENAMED COLUMN]]),Tabla2[[#This Row],[COLUMN]],Tabla2[[#This Row],[RENAMED COLUMN]])</f>
        <v>CreditCardID</v>
      </c>
      <c r="I650" t="b">
        <f>ISNUMBER(SEARCH("view",Tabla2[[#This Row],[TABLE2]]))</f>
        <v>0</v>
      </c>
      <c r="J65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5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fn_listextendedproperty('MS_Description','SCHEMA','Sales','TABLE','CreditCard', 'COLUMN','CreditCardID'))
	BEGIN			
		EXEC sys.sp_updateextendedproperty @name=N'MS_Description', @value=N'Primary key for CreditCard records.'
								, @level0type=N'SCHEMA',@level0name=N'Sales'
								, @level1type=N'TABLE',@level1name=N'CreditCard'
								, @level2type=N'COLUMN', @level2name=N'CreditCardID'
	END
	ELSE
	BEGIN			
		EXEC sys.sp_addextendedproperty @name=N'MS_Description', @value=N'Primary key for CreditCard records.'
                            , @level0type=N'SCHEMA',@level0name=N'Sales'
                            , @level1type=N'TABLE',@level1name=N'CreditCard'
                            , @level2type=N'COLUMN', @level2name=N'CreditCardID'
	END</v>
      </c>
    </row>
    <row r="651" spans="1:11" x14ac:dyDescent="0.3">
      <c r="A651" t="str">
        <f>Columnas!A650</f>
        <v>Sales</v>
      </c>
      <c r="B651" t="str">
        <f>Columnas!B650</f>
        <v>CreditCard</v>
      </c>
      <c r="C651" t="str">
        <f>Columnas!C650</f>
        <v>CardType</v>
      </c>
      <c r="D651" t="str">
        <f>Columnas!D650</f>
        <v>Credit card name.</v>
      </c>
      <c r="G651" t="str">
        <f>IF(ISBLANK(Tabla2[[#This Row],[RENAMED TABLE]]),Tabla2[[#This Row],[TABLE]],Tabla2[[#This Row],[RENAMED TABLE]])</f>
        <v>CreditCard</v>
      </c>
      <c r="H651" t="str">
        <f>IF(ISBLANK(Tabla2[[#This Row],[RENAMED COLUMN]]),Tabla2[[#This Row],[COLUMN]],Tabla2[[#This Row],[RENAMED COLUMN]])</f>
        <v>CardType</v>
      </c>
      <c r="I651" t="b">
        <f>ISNUMBER(SEARCH("view",Tabla2[[#This Row],[TABLE2]]))</f>
        <v>0</v>
      </c>
      <c r="J65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5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fn_listextendedproperty('MS_Description','SCHEMA','Sales','TABLE','CreditCard', 'COLUMN','CardType'))
	BEGIN			
		EXEC sys.sp_updateextendedproperty @name=N'MS_Description', @value=N'Credit card name.'
								, @level0type=N'SCHEMA',@level0name=N'Sales'
								, @level1type=N'TABLE',@level1name=N'CreditCard'
								, @level2type=N'COLUMN', @level2name=N'CardType'
	END
	ELSE
	BEGIN			
		EXEC sys.sp_addextendedproperty @name=N'MS_Description', @value=N'Credit card name.'
                            , @level0type=N'SCHEMA',@level0name=N'Sales'
                            , @level1type=N'TABLE',@level1name=N'CreditCard'
                            , @level2type=N'COLUMN', @level2name=N'CardType'
	END</v>
      </c>
    </row>
    <row r="652" spans="1:11" x14ac:dyDescent="0.3">
      <c r="A652" t="str">
        <f>Columnas!A651</f>
        <v>Sales</v>
      </c>
      <c r="B652" t="str">
        <f>Columnas!B651</f>
        <v>CreditCard</v>
      </c>
      <c r="C652" t="str">
        <f>Columnas!C651</f>
        <v>CardType</v>
      </c>
      <c r="D652" t="str">
        <f>Columnas!D651</f>
        <v>Unique nonclustered index.</v>
      </c>
      <c r="G652" t="str">
        <f>IF(ISBLANK(Tabla2[[#This Row],[RENAMED TABLE]]),Tabla2[[#This Row],[TABLE]],Tabla2[[#This Row],[RENAMED TABLE]])</f>
        <v>CreditCard</v>
      </c>
      <c r="H652" t="str">
        <f>IF(ISBLANK(Tabla2[[#This Row],[RENAMED COLUMN]]),Tabla2[[#This Row],[COLUMN]],Tabla2[[#This Row],[RENAMED COLUMN]])</f>
        <v>CardType</v>
      </c>
      <c r="I652" t="b">
        <f>ISNUMBER(SEARCH("view",Tabla2[[#This Row],[TABLE2]]))</f>
        <v>0</v>
      </c>
      <c r="J65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5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fn_listextendedproperty('MS_Description','SCHEMA','Sales','TABLE','CreditCard', 'COLUMN','CardType'))
	BEGIN			
		EXEC sys.sp_updateextendedproperty @name=N'MS_Description', @value=N'Unique nonclustered index.'
								, @level0type=N'SCHEMA',@level0name=N'Sales'
								, @level1type=N'TABLE',@level1name=N'CreditCard'
								, @level2type=N'COLUMN', @level2name=N'CardType'
	END
	ELSE
	BEGIN			
		EXEC sys.sp_addextendedproperty @name=N'MS_Description', @value=N'Unique nonclustered index.'
                            , @level0type=N'SCHEMA',@level0name=N'Sales'
                            , @level1type=N'TABLE',@level1name=N'CreditCard'
                            , @level2type=N'COLUMN', @level2name=N'CardType'
	END</v>
      </c>
    </row>
    <row r="653" spans="1:11" x14ac:dyDescent="0.3">
      <c r="A653" t="str">
        <f>Columnas!A652</f>
        <v>Sales</v>
      </c>
      <c r="B653" t="str">
        <f>Columnas!B652</f>
        <v>CreditCard</v>
      </c>
      <c r="C653" t="str">
        <f>Columnas!C652</f>
        <v>CardNumber</v>
      </c>
      <c r="D653" t="str">
        <f>Columnas!D652</f>
        <v>Credit card number.</v>
      </c>
      <c r="G653" t="str">
        <f>IF(ISBLANK(Tabla2[[#This Row],[RENAMED TABLE]]),Tabla2[[#This Row],[TABLE]],Tabla2[[#This Row],[RENAMED TABLE]])</f>
        <v>CreditCard</v>
      </c>
      <c r="H653" t="str">
        <f>IF(ISBLANK(Tabla2[[#This Row],[RENAMED COLUMN]]),Tabla2[[#This Row],[COLUMN]],Tabla2[[#This Row],[RENAMED COLUMN]])</f>
        <v>CardNumber</v>
      </c>
      <c r="I653" t="b">
        <f>ISNUMBER(SEARCH("view",Tabla2[[#This Row],[TABLE2]]))</f>
        <v>0</v>
      </c>
      <c r="J65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5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fn_listextendedproperty('MS_Description','SCHEMA','Sales','TABLE','CreditCard', 'COLUMN','CardNumber'))
	BEGIN			
		EXEC sys.sp_updateextendedproperty @name=N'MS_Description', @value=N'Credit card number.'
								, @level0type=N'SCHEMA',@level0name=N'Sales'
								, @level1type=N'TABLE',@level1name=N'CreditCard'
								, @level2type=N'COLUMN', @level2name=N'CardNumber'
	END
	ELSE
	BEGIN			
		EXEC sys.sp_addextendedproperty @name=N'MS_Description', @value=N'Credit card number.'
                            , @level0type=N'SCHEMA',@level0name=N'Sales'
                            , @level1type=N'TABLE',@level1name=N'CreditCard'
                            , @level2type=N'COLUMN', @level2name=N'CardNumber'
	END</v>
      </c>
    </row>
    <row r="654" spans="1:11" x14ac:dyDescent="0.3">
      <c r="A654" t="str">
        <f>Columnas!A653</f>
        <v>Sales</v>
      </c>
      <c r="B654" t="str">
        <f>Columnas!B653</f>
        <v>CreditCard</v>
      </c>
      <c r="C654" t="str">
        <f>Columnas!C653</f>
        <v>ExpMonth</v>
      </c>
      <c r="D654" t="str">
        <f>Columnas!D653</f>
        <v>Credit card expiration month.</v>
      </c>
      <c r="G654" t="str">
        <f>IF(ISBLANK(Tabla2[[#This Row],[RENAMED TABLE]]),Tabla2[[#This Row],[TABLE]],Tabla2[[#This Row],[RENAMED TABLE]])</f>
        <v>CreditCard</v>
      </c>
      <c r="H654" t="str">
        <f>IF(ISBLANK(Tabla2[[#This Row],[RENAMED COLUMN]]),Tabla2[[#This Row],[COLUMN]],Tabla2[[#This Row],[RENAMED COLUMN]])</f>
        <v>ExpMonth</v>
      </c>
      <c r="I654" t="b">
        <f>ISNUMBER(SEARCH("view",Tabla2[[#This Row],[TABLE2]]))</f>
        <v>0</v>
      </c>
      <c r="J65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5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fn_listextendedproperty('MS_Description','SCHEMA','Sales','TABLE','CreditCard', 'COLUMN','ExpMonth'))
	BEGIN			
		EXEC sys.sp_updateextendedproperty @name=N'MS_Description', @value=N'Credit card expiration month.'
								, @level0type=N'SCHEMA',@level0name=N'Sales'
								, @level1type=N'TABLE',@level1name=N'CreditCard'
								, @level2type=N'COLUMN', @level2name=N'ExpMonth'
	END
	ELSE
	BEGIN			
		EXEC sys.sp_addextendedproperty @name=N'MS_Description', @value=N'Credit card expiration month.'
                            , @level0type=N'SCHEMA',@level0name=N'Sales'
                            , @level1type=N'TABLE',@level1name=N'CreditCard'
                            , @level2type=N'COLUMN', @level2name=N'ExpMonth'
	END</v>
      </c>
    </row>
    <row r="655" spans="1:11" x14ac:dyDescent="0.3">
      <c r="A655" t="str">
        <f>Columnas!A654</f>
        <v>Sales</v>
      </c>
      <c r="B655" t="str">
        <f>Columnas!B654</f>
        <v>CreditCard</v>
      </c>
      <c r="C655" t="str">
        <f>Columnas!C654</f>
        <v>ExpYear</v>
      </c>
      <c r="D655" t="str">
        <f>Columnas!D654</f>
        <v>Credit card expiration year.</v>
      </c>
      <c r="G655" t="str">
        <f>IF(ISBLANK(Tabla2[[#This Row],[RENAMED TABLE]]),Tabla2[[#This Row],[TABLE]],Tabla2[[#This Row],[RENAMED TABLE]])</f>
        <v>CreditCard</v>
      </c>
      <c r="H655" t="str">
        <f>IF(ISBLANK(Tabla2[[#This Row],[RENAMED COLUMN]]),Tabla2[[#This Row],[COLUMN]],Tabla2[[#This Row],[RENAMED COLUMN]])</f>
        <v>ExpYear</v>
      </c>
      <c r="I655" t="b">
        <f>ISNUMBER(SEARCH("view",Tabla2[[#This Row],[TABLE2]]))</f>
        <v>0</v>
      </c>
      <c r="J65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5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fn_listextendedproperty('MS_Description','SCHEMA','Sales','TABLE','CreditCard', 'COLUMN','ExpYear'))
	BEGIN			
		EXEC sys.sp_updateextendedproperty @name=N'MS_Description', @value=N'Credit card expiration year.'
								, @level0type=N'SCHEMA',@level0name=N'Sales'
								, @level1type=N'TABLE',@level1name=N'CreditCard'
								, @level2type=N'COLUMN', @level2name=N'ExpYear'
	END
	ELSE
	BEGIN			
		EXEC sys.sp_addextendedproperty @name=N'MS_Description', @value=N'Credit card expiration year.'
                            , @level0type=N'SCHEMA',@level0name=N'Sales'
                            , @level1type=N'TABLE',@level1name=N'CreditCard'
                            , @level2type=N'COLUMN', @level2name=N'ExpYear'
	END</v>
      </c>
    </row>
    <row r="656" spans="1:11" x14ac:dyDescent="0.3">
      <c r="A656" t="str">
        <f>Columnas!A655</f>
        <v>Sales</v>
      </c>
      <c r="B656" t="str">
        <f>Columnas!B655</f>
        <v>CreditCard</v>
      </c>
      <c r="C656" t="str">
        <f>Columnas!C655</f>
        <v>ModifiedDate</v>
      </c>
      <c r="D656" t="str">
        <f>Columnas!D655</f>
        <v>Date and time the record was last updated.</v>
      </c>
      <c r="G656" t="str">
        <f>IF(ISBLANK(Tabla2[[#This Row],[RENAMED TABLE]]),Tabla2[[#This Row],[TABLE]],Tabla2[[#This Row],[RENAMED TABLE]])</f>
        <v>CreditCard</v>
      </c>
      <c r="H656" t="str">
        <f>IF(ISBLANK(Tabla2[[#This Row],[RENAMED COLUMN]]),Tabla2[[#This Row],[COLUMN]],Tabla2[[#This Row],[RENAMED COLUMN]])</f>
        <v>ModifiedDate</v>
      </c>
      <c r="I656" t="b">
        <f>ISNUMBER(SEARCH("view",Tabla2[[#This Row],[TABLE2]]))</f>
        <v>0</v>
      </c>
      <c r="J65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5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fn_listextendedproperty('MS_Description','SCHEMA','Sales','TABLE','CreditCard', 'COLUMN','ModifiedDate'))
	BEGIN			
		EXEC sys.sp_updateextendedproperty @name=N'MS_Description', @value=N'Date and time the record was last updated.'
								, @level0type=N'SCHEMA',@level0name=N'Sales'
								, @level1type=N'TABLE',@level1name=N'CreditCard'
								, @level2type=N'COLUMN', @level2name=N'ModifiedDate'
	END
	ELSE
	BEGIN			
		EXEC sys.sp_addextendedproperty @name=N'MS_Description', @value=N'Date and time the record was last updated.'
                            , @level0type=N'SCHEMA',@level0name=N'Sales'
                            , @level1type=N'TABLE',@level1name=N'CreditCard'
                            , @level2type=N'COLUMN', @level2name=N'ModifiedDate'
	END</v>
      </c>
    </row>
    <row r="657" spans="1:11" x14ac:dyDescent="0.3">
      <c r="A657" t="str">
        <f>Columnas!A656</f>
        <v>Sales</v>
      </c>
      <c r="B657" t="str">
        <f>Columnas!B656</f>
        <v>Currency</v>
      </c>
      <c r="C657" t="str">
        <f>Columnas!C656</f>
        <v>CurrencyCode</v>
      </c>
      <c r="D657" t="str">
        <f>Columnas!D656</f>
        <v>The ISO code for the Currency.</v>
      </c>
      <c r="G657" t="str">
        <f>IF(ISBLANK(Tabla2[[#This Row],[RENAMED TABLE]]),Tabla2[[#This Row],[TABLE]],Tabla2[[#This Row],[RENAMED TABLE]])</f>
        <v>Currency</v>
      </c>
      <c r="H657" t="str">
        <f>IF(ISBLANK(Tabla2[[#This Row],[RENAMED COLUMN]]),Tabla2[[#This Row],[COLUMN]],Tabla2[[#This Row],[RENAMED COLUMN]])</f>
        <v>CurrencyCode</v>
      </c>
      <c r="I657" t="b">
        <f>ISNUMBER(SEARCH("view",Tabla2[[#This Row],[TABLE2]]))</f>
        <v>0</v>
      </c>
      <c r="J65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5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fn_listextendedproperty('MS_Description','SCHEMA','Sales','TABLE','Currency', 'COLUMN','CurrencyCode'))
	BEGIN			
		EXEC sys.sp_updateextendedproperty @name=N'MS_Description', @value=N'The ISO code for the Currency.'
								, @level0type=N'SCHEMA',@level0name=N'Sales'
								, @level1type=N'TABLE',@level1name=N'Currency'
								, @level2type=N'COLUMN', @level2name=N'CurrencyCode'
	END
	ELSE
	BEGIN			
		EXEC sys.sp_addextendedproperty @name=N'MS_Description', @value=N'The ISO code for the Currency.'
                            , @level0type=N'SCHEMA',@level0name=N'Sales'
                            , @level1type=N'TABLE',@level1name=N'Currency'
                            , @level2type=N'COLUMN', @level2name=N'CurrencyCode'
	END</v>
      </c>
    </row>
    <row r="658" spans="1:11" x14ac:dyDescent="0.3">
      <c r="A658" t="str">
        <f>Columnas!A657</f>
        <v>Sales</v>
      </c>
      <c r="B658" t="str">
        <f>Columnas!B657</f>
        <v>Currency</v>
      </c>
      <c r="C658" t="str">
        <f>Columnas!C657</f>
        <v>CurrencyCode</v>
      </c>
      <c r="D658" t="str">
        <f>Columnas!D657</f>
        <v>Clustered index created by a primary key constraint.</v>
      </c>
      <c r="G658" t="str">
        <f>IF(ISBLANK(Tabla2[[#This Row],[RENAMED TABLE]]),Tabla2[[#This Row],[TABLE]],Tabla2[[#This Row],[RENAMED TABLE]])</f>
        <v>Currency</v>
      </c>
      <c r="H658" t="str">
        <f>IF(ISBLANK(Tabla2[[#This Row],[RENAMED COLUMN]]),Tabla2[[#This Row],[COLUMN]],Tabla2[[#This Row],[RENAMED COLUMN]])</f>
        <v>CurrencyCode</v>
      </c>
      <c r="I658" t="b">
        <f>ISNUMBER(SEARCH("view",Tabla2[[#This Row],[TABLE2]]))</f>
        <v>0</v>
      </c>
      <c r="J65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5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fn_listextendedproperty('MS_Description','SCHEMA','Sales','TABLE','Currency', 'COLUMN','CurrencyCode'))
	BEGIN			
		EXEC sys.sp_updateextendedproperty @name=N'MS_Description', @value=N'Clustered index created by a primary key constraint.'
								, @level0type=N'SCHEMA',@level0name=N'Sales'
								, @level1type=N'TABLE',@level1name=N'Currency'
								, @level2type=N'COLUMN', @level2name=N'CurrencyCode'
	END
	ELSE
	BEGIN			
		EXEC sys.sp_addextendedproperty @name=N'MS_Description', @value=N'Clustered index created by a primary key constraint.'
                            , @level0type=N'SCHEMA',@level0name=N'Sales'
                            , @level1type=N'TABLE',@level1name=N'Currency'
                            , @level2type=N'COLUMN', @level2name=N'CurrencyCode'
	END</v>
      </c>
    </row>
    <row r="659" spans="1:11" x14ac:dyDescent="0.3">
      <c r="A659" t="str">
        <f>Columnas!A658</f>
        <v>Sales</v>
      </c>
      <c r="B659" t="str">
        <f>Columnas!B658</f>
        <v>Currency</v>
      </c>
      <c r="C659" t="str">
        <f>Columnas!C658</f>
        <v>Name</v>
      </c>
      <c r="D659" t="str">
        <f>Columnas!D658</f>
        <v>Unique nonclustered index.</v>
      </c>
      <c r="G659" t="str">
        <f>IF(ISBLANK(Tabla2[[#This Row],[RENAMED TABLE]]),Tabla2[[#This Row],[TABLE]],Tabla2[[#This Row],[RENAMED TABLE]])</f>
        <v>Currency</v>
      </c>
      <c r="H659" t="str">
        <f>IF(ISBLANK(Tabla2[[#This Row],[RENAMED COLUMN]]),Tabla2[[#This Row],[COLUMN]],Tabla2[[#This Row],[RENAMED COLUMN]])</f>
        <v>Name</v>
      </c>
      <c r="I659" t="b">
        <f>ISNUMBER(SEARCH("view",Tabla2[[#This Row],[TABLE2]]))</f>
        <v>0</v>
      </c>
      <c r="J65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5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fn_listextendedproperty('MS_Description','SCHEMA','Sales','TABLE','Currency', 'COLUMN','Name'))
	BEGIN			
		EXEC sys.sp_updateextendedproperty @name=N'MS_Description', @value=N'Unique nonclustered index.'
								, @level0type=N'SCHEMA',@level0name=N'Sales'
								, @level1type=N'TABLE',@level1name=N'Currency'
								, @level2type=N'COLUMN', @level2name=N'Name'
	END
	ELSE
	BEGIN			
		EXEC sys.sp_addextendedproperty @name=N'MS_Description', @value=N'Unique nonclustered index.'
                            , @level0type=N'SCHEMA',@level0name=N'Sales'
                            , @level1type=N'TABLE',@level1name=N'Currency'
                            , @level2type=N'COLUMN', @level2name=N'Name'
	END</v>
      </c>
    </row>
    <row r="660" spans="1:11" x14ac:dyDescent="0.3">
      <c r="A660" t="str">
        <f>Columnas!A659</f>
        <v>Sales</v>
      </c>
      <c r="B660" t="str">
        <f>Columnas!B659</f>
        <v>Currency</v>
      </c>
      <c r="C660" t="str">
        <f>Columnas!C659</f>
        <v>Name</v>
      </c>
      <c r="D660" t="str">
        <f>Columnas!D659</f>
        <v>Currency name.</v>
      </c>
      <c r="G660" t="str">
        <f>IF(ISBLANK(Tabla2[[#This Row],[RENAMED TABLE]]),Tabla2[[#This Row],[TABLE]],Tabla2[[#This Row],[RENAMED TABLE]])</f>
        <v>Currency</v>
      </c>
      <c r="H660" t="str">
        <f>IF(ISBLANK(Tabla2[[#This Row],[RENAMED COLUMN]]),Tabla2[[#This Row],[COLUMN]],Tabla2[[#This Row],[RENAMED COLUMN]])</f>
        <v>Name</v>
      </c>
      <c r="I660" t="b">
        <f>ISNUMBER(SEARCH("view",Tabla2[[#This Row],[TABLE2]]))</f>
        <v>0</v>
      </c>
      <c r="J66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6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fn_listextendedproperty('MS_Description','SCHEMA','Sales','TABLE','Currency', 'COLUMN','Name'))
	BEGIN			
		EXEC sys.sp_updateextendedproperty @name=N'MS_Description', @value=N'Currency name.'
								, @level0type=N'SCHEMA',@level0name=N'Sales'
								, @level1type=N'TABLE',@level1name=N'Currency'
								, @level2type=N'COLUMN', @level2name=N'Name'
	END
	ELSE
	BEGIN			
		EXEC sys.sp_addextendedproperty @name=N'MS_Description', @value=N'Currency name.'
                            , @level0type=N'SCHEMA',@level0name=N'Sales'
                            , @level1type=N'TABLE',@level1name=N'Currency'
                            , @level2type=N'COLUMN', @level2name=N'Name'
	END</v>
      </c>
    </row>
    <row r="661" spans="1:11" x14ac:dyDescent="0.3">
      <c r="A661" t="str">
        <f>Columnas!A660</f>
        <v>Sales</v>
      </c>
      <c r="B661" t="str">
        <f>Columnas!B660</f>
        <v>Currency</v>
      </c>
      <c r="C661" t="str">
        <f>Columnas!C660</f>
        <v>ModifiedDate</v>
      </c>
      <c r="D661" t="str">
        <f>Columnas!D660</f>
        <v>Date and time the record was last updated.</v>
      </c>
      <c r="G661" t="str">
        <f>IF(ISBLANK(Tabla2[[#This Row],[RENAMED TABLE]]),Tabla2[[#This Row],[TABLE]],Tabla2[[#This Row],[RENAMED TABLE]])</f>
        <v>Currency</v>
      </c>
      <c r="H661" t="str">
        <f>IF(ISBLANK(Tabla2[[#This Row],[RENAMED COLUMN]]),Tabla2[[#This Row],[COLUMN]],Tabla2[[#This Row],[RENAMED COLUMN]])</f>
        <v>ModifiedDate</v>
      </c>
      <c r="I661" t="b">
        <f>ISNUMBER(SEARCH("view",Tabla2[[#This Row],[TABLE2]]))</f>
        <v>0</v>
      </c>
      <c r="J66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6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fn_listextendedproperty('MS_Description','SCHEMA','Sales','TABLE','Currency', 'COLUMN','ModifiedDate'))
	BEGIN			
		EXEC sys.sp_updateextendedproperty @name=N'MS_Description', @value=N'Date and time the record was last updated.'
								, @level0type=N'SCHEMA',@level0name=N'Sales'
								, @level1type=N'TABLE',@level1name=N'Currency'
								, @level2type=N'COLUMN', @level2name=N'ModifiedDate'
	END
	ELSE
	BEGIN			
		EXEC sys.sp_addextendedproperty @name=N'MS_Description', @value=N'Date and time the record was last updated.'
                            , @level0type=N'SCHEMA',@level0name=N'Sales'
                            , @level1type=N'TABLE',@level1name=N'Currency'
                            , @level2type=N'COLUMN', @level2name=N'ModifiedDate'
	END</v>
      </c>
    </row>
    <row r="662" spans="1:11" x14ac:dyDescent="0.3">
      <c r="A662" t="str">
        <f>Columnas!A661</f>
        <v>Sales</v>
      </c>
      <c r="B662" t="str">
        <f>Columnas!B661</f>
        <v>CurrencyRate</v>
      </c>
      <c r="C662" t="str">
        <f>Columnas!C661</f>
        <v>CurrencyRateID</v>
      </c>
      <c r="D662" t="str">
        <f>Columnas!D661</f>
        <v>Primary key for CurrencyRate records.</v>
      </c>
      <c r="G662" t="str">
        <f>IF(ISBLANK(Tabla2[[#This Row],[RENAMED TABLE]]),Tabla2[[#This Row],[TABLE]],Tabla2[[#This Row],[RENAMED TABLE]])</f>
        <v>CurrencyRate</v>
      </c>
      <c r="H662" t="str">
        <f>IF(ISBLANK(Tabla2[[#This Row],[RENAMED COLUMN]]),Tabla2[[#This Row],[COLUMN]],Tabla2[[#This Row],[RENAMED COLUMN]])</f>
        <v>CurrencyRateID</v>
      </c>
      <c r="I662" t="b">
        <f>ISNUMBER(SEARCH("view",Tabla2[[#This Row],[TABLE2]]))</f>
        <v>0</v>
      </c>
      <c r="J66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6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fn_listextendedproperty('MS_Description','SCHEMA','Sales','TABLE','CurrencyRate', 'COLUMN','CurrencyRateID'))
	BEGIN			
		EXEC sys.sp_updateextendedproperty @name=N'MS_Description', @value=N'Primary key for CurrencyRate records.'
								, @level0type=N'SCHEMA',@level0name=N'Sales'
								, @level1type=N'TABLE',@level1name=N'CurrencyRate'
								, @level2type=N'COLUMN', @level2name=N'CurrencyRateID'
	END
	ELSE
	BEGIN			
		EXEC sys.sp_addextendedproperty @name=N'MS_Description', @value=N'Primary key for CurrencyRate records.'
                            , @level0type=N'SCHEMA',@level0name=N'Sales'
                            , @level1type=N'TABLE',@level1name=N'CurrencyRate'
                            , @level2type=N'COLUMN', @level2name=N'CurrencyRateID'
	END</v>
      </c>
    </row>
    <row r="663" spans="1:11" x14ac:dyDescent="0.3">
      <c r="A663" t="str">
        <f>Columnas!A662</f>
        <v>Sales</v>
      </c>
      <c r="B663" t="str">
        <f>Columnas!B662</f>
        <v>CurrencyRate</v>
      </c>
      <c r="C663" t="str">
        <f>Columnas!C662</f>
        <v>CurrencyRateID</v>
      </c>
      <c r="D663" t="str">
        <f>Columnas!D662</f>
        <v>Clustered index created by a primary key constraint.</v>
      </c>
      <c r="G663" t="str">
        <f>IF(ISBLANK(Tabla2[[#This Row],[RENAMED TABLE]]),Tabla2[[#This Row],[TABLE]],Tabla2[[#This Row],[RENAMED TABLE]])</f>
        <v>CurrencyRate</v>
      </c>
      <c r="H663" t="str">
        <f>IF(ISBLANK(Tabla2[[#This Row],[RENAMED COLUMN]]),Tabla2[[#This Row],[COLUMN]],Tabla2[[#This Row],[RENAMED COLUMN]])</f>
        <v>CurrencyRateID</v>
      </c>
      <c r="I663" t="b">
        <f>ISNUMBER(SEARCH("view",Tabla2[[#This Row],[TABLE2]]))</f>
        <v>0</v>
      </c>
      <c r="J66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6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fn_listextendedproperty('MS_Description','SCHEMA','Sales','TABLE','CurrencyRate', 'COLUMN','CurrencyRateID'))
	BEGIN			
		EXEC sys.sp_updateextendedproperty @name=N'MS_Description', @value=N'Clustered index created by a primary key constraint.'
								, @level0type=N'SCHEMA',@level0name=N'Sales'
								, @level1type=N'TABLE',@level1name=N'CurrencyRate'
								, @level2type=N'COLUMN', @level2name=N'CurrencyRateID'
	END
	ELSE
	BEGIN			
		EXEC sys.sp_addextendedproperty @name=N'MS_Description', @value=N'Clustered index created by a primary key constraint.'
                            , @level0type=N'SCHEMA',@level0name=N'Sales'
                            , @level1type=N'TABLE',@level1name=N'CurrencyRate'
                            , @level2type=N'COLUMN', @level2name=N'CurrencyRateID'
	END</v>
      </c>
    </row>
    <row r="664" spans="1:11" x14ac:dyDescent="0.3">
      <c r="A664" t="str">
        <f>Columnas!A663</f>
        <v>Sales</v>
      </c>
      <c r="B664" t="str">
        <f>Columnas!B663</f>
        <v>CurrencyRate</v>
      </c>
      <c r="C664" t="str">
        <f>Columnas!C663</f>
        <v>CurrencyRateDate</v>
      </c>
      <c r="D664" t="str">
        <f>Columnas!D663</f>
        <v>Unique nonclustered index.</v>
      </c>
      <c r="G664" t="str">
        <f>IF(ISBLANK(Tabla2[[#This Row],[RENAMED TABLE]]),Tabla2[[#This Row],[TABLE]],Tabla2[[#This Row],[RENAMED TABLE]])</f>
        <v>CurrencyRate</v>
      </c>
      <c r="H664" t="str">
        <f>IF(ISBLANK(Tabla2[[#This Row],[RENAMED COLUMN]]),Tabla2[[#This Row],[COLUMN]],Tabla2[[#This Row],[RENAMED COLUMN]])</f>
        <v>CurrencyRateDate</v>
      </c>
      <c r="I664" t="b">
        <f>ISNUMBER(SEARCH("view",Tabla2[[#This Row],[TABLE2]]))</f>
        <v>0</v>
      </c>
      <c r="J66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6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fn_listextendedproperty('MS_Description','SCHEMA','Sales','TABLE','CurrencyRate', 'COLUMN','CurrencyRateDate'))
	BEGIN			
		EXEC sys.sp_updateextendedproperty @name=N'MS_Description', @value=N'Unique nonclustered index.'
								, @level0type=N'SCHEMA',@level0name=N'Sales'
								, @level1type=N'TABLE',@level1name=N'CurrencyRate'
								, @level2type=N'COLUMN', @level2name=N'CurrencyRateDate'
	END
	ELSE
	BEGIN			
		EXEC sys.sp_addextendedproperty @name=N'MS_Description', @value=N'Unique nonclustered index.'
                            , @level0type=N'SCHEMA',@level0name=N'Sales'
                            , @level1type=N'TABLE',@level1name=N'CurrencyRate'
                            , @level2type=N'COLUMN', @level2name=N'CurrencyRateDate'
	END</v>
      </c>
    </row>
    <row r="665" spans="1:11" x14ac:dyDescent="0.3">
      <c r="A665" t="str">
        <f>Columnas!A664</f>
        <v>Sales</v>
      </c>
      <c r="B665" t="str">
        <f>Columnas!B664</f>
        <v>CurrencyRate</v>
      </c>
      <c r="C665" t="str">
        <f>Columnas!C664</f>
        <v>CurrencyRateDate</v>
      </c>
      <c r="D665" t="str">
        <f>Columnas!D664</f>
        <v>Date and time the exchange rate was obtained.</v>
      </c>
      <c r="G665" t="str">
        <f>IF(ISBLANK(Tabla2[[#This Row],[RENAMED TABLE]]),Tabla2[[#This Row],[TABLE]],Tabla2[[#This Row],[RENAMED TABLE]])</f>
        <v>CurrencyRate</v>
      </c>
      <c r="H665" t="str">
        <f>IF(ISBLANK(Tabla2[[#This Row],[RENAMED COLUMN]]),Tabla2[[#This Row],[COLUMN]],Tabla2[[#This Row],[RENAMED COLUMN]])</f>
        <v>CurrencyRateDate</v>
      </c>
      <c r="I665" t="b">
        <f>ISNUMBER(SEARCH("view",Tabla2[[#This Row],[TABLE2]]))</f>
        <v>0</v>
      </c>
      <c r="J66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6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fn_listextendedproperty('MS_Description','SCHEMA','Sales','TABLE','CurrencyRate', 'COLUMN','CurrencyRateDate'))
	BEGIN			
		EXEC sys.sp_updateextendedproperty @name=N'MS_Description', @value=N'Date and time the exchange rate was obtained.'
								, @level0type=N'SCHEMA',@level0name=N'Sales'
								, @level1type=N'TABLE',@level1name=N'CurrencyRate'
								, @level2type=N'COLUMN', @level2name=N'CurrencyRateDate'
	END
	ELSE
	BEGIN			
		EXEC sys.sp_addextendedproperty @name=N'MS_Description', @value=N'Date and time the exchange rate was obtained.'
                            , @level0type=N'SCHEMA',@level0name=N'Sales'
                            , @level1type=N'TABLE',@level1name=N'CurrencyRate'
                            , @level2type=N'COLUMN', @level2name=N'CurrencyRateDate'
	END</v>
      </c>
    </row>
    <row r="666" spans="1:11" x14ac:dyDescent="0.3">
      <c r="A666" t="str">
        <f>Columnas!A665</f>
        <v>Sales</v>
      </c>
      <c r="B666" t="str">
        <f>Columnas!B665</f>
        <v>CurrencyRate</v>
      </c>
      <c r="C666" t="str">
        <f>Columnas!C665</f>
        <v>FromCurrencyCode</v>
      </c>
      <c r="D666" t="str">
        <f>Columnas!D665</f>
        <v>Exchange rate was converted from this currency code.</v>
      </c>
      <c r="G666" t="str">
        <f>IF(ISBLANK(Tabla2[[#This Row],[RENAMED TABLE]]),Tabla2[[#This Row],[TABLE]],Tabla2[[#This Row],[RENAMED TABLE]])</f>
        <v>CurrencyRate</v>
      </c>
      <c r="H666" t="str">
        <f>IF(ISBLANK(Tabla2[[#This Row],[RENAMED COLUMN]]),Tabla2[[#This Row],[COLUMN]],Tabla2[[#This Row],[RENAMED COLUMN]])</f>
        <v>FromCurrencyCode</v>
      </c>
      <c r="I666" t="b">
        <f>ISNUMBER(SEARCH("view",Tabla2[[#This Row],[TABLE2]]))</f>
        <v>0</v>
      </c>
      <c r="J66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6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fn_listextendedproperty('MS_Description','SCHEMA','Sales','TABLE','CurrencyRate', 'COLUMN','FromCurrencyCode'))
	BEGIN			
		EXEC sys.sp_updateextendedproperty @name=N'MS_Description', @value=N'Exchange rate was converted from this currency code.'
								, @level0type=N'SCHEMA',@level0name=N'Sales'
								, @level1type=N'TABLE',@level1name=N'CurrencyRate'
								, @level2type=N'COLUMN', @level2name=N'FromCurrencyCode'
	END
	ELSE
	BEGIN			
		EXEC sys.sp_addextendedproperty @name=N'MS_Description', @value=N'Exchange rate was converted from this currency code.'
                            , @level0type=N'SCHEMA',@level0name=N'Sales'
                            , @level1type=N'TABLE',@level1name=N'CurrencyRate'
                            , @level2type=N'COLUMN', @level2name=N'FromCurrencyCode'
	END</v>
      </c>
    </row>
    <row r="667" spans="1:11" x14ac:dyDescent="0.3">
      <c r="A667" t="str">
        <f>Columnas!A666</f>
        <v>Sales</v>
      </c>
      <c r="B667" t="str">
        <f>Columnas!B666</f>
        <v>CurrencyRate</v>
      </c>
      <c r="C667" t="str">
        <f>Columnas!C666</f>
        <v>ToCurrencyCode</v>
      </c>
      <c r="D667" t="str">
        <f>Columnas!D666</f>
        <v>Exchange rate was converted to this currency code.</v>
      </c>
      <c r="G667" t="str">
        <f>IF(ISBLANK(Tabla2[[#This Row],[RENAMED TABLE]]),Tabla2[[#This Row],[TABLE]],Tabla2[[#This Row],[RENAMED TABLE]])</f>
        <v>CurrencyRate</v>
      </c>
      <c r="H667" t="str">
        <f>IF(ISBLANK(Tabla2[[#This Row],[RENAMED COLUMN]]),Tabla2[[#This Row],[COLUMN]],Tabla2[[#This Row],[RENAMED COLUMN]])</f>
        <v>ToCurrencyCode</v>
      </c>
      <c r="I667" t="b">
        <f>ISNUMBER(SEARCH("view",Tabla2[[#This Row],[TABLE2]]))</f>
        <v>0</v>
      </c>
      <c r="J66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6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fn_listextendedproperty('MS_Description','SCHEMA','Sales','TABLE','CurrencyRate', 'COLUMN','ToCurrencyCode'))
	BEGIN			
		EXEC sys.sp_updateextendedproperty @name=N'MS_Description', @value=N'Exchange rate was converted to this currency code.'
								, @level0type=N'SCHEMA',@level0name=N'Sales'
								, @level1type=N'TABLE',@level1name=N'CurrencyRate'
								, @level2type=N'COLUMN', @level2name=N'ToCurrencyCode'
	END
	ELSE
	BEGIN			
		EXEC sys.sp_addextendedproperty @name=N'MS_Description', @value=N'Exchange rate was converted to this currency code.'
                            , @level0type=N'SCHEMA',@level0name=N'Sales'
                            , @level1type=N'TABLE',@level1name=N'CurrencyRate'
                            , @level2type=N'COLUMN', @level2name=N'ToCurrencyCode'
	END</v>
      </c>
    </row>
    <row r="668" spans="1:11" x14ac:dyDescent="0.3">
      <c r="A668" t="str">
        <f>Columnas!A667</f>
        <v>Sales</v>
      </c>
      <c r="B668" t="str">
        <f>Columnas!B667</f>
        <v>CurrencyRate</v>
      </c>
      <c r="C668" t="str">
        <f>Columnas!C667</f>
        <v>AverageRate</v>
      </c>
      <c r="D668" t="str">
        <f>Columnas!D667</f>
        <v>Average exchange rate for the day.</v>
      </c>
      <c r="G668" t="str">
        <f>IF(ISBLANK(Tabla2[[#This Row],[RENAMED TABLE]]),Tabla2[[#This Row],[TABLE]],Tabla2[[#This Row],[RENAMED TABLE]])</f>
        <v>CurrencyRate</v>
      </c>
      <c r="H668" t="str">
        <f>IF(ISBLANK(Tabla2[[#This Row],[RENAMED COLUMN]]),Tabla2[[#This Row],[COLUMN]],Tabla2[[#This Row],[RENAMED COLUMN]])</f>
        <v>AverageRate</v>
      </c>
      <c r="I668" t="b">
        <f>ISNUMBER(SEARCH("view",Tabla2[[#This Row],[TABLE2]]))</f>
        <v>0</v>
      </c>
      <c r="J66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6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fn_listextendedproperty('MS_Description','SCHEMA','Sales','TABLE','CurrencyRate', 'COLUMN','AverageRate'))
	BEGIN			
		EXEC sys.sp_updateextendedproperty @name=N'MS_Description', @value=N'Average exchange rate for the day.'
								, @level0type=N'SCHEMA',@level0name=N'Sales'
								, @level1type=N'TABLE',@level1name=N'CurrencyRate'
								, @level2type=N'COLUMN', @level2name=N'AverageRate'
	END
	ELSE
	BEGIN			
		EXEC sys.sp_addextendedproperty @name=N'MS_Description', @value=N'Average exchange rate for the day.'
                            , @level0type=N'SCHEMA',@level0name=N'Sales'
                            , @level1type=N'TABLE',@level1name=N'CurrencyRate'
                            , @level2type=N'COLUMN', @level2name=N'AverageRate'
	END</v>
      </c>
    </row>
    <row r="669" spans="1:11" x14ac:dyDescent="0.3">
      <c r="A669" t="str">
        <f>Columnas!A668</f>
        <v>Sales</v>
      </c>
      <c r="B669" t="str">
        <f>Columnas!B668</f>
        <v>CurrencyRate</v>
      </c>
      <c r="C669" t="str">
        <f>Columnas!C668</f>
        <v>EndOfDayRate</v>
      </c>
      <c r="D669" t="str">
        <f>Columnas!D668</f>
        <v>Final exchange rate for the day.</v>
      </c>
      <c r="G669" t="str">
        <f>IF(ISBLANK(Tabla2[[#This Row],[RENAMED TABLE]]),Tabla2[[#This Row],[TABLE]],Tabla2[[#This Row],[RENAMED TABLE]])</f>
        <v>CurrencyRate</v>
      </c>
      <c r="H669" t="str">
        <f>IF(ISBLANK(Tabla2[[#This Row],[RENAMED COLUMN]]),Tabla2[[#This Row],[COLUMN]],Tabla2[[#This Row],[RENAMED COLUMN]])</f>
        <v>EndOfDayRate</v>
      </c>
      <c r="I669" t="b">
        <f>ISNUMBER(SEARCH("view",Tabla2[[#This Row],[TABLE2]]))</f>
        <v>0</v>
      </c>
      <c r="J66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6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fn_listextendedproperty('MS_Description','SCHEMA','Sales','TABLE','CurrencyRate', 'COLUMN','EndOfDayRate'))
	BEGIN			
		EXEC sys.sp_updateextendedproperty @name=N'MS_Description', @value=N'Final exchange rate for the day.'
								, @level0type=N'SCHEMA',@level0name=N'Sales'
								, @level1type=N'TABLE',@level1name=N'CurrencyRate'
								, @level2type=N'COLUMN', @level2name=N'EndOfDayRate'
	END
	ELSE
	BEGIN			
		EXEC sys.sp_addextendedproperty @name=N'MS_Description', @value=N'Final exchange rate for the day.'
                            , @level0type=N'SCHEMA',@level0name=N'Sales'
                            , @level1type=N'TABLE',@level1name=N'CurrencyRate'
                            , @level2type=N'COLUMN', @level2name=N'EndOfDayRate'
	END</v>
      </c>
    </row>
    <row r="670" spans="1:11" x14ac:dyDescent="0.3">
      <c r="A670" t="str">
        <f>Columnas!A669</f>
        <v>Sales</v>
      </c>
      <c r="B670" t="str">
        <f>Columnas!B669</f>
        <v>CurrencyRate</v>
      </c>
      <c r="C670" t="str">
        <f>Columnas!C669</f>
        <v>ModifiedDate</v>
      </c>
      <c r="D670" t="str">
        <f>Columnas!D669</f>
        <v>Date and time the record was last updated.</v>
      </c>
      <c r="G670" t="str">
        <f>IF(ISBLANK(Tabla2[[#This Row],[RENAMED TABLE]]),Tabla2[[#This Row],[TABLE]],Tabla2[[#This Row],[RENAMED TABLE]])</f>
        <v>CurrencyRate</v>
      </c>
      <c r="H670" t="str">
        <f>IF(ISBLANK(Tabla2[[#This Row],[RENAMED COLUMN]]),Tabla2[[#This Row],[COLUMN]],Tabla2[[#This Row],[RENAMED COLUMN]])</f>
        <v>ModifiedDate</v>
      </c>
      <c r="I670" t="b">
        <f>ISNUMBER(SEARCH("view",Tabla2[[#This Row],[TABLE2]]))</f>
        <v>0</v>
      </c>
      <c r="J67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7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fn_listextendedproperty('MS_Description','SCHEMA','Sales','TABLE','CurrencyRate', 'COLUMN','ModifiedDate'))
	BEGIN			
		EXEC sys.sp_updateextendedproperty @name=N'MS_Description', @value=N'Date and time the record was last updated.'
								, @level0type=N'SCHEMA',@level0name=N'Sales'
								, @level1type=N'TABLE',@level1name=N'CurrencyRate'
								, @level2type=N'COLUMN', @level2name=N'ModifiedDate'
	END
	ELSE
	BEGIN			
		EXEC sys.sp_addextendedproperty @name=N'MS_Description', @value=N'Date and time the record was last updated.'
                            , @level0type=N'SCHEMA',@level0name=N'Sales'
                            , @level1type=N'TABLE',@level1name=N'CurrencyRate'
                            , @level2type=N'COLUMN', @level2name=N'ModifiedDate'
	END</v>
      </c>
    </row>
    <row r="671" spans="1:11" x14ac:dyDescent="0.3">
      <c r="A671" t="str">
        <f>Columnas!A670</f>
        <v>Sales</v>
      </c>
      <c r="B671" t="str">
        <f>Columnas!B670</f>
        <v>Customer</v>
      </c>
      <c r="C671" t="str">
        <f>Columnas!C670</f>
        <v>CustomerID</v>
      </c>
      <c r="D671" t="str">
        <f>Columnas!D670</f>
        <v>Primary key.</v>
      </c>
      <c r="G671" t="str">
        <f>IF(ISBLANK(Tabla2[[#This Row],[RENAMED TABLE]]),Tabla2[[#This Row],[TABLE]],Tabla2[[#This Row],[RENAMED TABLE]])</f>
        <v>Customer</v>
      </c>
      <c r="H671" t="str">
        <f>IF(ISBLANK(Tabla2[[#This Row],[RENAMED COLUMN]]),Tabla2[[#This Row],[COLUMN]],Tabla2[[#This Row],[RENAMED COLUMN]])</f>
        <v>CustomerID</v>
      </c>
      <c r="I671" t="b">
        <f>ISNUMBER(SEARCH("view",Tabla2[[#This Row],[TABLE2]]))</f>
        <v>0</v>
      </c>
      <c r="J67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7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fn_listextendedproperty('MS_Description','SCHEMA','Sales','TABLE','Customer', 'COLUMN','CustomerID'))
	BEGIN			
		EXEC sys.sp_updateextendedproperty @name=N'MS_Description', @value=N'Primary key.'
								, @level0type=N'SCHEMA',@level0name=N'Sales'
								, @level1type=N'TABLE',@level1name=N'Customer'
								, @level2type=N'COLUMN', @level2name=N'CustomerID'
	END
	ELSE
	BEGIN			
		EXEC sys.sp_addextendedproperty @name=N'MS_Description', @value=N'Primary key.'
                            , @level0type=N'SCHEMA',@level0name=N'Sales'
                            , @level1type=N'TABLE',@level1name=N'Customer'
                            , @level2type=N'COLUMN', @level2name=N'CustomerID'
	END</v>
      </c>
    </row>
    <row r="672" spans="1:11" x14ac:dyDescent="0.3">
      <c r="A672" t="str">
        <f>Columnas!A671</f>
        <v>Sales</v>
      </c>
      <c r="B672" t="str">
        <f>Columnas!B671</f>
        <v>Customer</v>
      </c>
      <c r="C672" t="str">
        <f>Columnas!C671</f>
        <v>CustomerID</v>
      </c>
      <c r="D672" t="str">
        <f>Columnas!D671</f>
        <v>Clustered index created by a primary key constraint.</v>
      </c>
      <c r="G672" t="str">
        <f>IF(ISBLANK(Tabla2[[#This Row],[RENAMED TABLE]]),Tabla2[[#This Row],[TABLE]],Tabla2[[#This Row],[RENAMED TABLE]])</f>
        <v>Customer</v>
      </c>
      <c r="H672" t="str">
        <f>IF(ISBLANK(Tabla2[[#This Row],[RENAMED COLUMN]]),Tabla2[[#This Row],[COLUMN]],Tabla2[[#This Row],[RENAMED COLUMN]])</f>
        <v>CustomerID</v>
      </c>
      <c r="I672" t="b">
        <f>ISNUMBER(SEARCH("view",Tabla2[[#This Row],[TABLE2]]))</f>
        <v>0</v>
      </c>
      <c r="J67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7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fn_listextendedproperty('MS_Description','SCHEMA','Sales','TABLE','Customer', 'COLUMN','CustomerID'))
	BEGIN			
		EXEC sys.sp_updateextendedproperty @name=N'MS_Description', @value=N'Clustered index created by a primary key constraint.'
								, @level0type=N'SCHEMA',@level0name=N'Sales'
								, @level1type=N'TABLE',@level1name=N'Customer'
								, @level2type=N'COLUMN', @level2name=N'CustomerID'
	END
	ELSE
	BEGIN			
		EXEC sys.sp_addextendedproperty @name=N'MS_Description', @value=N'Clustered index created by a primary key constraint.'
                            , @level0type=N'SCHEMA',@level0name=N'Sales'
                            , @level1type=N'TABLE',@level1name=N'Customer'
                            , @level2type=N'COLUMN', @level2name=N'CustomerID'
	END</v>
      </c>
    </row>
    <row r="673" spans="1:11" x14ac:dyDescent="0.3">
      <c r="A673" t="str">
        <f>Columnas!A672</f>
        <v>Sales</v>
      </c>
      <c r="B673" t="str">
        <f>Columnas!B672</f>
        <v>Customer</v>
      </c>
      <c r="C673" t="str">
        <f>Columnas!C672</f>
        <v>PersonID</v>
      </c>
      <c r="D673" t="str">
        <f>Columnas!D672</f>
        <v>Unique nonclustered index. Used to support replication samples.</v>
      </c>
      <c r="G673" t="str">
        <f>IF(ISBLANK(Tabla2[[#This Row],[RENAMED TABLE]]),Tabla2[[#This Row],[TABLE]],Tabla2[[#This Row],[RENAMED TABLE]])</f>
        <v>Customer</v>
      </c>
      <c r="H673" t="str">
        <f>IF(ISBLANK(Tabla2[[#This Row],[RENAMED COLUMN]]),Tabla2[[#This Row],[COLUMN]],Tabla2[[#This Row],[RENAMED COLUMN]])</f>
        <v>PersonID</v>
      </c>
      <c r="I673" t="b">
        <f>ISNUMBER(SEARCH("view",Tabla2[[#This Row],[TABLE2]]))</f>
        <v>0</v>
      </c>
      <c r="J67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7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fn_listextendedproperty('MS_Description','SCHEMA','Sales','TABLE','Customer', 'COLUMN','PersonID'))
	BEGIN			
		EXEC sys.sp_updateextendedproperty @name=N'MS_Description', @value=N'Unique nonclustered index. Used to support replication samples.'
								, @level0type=N'SCHEMA',@level0name=N'Sales'
								, @level1type=N'TABLE',@level1name=N'Customer'
								, @level2type=N'COLUMN', @level2name=N'PersonID'
	END
	ELSE
	BEGIN			
		EXEC sys.sp_addextendedproperty @name=N'MS_Description', @value=N'Unique nonclustered index. Used to support replication samples.'
                            , @level0type=N'SCHEMA',@level0name=N'Sales'
                            , @level1type=N'TABLE',@level1name=N'Customer'
                            , @level2type=N'COLUMN', @level2name=N'PersonID'
	END</v>
      </c>
    </row>
    <row r="674" spans="1:11" x14ac:dyDescent="0.3">
      <c r="A674" t="str">
        <f>Columnas!A673</f>
        <v>Sales</v>
      </c>
      <c r="B674" t="str">
        <f>Columnas!B673</f>
        <v>Customer</v>
      </c>
      <c r="C674" t="str">
        <f>Columnas!C673</f>
        <v>PersonID</v>
      </c>
      <c r="D674" t="str">
        <f>Columnas!D673</f>
        <v>Foreign key to Person.BusinessEntityID</v>
      </c>
      <c r="G674" t="str">
        <f>IF(ISBLANK(Tabla2[[#This Row],[RENAMED TABLE]]),Tabla2[[#This Row],[TABLE]],Tabla2[[#This Row],[RENAMED TABLE]])</f>
        <v>Customer</v>
      </c>
      <c r="H674" t="str">
        <f>IF(ISBLANK(Tabla2[[#This Row],[RENAMED COLUMN]]),Tabla2[[#This Row],[COLUMN]],Tabla2[[#This Row],[RENAMED COLUMN]])</f>
        <v>PersonID</v>
      </c>
      <c r="I674" t="b">
        <f>ISNUMBER(SEARCH("view",Tabla2[[#This Row],[TABLE2]]))</f>
        <v>0</v>
      </c>
      <c r="J67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7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fn_listextendedproperty('MS_Description','SCHEMA','Sales','TABLE','Customer', 'COLUMN','PersonID'))
	BEGIN			
		EXEC sys.sp_updateextendedproperty @name=N'MS_Description', @value=N'Foreign key to Person.BusinessEntityID'
								, @level0type=N'SCHEMA',@level0name=N'Sales'
								, @level1type=N'TABLE',@level1name=N'Customer'
								, @level2type=N'COLUMN', @level2name=N'PersonID'
	END
	ELSE
	BEGIN			
		EXEC sys.sp_addextendedproperty @name=N'MS_Description', @value=N'Foreign key to Person.BusinessEntityID'
                            , @level0type=N'SCHEMA',@level0name=N'Sales'
                            , @level1type=N'TABLE',@level1name=N'Customer'
                            , @level2type=N'COLUMN', @level2name=N'PersonID'
	END</v>
      </c>
    </row>
    <row r="675" spans="1:11" x14ac:dyDescent="0.3">
      <c r="A675" t="str">
        <f>Columnas!A674</f>
        <v>Sales</v>
      </c>
      <c r="B675" t="str">
        <f>Columnas!B674</f>
        <v>Customer</v>
      </c>
      <c r="C675" t="str">
        <f>Columnas!C674</f>
        <v>StoreID</v>
      </c>
      <c r="D675" t="str">
        <f>Columnas!D674</f>
        <v>Foreign key to Store.BusinessEntityID</v>
      </c>
      <c r="G675" t="str">
        <f>IF(ISBLANK(Tabla2[[#This Row],[RENAMED TABLE]]),Tabla2[[#This Row],[TABLE]],Tabla2[[#This Row],[RENAMED TABLE]])</f>
        <v>Customer</v>
      </c>
      <c r="H675" t="str">
        <f>IF(ISBLANK(Tabla2[[#This Row],[RENAMED COLUMN]]),Tabla2[[#This Row],[COLUMN]],Tabla2[[#This Row],[RENAMED COLUMN]])</f>
        <v>StoreID</v>
      </c>
      <c r="I675" t="b">
        <f>ISNUMBER(SEARCH("view",Tabla2[[#This Row],[TABLE2]]))</f>
        <v>0</v>
      </c>
      <c r="J67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7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fn_listextendedproperty('MS_Description','SCHEMA','Sales','TABLE','Customer', 'COLUMN','StoreID'))
	BEGIN			
		EXEC sys.sp_updateextendedproperty @name=N'MS_Description', @value=N'Foreign key to Store.BusinessEntityID'
								, @level0type=N'SCHEMA',@level0name=N'Sales'
								, @level1type=N'TABLE',@level1name=N'Customer'
								, @level2type=N'COLUMN', @level2name=N'StoreID'
	END
	ELSE
	BEGIN			
		EXEC sys.sp_addextendedproperty @name=N'MS_Description', @value=N'Foreign key to Store.BusinessEntityID'
                            , @level0type=N'SCHEMA',@level0name=N'Sales'
                            , @level1type=N'TABLE',@level1name=N'Customer'
                            , @level2type=N'COLUMN', @level2name=N'StoreID'
	END</v>
      </c>
    </row>
    <row r="676" spans="1:11" x14ac:dyDescent="0.3">
      <c r="A676" t="str">
        <f>Columnas!A675</f>
        <v>Sales</v>
      </c>
      <c r="B676" t="str">
        <f>Columnas!B675</f>
        <v>Customer</v>
      </c>
      <c r="C676" t="str">
        <f>Columnas!C675</f>
        <v>StoreID</v>
      </c>
      <c r="D676" t="str">
        <f>Columnas!D675</f>
        <v>Unique nonclustered index.</v>
      </c>
      <c r="G676" t="str">
        <f>IF(ISBLANK(Tabla2[[#This Row],[RENAMED TABLE]]),Tabla2[[#This Row],[TABLE]],Tabla2[[#This Row],[RENAMED TABLE]])</f>
        <v>Customer</v>
      </c>
      <c r="H676" t="str">
        <f>IF(ISBLANK(Tabla2[[#This Row],[RENAMED COLUMN]]),Tabla2[[#This Row],[COLUMN]],Tabla2[[#This Row],[RENAMED COLUMN]])</f>
        <v>StoreID</v>
      </c>
      <c r="I676" t="b">
        <f>ISNUMBER(SEARCH("view",Tabla2[[#This Row],[TABLE2]]))</f>
        <v>0</v>
      </c>
      <c r="J67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7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fn_listextendedproperty('MS_Description','SCHEMA','Sales','TABLE','Customer', 'COLUMN','StoreID'))
	BEGIN			
		EXEC sys.sp_updateextendedproperty @name=N'MS_Description', @value=N'Unique nonclustered index.'
								, @level0type=N'SCHEMA',@level0name=N'Sales'
								, @level1type=N'TABLE',@level1name=N'Customer'
								, @level2type=N'COLUMN', @level2name=N'StoreID'
	END
	ELSE
	BEGIN			
		EXEC sys.sp_addextendedproperty @name=N'MS_Description', @value=N'Unique nonclustered index.'
                            , @level0type=N'SCHEMA',@level0name=N'Sales'
                            , @level1type=N'TABLE',@level1name=N'Customer'
                            , @level2type=N'COLUMN', @level2name=N'StoreID'
	END</v>
      </c>
    </row>
    <row r="677" spans="1:11" x14ac:dyDescent="0.3">
      <c r="A677" t="str">
        <f>Columnas!A676</f>
        <v>Sales</v>
      </c>
      <c r="B677" t="str">
        <f>Columnas!B676</f>
        <v>Customer</v>
      </c>
      <c r="C677" t="str">
        <f>Columnas!C676</f>
        <v>TerritoryID</v>
      </c>
      <c r="D677" t="str">
        <f>Columnas!D676</f>
        <v>Nonclustered index.</v>
      </c>
      <c r="G677" t="str">
        <f>IF(ISBLANK(Tabla2[[#This Row],[RENAMED TABLE]]),Tabla2[[#This Row],[TABLE]],Tabla2[[#This Row],[RENAMED TABLE]])</f>
        <v>Customer</v>
      </c>
      <c r="H677" t="str">
        <f>IF(ISBLANK(Tabla2[[#This Row],[RENAMED COLUMN]]),Tabla2[[#This Row],[COLUMN]],Tabla2[[#This Row],[RENAMED COLUMN]])</f>
        <v>TerritoryID</v>
      </c>
      <c r="I677" t="b">
        <f>ISNUMBER(SEARCH("view",Tabla2[[#This Row],[TABLE2]]))</f>
        <v>0</v>
      </c>
      <c r="J67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7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fn_listextendedproperty('MS_Description','SCHEMA','Sales','TABLE','Customer', 'COLUMN','TerritoryID'))
	BEGIN			
		EXEC sys.sp_updateextendedproperty @name=N'MS_Description', @value=N'Nonclustered index.'
								, @level0type=N'SCHEMA',@level0name=N'Sales'
								, @level1type=N'TABLE',@level1name=N'Customer'
								, @level2type=N'COLUMN', @level2name=N'TerritoryID'
	END
	ELSE
	BEGIN			
		EXEC sys.sp_addextendedproperty @name=N'MS_Description', @value=N'Nonclustered index.'
                            , @level0type=N'SCHEMA',@level0name=N'Sales'
                            , @level1type=N'TABLE',@level1name=N'Customer'
                            , @level2type=N'COLUMN', @level2name=N'TerritoryID'
	END</v>
      </c>
    </row>
    <row r="678" spans="1:11" x14ac:dyDescent="0.3">
      <c r="A678" t="str">
        <f>Columnas!A677</f>
        <v>Sales</v>
      </c>
      <c r="B678" t="str">
        <f>Columnas!B677</f>
        <v>Customer</v>
      </c>
      <c r="C678" t="str">
        <f>Columnas!C677</f>
        <v>TerritoryID</v>
      </c>
      <c r="D678" t="str">
        <f>Columnas!D677</f>
        <v>ID of the territory in which the customer is located. Foreign key to SalesTerritory.SalesTerritoryID.</v>
      </c>
      <c r="G678" t="str">
        <f>IF(ISBLANK(Tabla2[[#This Row],[RENAMED TABLE]]),Tabla2[[#This Row],[TABLE]],Tabla2[[#This Row],[RENAMED TABLE]])</f>
        <v>Customer</v>
      </c>
      <c r="H678" t="str">
        <f>IF(ISBLANK(Tabla2[[#This Row],[RENAMED COLUMN]]),Tabla2[[#This Row],[COLUMN]],Tabla2[[#This Row],[RENAMED COLUMN]])</f>
        <v>TerritoryID</v>
      </c>
      <c r="I678" t="b">
        <f>ISNUMBER(SEARCH("view",Tabla2[[#This Row],[TABLE2]]))</f>
        <v>0</v>
      </c>
      <c r="J67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7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fn_listextendedproperty('MS_Description','SCHEMA','Sales','TABLE','Customer', 'COLUMN','TerritoryID'))
	BEGIN			
		EXEC sys.sp_updateextendedproperty @name=N'MS_Description', @value=N'ID of the territory in which the customer is located. Foreign key to SalesTerritory.SalesTerritoryID.'
								, @level0type=N'SCHEMA',@level0name=N'Sales'
								, @level1type=N'TABLE',@level1name=N'Customer'
								, @level2type=N'COLUMN', @level2name=N'TerritoryID'
	END
	ELSE
	BEGIN			
		EXEC sys.sp_addextendedproperty @name=N'MS_Description', @value=N'ID of the territory in which the customer is located. Foreign key to SalesTerritory.SalesTerritoryID.'
                            , @level0type=N'SCHEMA',@level0name=N'Sales'
                            , @level1type=N'TABLE',@level1name=N'Customer'
                            , @level2type=N'COLUMN', @level2name=N'TerritoryID'
	END</v>
      </c>
    </row>
    <row r="679" spans="1:11" x14ac:dyDescent="0.3">
      <c r="A679" t="str">
        <f>Columnas!A678</f>
        <v>Sales</v>
      </c>
      <c r="B679" t="str">
        <f>Columnas!B678</f>
        <v>Customer</v>
      </c>
      <c r="C679" t="str">
        <f>Columnas!C678</f>
        <v>AccountNumber</v>
      </c>
      <c r="D679" t="str">
        <f>Columnas!D678</f>
        <v>Unique number identifying the customer assigned by the accounting system.</v>
      </c>
      <c r="G679" t="str">
        <f>IF(ISBLANK(Tabla2[[#This Row],[RENAMED TABLE]]),Tabla2[[#This Row],[TABLE]],Tabla2[[#This Row],[RENAMED TABLE]])</f>
        <v>Customer</v>
      </c>
      <c r="H679" t="str">
        <f>IF(ISBLANK(Tabla2[[#This Row],[RENAMED COLUMN]]),Tabla2[[#This Row],[COLUMN]],Tabla2[[#This Row],[RENAMED COLUMN]])</f>
        <v>AccountNumber</v>
      </c>
      <c r="I679" t="b">
        <f>ISNUMBER(SEARCH("view",Tabla2[[#This Row],[TABLE2]]))</f>
        <v>0</v>
      </c>
      <c r="J67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7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fn_listextendedproperty('MS_Description','SCHEMA','Sales','TABLE','Customer', 'COLUMN','AccountNumber'))
	BEGIN			
		EXEC sys.sp_updateextendedproperty @name=N'MS_Description', @value=N'Unique number identifying the customer assigned by the accounting system.'
								, @level0type=N'SCHEMA',@level0name=N'Sales'
								, @level1type=N'TABLE',@level1name=N'Customer'
								, @level2type=N'COLUMN', @level2name=N'AccountNumber'
	END
	ELSE
	BEGIN			
		EXEC sys.sp_addextendedproperty @name=N'MS_Description', @value=N'Unique number identifying the customer assigned by the accounting system.'
                            , @level0type=N'SCHEMA',@level0name=N'Sales'
                            , @level1type=N'TABLE',@level1name=N'Customer'
                            , @level2type=N'COLUMN', @level2name=N'AccountNumber'
	END</v>
      </c>
    </row>
    <row r="680" spans="1:11" x14ac:dyDescent="0.3">
      <c r="A680" t="str">
        <f>Columnas!A679</f>
        <v>Sales</v>
      </c>
      <c r="B680" t="str">
        <f>Columnas!B679</f>
        <v>Customer</v>
      </c>
      <c r="C680" t="str">
        <f>Columnas!C679</f>
        <v>rowguid</v>
      </c>
      <c r="D680" t="str">
        <f>Columnas!D679</f>
        <v>ROWGUIDCOL number uniquely identifying the record. Used to support a merge replication sample.</v>
      </c>
      <c r="G680" t="str">
        <f>IF(ISBLANK(Tabla2[[#This Row],[RENAMED TABLE]]),Tabla2[[#This Row],[TABLE]],Tabla2[[#This Row],[RENAMED TABLE]])</f>
        <v>Customer</v>
      </c>
      <c r="H680" t="str">
        <f>IF(ISBLANK(Tabla2[[#This Row],[RENAMED COLUMN]]),Tabla2[[#This Row],[COLUMN]],Tabla2[[#This Row],[RENAMED COLUMN]])</f>
        <v>rowguid</v>
      </c>
      <c r="I680" t="b">
        <f>ISNUMBER(SEARCH("view",Tabla2[[#This Row],[TABLE2]]))</f>
        <v>0</v>
      </c>
      <c r="J68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8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fn_listextendedproperty('MS_Description','SCHEMA','Sales','TABLE','Customer', 'COLUMN','rowguid'))
	BEGIN			
		EXEC sys.sp_updateextendedproperty @name=N'MS_Description', @value=N'ROWGUIDCOL number uniquely identifying the record. Used to support a merge replication sample.'
								, @level0type=N'SCHEMA',@level0name=N'Sales'
								, @level1type=N'TABLE',@level1name=N'Customer'
								, @level2type=N'COLUMN', @level2name=N'rowguid'
	END
	ELSE
	BEGIN			
		EXEC sys.sp_addextendedproperty @name=N'MS_Description', @value=N'ROWGUIDCOL number uniquely identifying the record. Used to support a merge replication sample.'
                            , @level0type=N'SCHEMA',@level0name=N'Sales'
                            , @level1type=N'TABLE',@level1name=N'Customer'
                            , @level2type=N'COLUMN', @level2name=N'rowguid'
	END</v>
      </c>
    </row>
    <row r="681" spans="1:11" x14ac:dyDescent="0.3">
      <c r="A681" t="str">
        <f>Columnas!A680</f>
        <v>Sales</v>
      </c>
      <c r="B681" t="str">
        <f>Columnas!B680</f>
        <v>Customer</v>
      </c>
      <c r="C681" t="str">
        <f>Columnas!C680</f>
        <v>ModifiedDate</v>
      </c>
      <c r="D681" t="str">
        <f>Columnas!D680</f>
        <v>Date and time the record was last updated.</v>
      </c>
      <c r="G681" t="str">
        <f>IF(ISBLANK(Tabla2[[#This Row],[RENAMED TABLE]]),Tabla2[[#This Row],[TABLE]],Tabla2[[#This Row],[RENAMED TABLE]])</f>
        <v>Customer</v>
      </c>
      <c r="H681" t="str">
        <f>IF(ISBLANK(Tabla2[[#This Row],[RENAMED COLUMN]]),Tabla2[[#This Row],[COLUMN]],Tabla2[[#This Row],[RENAMED COLUMN]])</f>
        <v>ModifiedDate</v>
      </c>
      <c r="I681" t="b">
        <f>ISNUMBER(SEARCH("view",Tabla2[[#This Row],[TABLE2]]))</f>
        <v>0</v>
      </c>
      <c r="J68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8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fn_listextendedproperty('MS_Description','SCHEMA','Sales','TABLE','Customer', 'COLUMN','ModifiedDate'))
	BEGIN			
		EXEC sys.sp_updateextendedproperty @name=N'MS_Description', @value=N'Date and time the record was last updated.'
								, @level0type=N'SCHEMA',@level0name=N'Sales'
								, @level1type=N'TABLE',@level1name=N'Customer'
								, @level2type=N'COLUMN', @level2name=N'ModifiedDate'
	END
	ELSE
	BEGIN			
		EXEC sys.sp_addextendedproperty @name=N'MS_Description', @value=N'Date and time the record was last updated.'
                            , @level0type=N'SCHEMA',@level0name=N'Sales'
                            , @level1type=N'TABLE',@level1name=N'Customer'
                            , @level2type=N'COLUMN', @level2name=N'ModifiedDate'
	END</v>
      </c>
    </row>
    <row r="682" spans="1:11" x14ac:dyDescent="0.3">
      <c r="A682" t="str">
        <f>Columnas!A681</f>
        <v>Sales</v>
      </c>
      <c r="B682" t="str">
        <f>Columnas!B681</f>
        <v>PersonCreditCard</v>
      </c>
      <c r="C682" t="str">
        <f>Columnas!C681</f>
        <v>BusinessEntityID</v>
      </c>
      <c r="D682" t="str">
        <f>Columnas!D681</f>
        <v>Business entity identification number. Foreign key to Person.BusinessEntityID.</v>
      </c>
      <c r="G682" t="str">
        <f>IF(ISBLANK(Tabla2[[#This Row],[RENAMED TABLE]]),Tabla2[[#This Row],[TABLE]],Tabla2[[#This Row],[RENAMED TABLE]])</f>
        <v>PersonCreditCard</v>
      </c>
      <c r="H682" t="str">
        <f>IF(ISBLANK(Tabla2[[#This Row],[RENAMED COLUMN]]),Tabla2[[#This Row],[COLUMN]],Tabla2[[#This Row],[RENAMED COLUMN]])</f>
        <v>BusinessEntityID</v>
      </c>
      <c r="I682" t="b">
        <f>ISNUMBER(SEARCH("view",Tabla2[[#This Row],[TABLE2]]))</f>
        <v>0</v>
      </c>
      <c r="J68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8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fn_listextendedproperty('MS_Description','SCHEMA','Sales','TABLE','PersonCreditCard', 'COLUMN','BusinessEntityID'))
	BEGIN			
		EXEC sys.sp_updateextendedproperty @name=N'MS_Description', @value=N'Business entity identification number. Foreign key to Person.BusinessEntityID.'
								, @level0type=N'SCHEMA',@level0name=N'Sales'
								, @level1type=N'TABLE',@level1name=N'PersonCreditCard'
								, @level2type=N'COLUMN', @level2name=N'BusinessEntityID'
	END
	ELSE
	BEGIN			
		EXEC sys.sp_addextendedproperty @name=N'MS_Description', @value=N'Business entity identification number. Foreign key to Person.BusinessEntityID.'
                            , @level0type=N'SCHEMA',@level0name=N'Sales'
                            , @level1type=N'TABLE',@level1name=N'PersonCreditCard'
                            , @level2type=N'COLUMN', @level2name=N'BusinessEntityID'
	END</v>
      </c>
    </row>
    <row r="683" spans="1:11" x14ac:dyDescent="0.3">
      <c r="A683" t="str">
        <f>Columnas!A682</f>
        <v>Sales</v>
      </c>
      <c r="B683" t="str">
        <f>Columnas!B682</f>
        <v>PersonCreditCard</v>
      </c>
      <c r="C683" t="str">
        <f>Columnas!C682</f>
        <v>BusinessEntityID</v>
      </c>
      <c r="D683" t="str">
        <f>Columnas!D682</f>
        <v>Clustered index created by a primary key constraint.</v>
      </c>
      <c r="G683" t="str">
        <f>IF(ISBLANK(Tabla2[[#This Row],[RENAMED TABLE]]),Tabla2[[#This Row],[TABLE]],Tabla2[[#This Row],[RENAMED TABLE]])</f>
        <v>PersonCreditCard</v>
      </c>
      <c r="H683" t="str">
        <f>IF(ISBLANK(Tabla2[[#This Row],[RENAMED COLUMN]]),Tabla2[[#This Row],[COLUMN]],Tabla2[[#This Row],[RENAMED COLUMN]])</f>
        <v>BusinessEntityID</v>
      </c>
      <c r="I683" t="b">
        <f>ISNUMBER(SEARCH("view",Tabla2[[#This Row],[TABLE2]]))</f>
        <v>0</v>
      </c>
      <c r="J68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8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fn_listextendedproperty('MS_Description','SCHEMA','Sales','TABLE','PersonCreditCard', 'COLUMN','BusinessEntityID'))
	BEGIN			
		EXEC sys.sp_updateextendedproperty @name=N'MS_Description', @value=N'Clustered index created by a primary key constraint.'
								, @level0type=N'SCHEMA',@level0name=N'Sales'
								, @level1type=N'TABLE',@level1name=N'PersonCreditCard'
								, @level2type=N'COLUMN', @level2name=N'BusinessEntityID'
	END
	ELSE
	BEGIN			
		EXEC sys.sp_addextendedproperty @name=N'MS_Description', @value=N'Clustered index created by a primary key constraint.'
                            , @level0type=N'SCHEMA',@level0name=N'Sales'
                            , @level1type=N'TABLE',@level1name=N'PersonCreditCard'
                            , @level2type=N'COLUMN', @level2name=N'BusinessEntityID'
	END</v>
      </c>
    </row>
    <row r="684" spans="1:11" x14ac:dyDescent="0.3">
      <c r="A684" t="str">
        <f>Columnas!A683</f>
        <v>Sales</v>
      </c>
      <c r="B684" t="str">
        <f>Columnas!B683</f>
        <v>PersonCreditCard</v>
      </c>
      <c r="C684" t="str">
        <f>Columnas!C683</f>
        <v>CreditCardID</v>
      </c>
      <c r="D684" t="str">
        <f>Columnas!D683</f>
        <v>Credit card identification number. Foreign key to CreditCard.CreditCardID.</v>
      </c>
      <c r="G684" t="str">
        <f>IF(ISBLANK(Tabla2[[#This Row],[RENAMED TABLE]]),Tabla2[[#This Row],[TABLE]],Tabla2[[#This Row],[RENAMED TABLE]])</f>
        <v>PersonCreditCard</v>
      </c>
      <c r="H684" t="str">
        <f>IF(ISBLANK(Tabla2[[#This Row],[RENAMED COLUMN]]),Tabla2[[#This Row],[COLUMN]],Tabla2[[#This Row],[RENAMED COLUMN]])</f>
        <v>CreditCardID</v>
      </c>
      <c r="I684" t="b">
        <f>ISNUMBER(SEARCH("view",Tabla2[[#This Row],[TABLE2]]))</f>
        <v>0</v>
      </c>
      <c r="J68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8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fn_listextendedproperty('MS_Description','SCHEMA','Sales','TABLE','PersonCreditCard', 'COLUMN','CreditCardID'))
	BEGIN			
		EXEC sys.sp_updateextendedproperty @name=N'MS_Description', @value=N'Credit card identification number. Foreign key to CreditCard.CreditCardID.'
								, @level0type=N'SCHEMA',@level0name=N'Sales'
								, @level1type=N'TABLE',@level1name=N'PersonCreditCard'
								, @level2type=N'COLUMN', @level2name=N'CreditCardID'
	END
	ELSE
	BEGIN			
		EXEC sys.sp_addextendedproperty @name=N'MS_Description', @value=N'Credit card identification number. Foreign key to CreditCard.CreditCardID.'
                            , @level0type=N'SCHEMA',@level0name=N'Sales'
                            , @level1type=N'TABLE',@level1name=N'PersonCreditCard'
                            , @level2type=N'COLUMN', @level2name=N'CreditCardID'
	END</v>
      </c>
    </row>
    <row r="685" spans="1:11" x14ac:dyDescent="0.3">
      <c r="A685" t="str">
        <f>Columnas!A684</f>
        <v>Sales</v>
      </c>
      <c r="B685" t="str">
        <f>Columnas!B684</f>
        <v>PersonCreditCard</v>
      </c>
      <c r="C685" t="str">
        <f>Columnas!C684</f>
        <v>ModifiedDate</v>
      </c>
      <c r="D685" t="str">
        <f>Columnas!D684</f>
        <v>Date and time the record was last updated.</v>
      </c>
      <c r="G685" t="str">
        <f>IF(ISBLANK(Tabla2[[#This Row],[RENAMED TABLE]]),Tabla2[[#This Row],[TABLE]],Tabla2[[#This Row],[RENAMED TABLE]])</f>
        <v>PersonCreditCard</v>
      </c>
      <c r="H685" t="str">
        <f>IF(ISBLANK(Tabla2[[#This Row],[RENAMED COLUMN]]),Tabla2[[#This Row],[COLUMN]],Tabla2[[#This Row],[RENAMED COLUMN]])</f>
        <v>ModifiedDate</v>
      </c>
      <c r="I685" t="b">
        <f>ISNUMBER(SEARCH("view",Tabla2[[#This Row],[TABLE2]]))</f>
        <v>0</v>
      </c>
      <c r="J68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8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fn_listextendedproperty('MS_Description','SCHEMA','Sales','TABLE','PersonCreditCard', 'COLUMN','ModifiedDate'))
	BEGIN			
		EXEC sys.sp_updateextendedproperty @name=N'MS_Description', @value=N'Date and time the record was last updated.'
								, @level0type=N'SCHEMA',@level0name=N'Sales'
								, @level1type=N'TABLE',@level1name=N'PersonCreditCard'
								, @level2type=N'COLUMN', @level2name=N'ModifiedDate'
	END
	ELSE
	BEGIN			
		EXEC sys.sp_addextendedproperty @name=N'MS_Description', @value=N'Date and time the record was last updated.'
                            , @level0type=N'SCHEMA',@level0name=N'Sales'
                            , @level1type=N'TABLE',@level1name=N'PersonCreditCard'
                            , @level2type=N'COLUMN', @level2name=N'ModifiedDate'
	END</v>
      </c>
    </row>
    <row r="686" spans="1:11" x14ac:dyDescent="0.3">
      <c r="A686" t="str">
        <f>Columnas!A685</f>
        <v>Sales</v>
      </c>
      <c r="B686" t="str">
        <f>Columnas!B685</f>
        <v>SalesOrderDetail</v>
      </c>
      <c r="C686" t="str">
        <f>Columnas!C685</f>
        <v>SalesOrderID</v>
      </c>
      <c r="D686" t="str">
        <f>Columnas!D685</f>
        <v>Primary key. Foreign key to SalesOrderHeader.SalesOrderID.</v>
      </c>
      <c r="G686" t="str">
        <f>IF(ISBLANK(Tabla2[[#This Row],[RENAMED TABLE]]),Tabla2[[#This Row],[TABLE]],Tabla2[[#This Row],[RENAMED TABLE]])</f>
        <v>SalesOrderDetail</v>
      </c>
      <c r="H686" t="str">
        <f>IF(ISBLANK(Tabla2[[#This Row],[RENAMED COLUMN]]),Tabla2[[#This Row],[COLUMN]],Tabla2[[#This Row],[RENAMED COLUMN]])</f>
        <v>SalesOrderID</v>
      </c>
      <c r="I686" t="b">
        <f>ISNUMBER(SEARCH("view",Tabla2[[#This Row],[TABLE2]]))</f>
        <v>0</v>
      </c>
      <c r="J68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8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fn_listextendedproperty('MS_Description','SCHEMA','Sales','TABLE','SalesOrderDetail', 'COLUMN','SalesOrderID'))
	BEGIN			
		EXEC sys.sp_updateextendedproperty @name=N'MS_Description', @value=N'Primary key. Foreign key to SalesOrderHeader.SalesOrderID.'
								, @level0type=N'SCHEMA',@level0name=N'Sales'
								, @level1type=N'TABLE',@level1name=N'SalesOrderDetail'
								, @level2type=N'COLUMN', @level2name=N'SalesOrderID'
	END
	ELSE
	BEGIN			
		EXEC sys.sp_addextendedproperty @name=N'MS_Description', @value=N'Primary key. Foreign key to SalesOrderHeader.SalesOrderID.'
                            , @level0type=N'SCHEMA',@level0name=N'Sales'
                            , @level1type=N'TABLE',@level1name=N'SalesOrderDetail'
                            , @level2type=N'COLUMN', @level2name=N'SalesOrderID'
	END</v>
      </c>
    </row>
    <row r="687" spans="1:11" x14ac:dyDescent="0.3">
      <c r="A687" t="str">
        <f>Columnas!A686</f>
        <v>Sales</v>
      </c>
      <c r="B687" t="str">
        <f>Columnas!B686</f>
        <v>SalesOrderDetail</v>
      </c>
      <c r="C687" t="str">
        <f>Columnas!C686</f>
        <v>SalesOrderID</v>
      </c>
      <c r="D687" t="str">
        <f>Columnas!D686</f>
        <v>Clustered index created by a primary key constraint.</v>
      </c>
      <c r="G687" t="str">
        <f>IF(ISBLANK(Tabla2[[#This Row],[RENAMED TABLE]]),Tabla2[[#This Row],[TABLE]],Tabla2[[#This Row],[RENAMED TABLE]])</f>
        <v>SalesOrderDetail</v>
      </c>
      <c r="H687" t="str">
        <f>IF(ISBLANK(Tabla2[[#This Row],[RENAMED COLUMN]]),Tabla2[[#This Row],[COLUMN]],Tabla2[[#This Row],[RENAMED COLUMN]])</f>
        <v>SalesOrderID</v>
      </c>
      <c r="I687" t="b">
        <f>ISNUMBER(SEARCH("view",Tabla2[[#This Row],[TABLE2]]))</f>
        <v>0</v>
      </c>
      <c r="J68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8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fn_listextendedproperty('MS_Description','SCHEMA','Sales','TABLE','SalesOrderDetail', 'COLUMN','SalesOrderID'))
	BEGIN			
		EXEC sys.sp_updateextendedproperty @name=N'MS_Description', @value=N'Clustered index created by a primary key constraint.'
								, @level0type=N'SCHEMA',@level0name=N'Sales'
								, @level1type=N'TABLE',@level1name=N'SalesOrderDetail'
								, @level2type=N'COLUMN', @level2name=N'SalesOrderID'
	END
	ELSE
	BEGIN			
		EXEC sys.sp_addextendedproperty @name=N'MS_Description', @value=N'Clustered index created by a primary key constraint.'
                            , @level0type=N'SCHEMA',@level0name=N'Sales'
                            , @level1type=N'TABLE',@level1name=N'SalesOrderDetail'
                            , @level2type=N'COLUMN', @level2name=N'SalesOrderID'
	END</v>
      </c>
    </row>
    <row r="688" spans="1:11" x14ac:dyDescent="0.3">
      <c r="A688" t="str">
        <f>Columnas!A687</f>
        <v>Sales</v>
      </c>
      <c r="B688" t="str">
        <f>Columnas!B687</f>
        <v>SalesOrderDetail</v>
      </c>
      <c r="C688" t="str">
        <f>Columnas!C687</f>
        <v>SalesOrderDetailID</v>
      </c>
      <c r="D688" t="str">
        <f>Columnas!D687</f>
        <v>Unique nonclustered index. Used to support replication samples.</v>
      </c>
      <c r="G688" t="str">
        <f>IF(ISBLANK(Tabla2[[#This Row],[RENAMED TABLE]]),Tabla2[[#This Row],[TABLE]],Tabla2[[#This Row],[RENAMED TABLE]])</f>
        <v>SalesOrderDetail</v>
      </c>
      <c r="H688" t="str">
        <f>IF(ISBLANK(Tabla2[[#This Row],[RENAMED COLUMN]]),Tabla2[[#This Row],[COLUMN]],Tabla2[[#This Row],[RENAMED COLUMN]])</f>
        <v>SalesOrderDetailID</v>
      </c>
      <c r="I688" t="b">
        <f>ISNUMBER(SEARCH("view",Tabla2[[#This Row],[TABLE2]]))</f>
        <v>0</v>
      </c>
      <c r="J68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8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fn_listextendedproperty('MS_Description','SCHEMA','Sales','TABLE','SalesOrderDetail', 'COLUMN','SalesOrderDetailID'))
	BEGIN			
		EXEC sys.sp_updateextendedproperty @name=N'MS_Description', @value=N'Unique nonclustered index. Used to support replication samples.'
								, @level0type=N'SCHEMA',@level0name=N'Sales'
								, @level1type=N'TABLE',@level1name=N'SalesOrderDetail'
								, @level2type=N'COLUMN', @level2name=N'SalesOrderDetailID'
	END
	ELSE
	BEGIN			
		EXEC sys.sp_addextendedproperty @name=N'MS_Description', @value=N'Unique nonclustered index. Used to support replication samples.'
                            , @level0type=N'SCHEMA',@level0name=N'Sales'
                            , @level1type=N'TABLE',@level1name=N'SalesOrderDetail'
                            , @level2type=N'COLUMN', @level2name=N'SalesOrderDetailID'
	END</v>
      </c>
    </row>
    <row r="689" spans="1:11" x14ac:dyDescent="0.3">
      <c r="A689" t="str">
        <f>Columnas!A688</f>
        <v>Sales</v>
      </c>
      <c r="B689" t="str">
        <f>Columnas!B688</f>
        <v>SalesOrderDetail</v>
      </c>
      <c r="C689" t="str">
        <f>Columnas!C688</f>
        <v>SalesOrderDetailID</v>
      </c>
      <c r="D689" t="str">
        <f>Columnas!D688</f>
        <v>Primary key. One incremental unique number per product sold.</v>
      </c>
      <c r="G689" t="str">
        <f>IF(ISBLANK(Tabla2[[#This Row],[RENAMED TABLE]]),Tabla2[[#This Row],[TABLE]],Tabla2[[#This Row],[RENAMED TABLE]])</f>
        <v>SalesOrderDetail</v>
      </c>
      <c r="H689" t="str">
        <f>IF(ISBLANK(Tabla2[[#This Row],[RENAMED COLUMN]]),Tabla2[[#This Row],[COLUMN]],Tabla2[[#This Row],[RENAMED COLUMN]])</f>
        <v>SalesOrderDetailID</v>
      </c>
      <c r="I689" t="b">
        <f>ISNUMBER(SEARCH("view",Tabla2[[#This Row],[TABLE2]]))</f>
        <v>0</v>
      </c>
      <c r="J68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8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fn_listextendedproperty('MS_Description','SCHEMA','Sales','TABLE','SalesOrderDetail', 'COLUMN','SalesOrderDetailID'))
	BEGIN			
		EXEC sys.sp_updateextendedproperty @name=N'MS_Description', @value=N'Primary key. One incremental unique number per product sold.'
								, @level0type=N'SCHEMA',@level0name=N'Sales'
								, @level1type=N'TABLE',@level1name=N'SalesOrderDetail'
								, @level2type=N'COLUMN', @level2name=N'SalesOrderDetailID'
	END
	ELSE
	BEGIN			
		EXEC sys.sp_addextendedproperty @name=N'MS_Description', @value=N'Primary key. One incremental unique number per product sold.'
                            , @level0type=N'SCHEMA',@level0name=N'Sales'
                            , @level1type=N'TABLE',@level1name=N'SalesOrderDetail'
                            , @level2type=N'COLUMN', @level2name=N'SalesOrderDetailID'
	END</v>
      </c>
    </row>
    <row r="690" spans="1:11" x14ac:dyDescent="0.3">
      <c r="A690" t="str">
        <f>Columnas!A689</f>
        <v>Sales</v>
      </c>
      <c r="B690" t="str">
        <f>Columnas!B689</f>
        <v>SalesOrderDetail</v>
      </c>
      <c r="C690" t="str">
        <f>Columnas!C689</f>
        <v>CarrierTrackingNumber</v>
      </c>
      <c r="D690" t="str">
        <f>Columnas!D689</f>
        <v>Shipment tracking number supplied by the shipper.</v>
      </c>
      <c r="G690" t="str">
        <f>IF(ISBLANK(Tabla2[[#This Row],[RENAMED TABLE]]),Tabla2[[#This Row],[TABLE]],Tabla2[[#This Row],[RENAMED TABLE]])</f>
        <v>SalesOrderDetail</v>
      </c>
      <c r="H690" t="str">
        <f>IF(ISBLANK(Tabla2[[#This Row],[RENAMED COLUMN]]),Tabla2[[#This Row],[COLUMN]],Tabla2[[#This Row],[RENAMED COLUMN]])</f>
        <v>CarrierTrackingNumber</v>
      </c>
      <c r="I690" t="b">
        <f>ISNUMBER(SEARCH("view",Tabla2[[#This Row],[TABLE2]]))</f>
        <v>0</v>
      </c>
      <c r="J69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9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fn_listextendedproperty('MS_Description','SCHEMA','Sales','TABLE','SalesOrderDetail', 'COLUMN','CarrierTrackingNumber'))
	BEGIN			
		EXEC sys.sp_updateextendedproperty @name=N'MS_Description', @value=N'Shipment tracking number supplied by the shipper.'
								, @level0type=N'SCHEMA',@level0name=N'Sales'
								, @level1type=N'TABLE',@level1name=N'SalesOrderDetail'
								, @level2type=N'COLUMN', @level2name=N'CarrierTrackingNumber'
	END
	ELSE
	BEGIN			
		EXEC sys.sp_addextendedproperty @name=N'MS_Description', @value=N'Shipment tracking number supplied by the shipper.'
                            , @level0type=N'SCHEMA',@level0name=N'Sales'
                            , @level1type=N'TABLE',@level1name=N'SalesOrderDetail'
                            , @level2type=N'COLUMN', @level2name=N'CarrierTrackingNumber'
	END</v>
      </c>
    </row>
    <row r="691" spans="1:11" x14ac:dyDescent="0.3">
      <c r="A691" t="str">
        <f>Columnas!A690</f>
        <v>Sales</v>
      </c>
      <c r="B691" t="str">
        <f>Columnas!B690</f>
        <v>SalesOrderDetail</v>
      </c>
      <c r="C691" t="str">
        <f>Columnas!C690</f>
        <v>CarrierTrackingNumber</v>
      </c>
      <c r="D691" t="str">
        <f>Columnas!D690</f>
        <v>Nonclustered index.</v>
      </c>
      <c r="G691" t="str">
        <f>IF(ISBLANK(Tabla2[[#This Row],[RENAMED TABLE]]),Tabla2[[#This Row],[TABLE]],Tabla2[[#This Row],[RENAMED TABLE]])</f>
        <v>SalesOrderDetail</v>
      </c>
      <c r="H691" t="str">
        <f>IF(ISBLANK(Tabla2[[#This Row],[RENAMED COLUMN]]),Tabla2[[#This Row],[COLUMN]],Tabla2[[#This Row],[RENAMED COLUMN]])</f>
        <v>CarrierTrackingNumber</v>
      </c>
      <c r="I691" t="b">
        <f>ISNUMBER(SEARCH("view",Tabla2[[#This Row],[TABLE2]]))</f>
        <v>0</v>
      </c>
      <c r="J69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9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fn_listextendedproperty('MS_Description','SCHEMA','Sales','TABLE','SalesOrderDetail', 'COLUMN','CarrierTrackingNumber'))
	BEGIN			
		EXEC sys.sp_updateextendedproperty @name=N'MS_Description', @value=N'Nonclustered index.'
								, @level0type=N'SCHEMA',@level0name=N'Sales'
								, @level1type=N'TABLE',@level1name=N'SalesOrderDetail'
								, @level2type=N'COLUMN', @level2name=N'CarrierTrackingNumber'
	END
	ELSE
	BEGIN			
		EXEC sys.sp_addextendedproperty @name=N'MS_Description', @value=N'Nonclustered index.'
                            , @level0type=N'SCHEMA',@level0name=N'Sales'
                            , @level1type=N'TABLE',@level1name=N'SalesOrderDetail'
                            , @level2type=N'COLUMN', @level2name=N'CarrierTrackingNumber'
	END</v>
      </c>
    </row>
    <row r="692" spans="1:11" x14ac:dyDescent="0.3">
      <c r="A692" t="str">
        <f>Columnas!A691</f>
        <v>Sales</v>
      </c>
      <c r="B692" t="str">
        <f>Columnas!B691</f>
        <v>SalesOrderDetail</v>
      </c>
      <c r="C692" t="str">
        <f>Columnas!C691</f>
        <v>OrderQty</v>
      </c>
      <c r="D692" t="str">
        <f>Columnas!D691</f>
        <v>Quantity ordered per product.</v>
      </c>
      <c r="G692" t="str">
        <f>IF(ISBLANK(Tabla2[[#This Row],[RENAMED TABLE]]),Tabla2[[#This Row],[TABLE]],Tabla2[[#This Row],[RENAMED TABLE]])</f>
        <v>SalesOrderDetail</v>
      </c>
      <c r="H692" t="str">
        <f>IF(ISBLANK(Tabla2[[#This Row],[RENAMED COLUMN]]),Tabla2[[#This Row],[COLUMN]],Tabla2[[#This Row],[RENAMED COLUMN]])</f>
        <v>OrderQty</v>
      </c>
      <c r="I692" t="b">
        <f>ISNUMBER(SEARCH("view",Tabla2[[#This Row],[TABLE2]]))</f>
        <v>0</v>
      </c>
      <c r="J69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9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fn_listextendedproperty('MS_Description','SCHEMA','Sales','TABLE','SalesOrderDetail', 'COLUMN','OrderQty'))
	BEGIN			
		EXEC sys.sp_updateextendedproperty @name=N'MS_Description', @value=N'Quantity ordered per product.'
								, @level0type=N'SCHEMA',@level0name=N'Sales'
								, @level1type=N'TABLE',@level1name=N'SalesOrderDetail'
								, @level2type=N'COLUMN', @level2name=N'OrderQty'
	END
	ELSE
	BEGIN			
		EXEC sys.sp_addextendedproperty @name=N'MS_Description', @value=N'Quantity ordered per product.'
                            , @level0type=N'SCHEMA',@level0name=N'Sales'
                            , @level1type=N'TABLE',@level1name=N'SalesOrderDetail'
                            , @level2type=N'COLUMN', @level2name=N'OrderQty'
	END</v>
      </c>
    </row>
    <row r="693" spans="1:11" x14ac:dyDescent="0.3">
      <c r="A693" t="str">
        <f>Columnas!A692</f>
        <v>Sales</v>
      </c>
      <c r="B693" t="str">
        <f>Columnas!B692</f>
        <v>SalesOrderDetail</v>
      </c>
      <c r="C693" t="str">
        <f>Columnas!C692</f>
        <v>ProductID</v>
      </c>
      <c r="D693" t="str">
        <f>Columnas!D692</f>
        <v>Product sold to customer. Foreign key to Product.ProductID.</v>
      </c>
      <c r="G693" t="str">
        <f>IF(ISBLANK(Tabla2[[#This Row],[RENAMED TABLE]]),Tabla2[[#This Row],[TABLE]],Tabla2[[#This Row],[RENAMED TABLE]])</f>
        <v>SalesOrderDetail</v>
      </c>
      <c r="H693" t="str">
        <f>IF(ISBLANK(Tabla2[[#This Row],[RENAMED COLUMN]]),Tabla2[[#This Row],[COLUMN]],Tabla2[[#This Row],[RENAMED COLUMN]])</f>
        <v>ProductID</v>
      </c>
      <c r="I693" t="b">
        <f>ISNUMBER(SEARCH("view",Tabla2[[#This Row],[TABLE2]]))</f>
        <v>0</v>
      </c>
      <c r="J69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9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fn_listextendedproperty('MS_Description','SCHEMA','Sales','TABLE','SalesOrderDetail', 'COLUMN','ProductID'))
	BEGIN			
		EXEC sys.sp_updateextendedproperty @name=N'MS_Description', @value=N'Product sold to customer. Foreign key to Product.ProductID.'
								, @level0type=N'SCHEMA',@level0name=N'Sales'
								, @level1type=N'TABLE',@level1name=N'SalesOrderDetail'
								, @level2type=N'COLUMN', @level2name=N'ProductID'
	END
	ELSE
	BEGIN			
		EXEC sys.sp_addextendedproperty @name=N'MS_Description', @value=N'Product sold to customer. Foreign key to Product.ProductID.'
                            , @level0type=N'SCHEMA',@level0name=N'Sales'
                            , @level1type=N'TABLE',@level1name=N'SalesOrderDetail'
                            , @level2type=N'COLUMN', @level2name=N'ProductID'
	END</v>
      </c>
    </row>
    <row r="694" spans="1:11" x14ac:dyDescent="0.3">
      <c r="A694" t="str">
        <f>Columnas!A693</f>
        <v>Sales</v>
      </c>
      <c r="B694" t="str">
        <f>Columnas!B693</f>
        <v>SalesOrderDetail</v>
      </c>
      <c r="C694" t="str">
        <f>Columnas!C693</f>
        <v>SpecialOfferID</v>
      </c>
      <c r="D694" t="str">
        <f>Columnas!D693</f>
        <v>Promotional code. Foreign key to SpecialOffer.SpecialOfferID.</v>
      </c>
      <c r="G694" t="str">
        <f>IF(ISBLANK(Tabla2[[#This Row],[RENAMED TABLE]]),Tabla2[[#This Row],[TABLE]],Tabla2[[#This Row],[RENAMED TABLE]])</f>
        <v>SalesOrderDetail</v>
      </c>
      <c r="H694" t="str">
        <f>IF(ISBLANK(Tabla2[[#This Row],[RENAMED COLUMN]]),Tabla2[[#This Row],[COLUMN]],Tabla2[[#This Row],[RENAMED COLUMN]])</f>
        <v>SpecialOfferID</v>
      </c>
      <c r="I694" t="b">
        <f>ISNUMBER(SEARCH("view",Tabla2[[#This Row],[TABLE2]]))</f>
        <v>0</v>
      </c>
      <c r="J69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9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fn_listextendedproperty('MS_Description','SCHEMA','Sales','TABLE','SalesOrderDetail', 'COLUMN','SpecialOfferID'))
	BEGIN			
		EXEC sys.sp_updateextendedproperty @name=N'MS_Description', @value=N'Promotional code. Foreign key to SpecialOffer.SpecialOfferID.'
								, @level0type=N'SCHEMA',@level0name=N'Sales'
								, @level1type=N'TABLE',@level1name=N'SalesOrderDetail'
								, @level2type=N'COLUMN', @level2name=N'SpecialOfferID'
	END
	ELSE
	BEGIN			
		EXEC sys.sp_addextendedproperty @name=N'MS_Description', @value=N'Promotional code. Foreign key to SpecialOffer.SpecialOfferID.'
                            , @level0type=N'SCHEMA',@level0name=N'Sales'
                            , @level1type=N'TABLE',@level1name=N'SalesOrderDetail'
                            , @level2type=N'COLUMN', @level2name=N'SpecialOfferID'
	END</v>
      </c>
    </row>
    <row r="695" spans="1:11" x14ac:dyDescent="0.3">
      <c r="A695" t="str">
        <f>Columnas!A694</f>
        <v>Sales</v>
      </c>
      <c r="B695" t="str">
        <f>Columnas!B694</f>
        <v>SalesOrderDetail</v>
      </c>
      <c r="C695" t="str">
        <f>Columnas!C694</f>
        <v>UnitPrice</v>
      </c>
      <c r="D695" t="str">
        <f>Columnas!D694</f>
        <v>Selling price of a single product.</v>
      </c>
      <c r="G695" t="str">
        <f>IF(ISBLANK(Tabla2[[#This Row],[RENAMED TABLE]]),Tabla2[[#This Row],[TABLE]],Tabla2[[#This Row],[RENAMED TABLE]])</f>
        <v>SalesOrderDetail</v>
      </c>
      <c r="H695" t="str">
        <f>IF(ISBLANK(Tabla2[[#This Row],[RENAMED COLUMN]]),Tabla2[[#This Row],[COLUMN]],Tabla2[[#This Row],[RENAMED COLUMN]])</f>
        <v>UnitPrice</v>
      </c>
      <c r="I695" t="b">
        <f>ISNUMBER(SEARCH("view",Tabla2[[#This Row],[TABLE2]]))</f>
        <v>0</v>
      </c>
      <c r="J69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9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fn_listextendedproperty('MS_Description','SCHEMA','Sales','TABLE','SalesOrderDetail', 'COLUMN','UnitPrice'))
	BEGIN			
		EXEC sys.sp_updateextendedproperty @name=N'MS_Description', @value=N'Selling price of a single product.'
								, @level0type=N'SCHEMA',@level0name=N'Sales'
								, @level1type=N'TABLE',@level1name=N'SalesOrderDetail'
								, @level2type=N'COLUMN', @level2name=N'UnitPrice'
	END
	ELSE
	BEGIN			
		EXEC sys.sp_addextendedproperty @name=N'MS_Description', @value=N'Selling price of a single product.'
                            , @level0type=N'SCHEMA',@level0name=N'Sales'
                            , @level1type=N'TABLE',@level1name=N'SalesOrderDetail'
                            , @level2type=N'COLUMN', @level2name=N'UnitPrice'
	END</v>
      </c>
    </row>
    <row r="696" spans="1:11" x14ac:dyDescent="0.3">
      <c r="A696" t="str">
        <f>Columnas!A695</f>
        <v>Sales</v>
      </c>
      <c r="B696" t="str">
        <f>Columnas!B695</f>
        <v>SalesOrderDetail</v>
      </c>
      <c r="C696" t="str">
        <f>Columnas!C695</f>
        <v>UnitPriceDiscount</v>
      </c>
      <c r="D696" t="str">
        <f>Columnas!D695</f>
        <v>Discount amount.</v>
      </c>
      <c r="G696" t="str">
        <f>IF(ISBLANK(Tabla2[[#This Row],[RENAMED TABLE]]),Tabla2[[#This Row],[TABLE]],Tabla2[[#This Row],[RENAMED TABLE]])</f>
        <v>SalesOrderDetail</v>
      </c>
      <c r="H696" t="str">
        <f>IF(ISBLANK(Tabla2[[#This Row],[RENAMED COLUMN]]),Tabla2[[#This Row],[COLUMN]],Tabla2[[#This Row],[RENAMED COLUMN]])</f>
        <v>UnitPriceDiscount</v>
      </c>
      <c r="I696" t="b">
        <f>ISNUMBER(SEARCH("view",Tabla2[[#This Row],[TABLE2]]))</f>
        <v>0</v>
      </c>
      <c r="J69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9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fn_listextendedproperty('MS_Description','SCHEMA','Sales','TABLE','SalesOrderDetail', 'COLUMN','UnitPriceDiscount'))
	BEGIN			
		EXEC sys.sp_updateextendedproperty @name=N'MS_Description', @value=N'Discount amount.'
								, @level0type=N'SCHEMA',@level0name=N'Sales'
								, @level1type=N'TABLE',@level1name=N'SalesOrderDetail'
								, @level2type=N'COLUMN', @level2name=N'UnitPriceDiscount'
	END
	ELSE
	BEGIN			
		EXEC sys.sp_addextendedproperty @name=N'MS_Description', @value=N'Discount amount.'
                            , @level0type=N'SCHEMA',@level0name=N'Sales'
                            , @level1type=N'TABLE',@level1name=N'SalesOrderDetail'
                            , @level2type=N'COLUMN', @level2name=N'UnitPriceDiscount'
	END</v>
      </c>
    </row>
    <row r="697" spans="1:11" x14ac:dyDescent="0.3">
      <c r="A697" t="str">
        <f>Columnas!A696</f>
        <v>Sales</v>
      </c>
      <c r="B697" t="str">
        <f>Columnas!B696</f>
        <v>SalesOrderDetail</v>
      </c>
      <c r="C697" t="str">
        <f>Columnas!C696</f>
        <v>LineTotal</v>
      </c>
      <c r="D697" t="str">
        <f>Columnas!D696</f>
        <v>Per product subtotal. Computed as UnitPrice * (1 - UnitPriceDiscount) * OrderQty.</v>
      </c>
      <c r="G697" t="str">
        <f>IF(ISBLANK(Tabla2[[#This Row],[RENAMED TABLE]]),Tabla2[[#This Row],[TABLE]],Tabla2[[#This Row],[RENAMED TABLE]])</f>
        <v>SalesOrderDetail</v>
      </c>
      <c r="H697" t="str">
        <f>IF(ISBLANK(Tabla2[[#This Row],[RENAMED COLUMN]]),Tabla2[[#This Row],[COLUMN]],Tabla2[[#This Row],[RENAMED COLUMN]])</f>
        <v>LineTotal</v>
      </c>
      <c r="I697" t="b">
        <f>ISNUMBER(SEARCH("view",Tabla2[[#This Row],[TABLE2]]))</f>
        <v>0</v>
      </c>
      <c r="J69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9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fn_listextendedproperty('MS_Description','SCHEMA','Sales','TABLE','SalesOrderDetail', 'COLUMN','LineTotal'))
	BEGIN			
		EXEC sys.sp_updateextendedproperty @name=N'MS_Description', @value=N'Per product subtotal. Computed as UnitPrice * (1 - UnitPriceDiscount) * OrderQty.'
								, @level0type=N'SCHEMA',@level0name=N'Sales'
								, @level1type=N'TABLE',@level1name=N'SalesOrderDetail'
								, @level2type=N'COLUMN', @level2name=N'LineTotal'
	END
	ELSE
	BEGIN			
		EXEC sys.sp_addextendedproperty @name=N'MS_Description', @value=N'Per product subtotal. Computed as UnitPrice * (1 - UnitPriceDiscount) * OrderQty.'
                            , @level0type=N'SCHEMA',@level0name=N'Sales'
                            , @level1type=N'TABLE',@level1name=N'SalesOrderDetail'
                            , @level2type=N'COLUMN', @level2name=N'LineTotal'
	END</v>
      </c>
    </row>
    <row r="698" spans="1:11" x14ac:dyDescent="0.3">
      <c r="A698" t="str">
        <f>Columnas!A697</f>
        <v>Sales</v>
      </c>
      <c r="B698" t="str">
        <f>Columnas!B697</f>
        <v>SalesOrderDetail</v>
      </c>
      <c r="C698" t="str">
        <f>Columnas!C697</f>
        <v>rowguid</v>
      </c>
      <c r="D698" t="str">
        <f>Columnas!D697</f>
        <v>ROWGUIDCOL number uniquely identifying the record. Used to support a merge replication sample.</v>
      </c>
      <c r="G698" t="str">
        <f>IF(ISBLANK(Tabla2[[#This Row],[RENAMED TABLE]]),Tabla2[[#This Row],[TABLE]],Tabla2[[#This Row],[RENAMED TABLE]])</f>
        <v>SalesOrderDetail</v>
      </c>
      <c r="H698" t="str">
        <f>IF(ISBLANK(Tabla2[[#This Row],[RENAMED COLUMN]]),Tabla2[[#This Row],[COLUMN]],Tabla2[[#This Row],[RENAMED COLUMN]])</f>
        <v>rowguid</v>
      </c>
      <c r="I698" t="b">
        <f>ISNUMBER(SEARCH("view",Tabla2[[#This Row],[TABLE2]]))</f>
        <v>0</v>
      </c>
      <c r="J69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9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fn_listextendedproperty('MS_Description','SCHEMA','Sales','TABLE','SalesOrderDetail', 'COLUMN','rowguid'))
	BEGIN			
		EXEC sys.sp_updateextendedproperty @name=N'MS_Description', @value=N'ROWGUIDCOL number uniquely identifying the record. Used to support a merge replication sample.'
								, @level0type=N'SCHEMA',@level0name=N'Sales'
								, @level1type=N'TABLE',@level1name=N'SalesOrderDetail'
								, @level2type=N'COLUMN', @level2name=N'rowguid'
	END
	ELSE
	BEGIN			
		EXEC sys.sp_addextendedproperty @name=N'MS_Description', @value=N'ROWGUIDCOL number uniquely identifying the record. Used to support a merge replication sample.'
                            , @level0type=N'SCHEMA',@level0name=N'Sales'
                            , @level1type=N'TABLE',@level1name=N'SalesOrderDetail'
                            , @level2type=N'COLUMN', @level2name=N'rowguid'
	END</v>
      </c>
    </row>
    <row r="699" spans="1:11" x14ac:dyDescent="0.3">
      <c r="A699" t="str">
        <f>Columnas!A698</f>
        <v>Sales</v>
      </c>
      <c r="B699" t="str">
        <f>Columnas!B698</f>
        <v>SalesOrderDetail</v>
      </c>
      <c r="C699" t="str">
        <f>Columnas!C698</f>
        <v>ModifiedDate</v>
      </c>
      <c r="D699" t="str">
        <f>Columnas!D698</f>
        <v>Date and time the record was last updated.</v>
      </c>
      <c r="G699" t="str">
        <f>IF(ISBLANK(Tabla2[[#This Row],[RENAMED TABLE]]),Tabla2[[#This Row],[TABLE]],Tabla2[[#This Row],[RENAMED TABLE]])</f>
        <v>SalesOrderDetail</v>
      </c>
      <c r="H699" t="str">
        <f>IF(ISBLANK(Tabla2[[#This Row],[RENAMED COLUMN]]),Tabla2[[#This Row],[COLUMN]],Tabla2[[#This Row],[RENAMED COLUMN]])</f>
        <v>ModifiedDate</v>
      </c>
      <c r="I699" t="b">
        <f>ISNUMBER(SEARCH("view",Tabla2[[#This Row],[TABLE2]]))</f>
        <v>0</v>
      </c>
      <c r="J69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69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fn_listextendedproperty('MS_Description','SCHEMA','Sales','TABLE','SalesOrderDetail', 'COLUMN','ModifiedDate'))
	BEGIN			
		EXEC sys.sp_updateextendedproperty @name=N'MS_Description', @value=N'Date and time the record was last updated.'
								, @level0type=N'SCHEMA',@level0name=N'Sales'
								, @level1type=N'TABLE',@level1name=N'SalesOrderDetail'
								, @level2type=N'COLUMN', @level2name=N'ModifiedDate'
	END
	ELSE
	BEGIN			
		EXEC sys.sp_addextendedproperty @name=N'MS_Description', @value=N'Date and time the record was last updated.'
                            , @level0type=N'SCHEMA',@level0name=N'Sales'
                            , @level1type=N'TABLE',@level1name=N'SalesOrderDetail'
                            , @level2type=N'COLUMN', @level2name=N'ModifiedDate'
	END</v>
      </c>
    </row>
    <row r="700" spans="1:11" x14ac:dyDescent="0.3">
      <c r="A700" t="str">
        <f>Columnas!A699</f>
        <v>Sales</v>
      </c>
      <c r="B700" t="str">
        <f>Columnas!B699</f>
        <v>SalesOrderHeader</v>
      </c>
      <c r="C700" t="str">
        <f>Columnas!C699</f>
        <v>SalesOrderID</v>
      </c>
      <c r="D700" t="str">
        <f>Columnas!D699</f>
        <v>Clustered index created by a primary key constraint.</v>
      </c>
      <c r="G700" t="str">
        <f>IF(ISBLANK(Tabla2[[#This Row],[RENAMED TABLE]]),Tabla2[[#This Row],[TABLE]],Tabla2[[#This Row],[RENAMED TABLE]])</f>
        <v>SalesOrderHeader</v>
      </c>
      <c r="H700" t="str">
        <f>IF(ISBLANK(Tabla2[[#This Row],[RENAMED COLUMN]]),Tabla2[[#This Row],[COLUMN]],Tabla2[[#This Row],[RENAMED COLUMN]])</f>
        <v>SalesOrderID</v>
      </c>
      <c r="I700" t="b">
        <f>ISNUMBER(SEARCH("view",Tabla2[[#This Row],[TABLE2]]))</f>
        <v>0</v>
      </c>
      <c r="J70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0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fn_listextendedproperty('MS_Description','SCHEMA','Sales','TABLE','SalesOrderHeader', 'COLUMN','SalesOrderID'))
	BEGIN			
		EXEC sys.sp_updateextendedproperty @name=N'MS_Description', @value=N'Clustered index created by a primary key constraint.'
								, @level0type=N'SCHEMA',@level0name=N'Sales'
								, @level1type=N'TABLE',@level1name=N'SalesOrderHeader'
								, @level2type=N'COLUMN', @level2name=N'SalesOrderID'
	END
	ELSE
	BEGIN			
		EXEC sys.sp_addextendedproperty @name=N'MS_Description', @value=N'Clustered index created by a primary key constraint.'
                            , @level0type=N'SCHEMA',@level0name=N'Sales'
                            , @level1type=N'TABLE',@level1name=N'SalesOrderHeader'
                            , @level2type=N'COLUMN', @level2name=N'SalesOrderID'
	END</v>
      </c>
    </row>
    <row r="701" spans="1:11" x14ac:dyDescent="0.3">
      <c r="A701" t="str">
        <f>Columnas!A700</f>
        <v>Sales</v>
      </c>
      <c r="B701" t="str">
        <f>Columnas!B700</f>
        <v>SalesOrderHeader</v>
      </c>
      <c r="C701" t="str">
        <f>Columnas!C700</f>
        <v>SalesOrderID</v>
      </c>
      <c r="D701" t="str">
        <f>Columnas!D700</f>
        <v>Primary key.</v>
      </c>
      <c r="G701" t="str">
        <f>IF(ISBLANK(Tabla2[[#This Row],[RENAMED TABLE]]),Tabla2[[#This Row],[TABLE]],Tabla2[[#This Row],[RENAMED TABLE]])</f>
        <v>SalesOrderHeader</v>
      </c>
      <c r="H701" t="str">
        <f>IF(ISBLANK(Tabla2[[#This Row],[RENAMED COLUMN]]),Tabla2[[#This Row],[COLUMN]],Tabla2[[#This Row],[RENAMED COLUMN]])</f>
        <v>SalesOrderID</v>
      </c>
      <c r="I701" t="b">
        <f>ISNUMBER(SEARCH("view",Tabla2[[#This Row],[TABLE2]]))</f>
        <v>0</v>
      </c>
      <c r="J70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0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fn_listextendedproperty('MS_Description','SCHEMA','Sales','TABLE','SalesOrderHeader', 'COLUMN','SalesOrderID'))
	BEGIN			
		EXEC sys.sp_updateextendedproperty @name=N'MS_Description', @value=N'Primary key.'
								, @level0type=N'SCHEMA',@level0name=N'Sales'
								, @level1type=N'TABLE',@level1name=N'SalesOrderHeader'
								, @level2type=N'COLUMN', @level2name=N'SalesOrderID'
	END
	ELSE
	BEGIN			
		EXEC sys.sp_addextendedproperty @name=N'MS_Description', @value=N'Primary key.'
                            , @level0type=N'SCHEMA',@level0name=N'Sales'
                            , @level1type=N'TABLE',@level1name=N'SalesOrderHeader'
                            , @level2type=N'COLUMN', @level2name=N'SalesOrderID'
	END</v>
      </c>
    </row>
    <row r="702" spans="1:11" x14ac:dyDescent="0.3">
      <c r="A702" t="str">
        <f>Columnas!A701</f>
        <v>Sales</v>
      </c>
      <c r="B702" t="str">
        <f>Columnas!B701</f>
        <v>SalesOrderHeader</v>
      </c>
      <c r="C702" t="str">
        <f>Columnas!C701</f>
        <v>RevisionNumber</v>
      </c>
      <c r="D702" t="str">
        <f>Columnas!D701</f>
        <v>Incremental number to track changes to the sales order over time.</v>
      </c>
      <c r="G702" t="str">
        <f>IF(ISBLANK(Tabla2[[#This Row],[RENAMED TABLE]]),Tabla2[[#This Row],[TABLE]],Tabla2[[#This Row],[RENAMED TABLE]])</f>
        <v>SalesOrderHeader</v>
      </c>
      <c r="H702" t="str">
        <f>IF(ISBLANK(Tabla2[[#This Row],[RENAMED COLUMN]]),Tabla2[[#This Row],[COLUMN]],Tabla2[[#This Row],[RENAMED COLUMN]])</f>
        <v>RevisionNumber</v>
      </c>
      <c r="I702" t="b">
        <f>ISNUMBER(SEARCH("view",Tabla2[[#This Row],[TABLE2]]))</f>
        <v>0</v>
      </c>
      <c r="J70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0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fn_listextendedproperty('MS_Description','SCHEMA','Sales','TABLE','SalesOrderHeader', 'COLUMN','RevisionNumber'))
	BEGIN			
		EXEC sys.sp_updateextendedproperty @name=N'MS_Description', @value=N'Incremental number to track changes to the sales order over time.'
								, @level0type=N'SCHEMA',@level0name=N'Sales'
								, @level1type=N'TABLE',@level1name=N'SalesOrderHeader'
								, @level2type=N'COLUMN', @level2name=N'RevisionNumber'
	END
	ELSE
	BEGIN			
		EXEC sys.sp_addextendedproperty @name=N'MS_Description', @value=N'Incremental number to track changes to the sales order over time.'
                            , @level0type=N'SCHEMA',@level0name=N'Sales'
                            , @level1type=N'TABLE',@level1name=N'SalesOrderHeader'
                            , @level2type=N'COLUMN', @level2name=N'RevisionNumber'
	END</v>
      </c>
    </row>
    <row r="703" spans="1:11" x14ac:dyDescent="0.3">
      <c r="A703" t="str">
        <f>Columnas!A702</f>
        <v>Sales</v>
      </c>
      <c r="B703" t="str">
        <f>Columnas!B702</f>
        <v>SalesOrderHeader</v>
      </c>
      <c r="C703" t="str">
        <f>Columnas!C702</f>
        <v>RevisionNumber</v>
      </c>
      <c r="D703" t="str">
        <f>Columnas!D702</f>
        <v>Unique nonclustered index. Used to support replication samples.</v>
      </c>
      <c r="G703" t="str">
        <f>IF(ISBLANK(Tabla2[[#This Row],[RENAMED TABLE]]),Tabla2[[#This Row],[TABLE]],Tabla2[[#This Row],[RENAMED TABLE]])</f>
        <v>SalesOrderHeader</v>
      </c>
      <c r="H703" t="str">
        <f>IF(ISBLANK(Tabla2[[#This Row],[RENAMED COLUMN]]),Tabla2[[#This Row],[COLUMN]],Tabla2[[#This Row],[RENAMED COLUMN]])</f>
        <v>RevisionNumber</v>
      </c>
      <c r="I703" t="b">
        <f>ISNUMBER(SEARCH("view",Tabla2[[#This Row],[TABLE2]]))</f>
        <v>0</v>
      </c>
      <c r="J70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0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fn_listextendedproperty('MS_Description','SCHEMA','Sales','TABLE','SalesOrderHeader', 'COLUMN','RevisionNumber'))
	BEGIN			
		EXEC sys.sp_updateextendedproperty @name=N'MS_Description', @value=N'Unique nonclustered index. Used to support replication samples.'
								, @level0type=N'SCHEMA',@level0name=N'Sales'
								, @level1type=N'TABLE',@level1name=N'SalesOrderHeader'
								, @level2type=N'COLUMN', @level2name=N'RevisionNumber'
	END
	ELSE
	BEGIN			
		EXEC sys.sp_addextendedproperty @name=N'MS_Description', @value=N'Unique nonclustered index. Used to support replication samples.'
                            , @level0type=N'SCHEMA',@level0name=N'Sales'
                            , @level1type=N'TABLE',@level1name=N'SalesOrderHeader'
                            , @level2type=N'COLUMN', @level2name=N'RevisionNumber'
	END</v>
      </c>
    </row>
    <row r="704" spans="1:11" x14ac:dyDescent="0.3">
      <c r="A704" t="str">
        <f>Columnas!A703</f>
        <v>Sales</v>
      </c>
      <c r="B704" t="str">
        <f>Columnas!B703</f>
        <v>SalesOrderHeader</v>
      </c>
      <c r="C704" t="str">
        <f>Columnas!C703</f>
        <v>OrderDate</v>
      </c>
      <c r="D704" t="str">
        <f>Columnas!D703</f>
        <v>Unique nonclustered index.</v>
      </c>
      <c r="G704" t="str">
        <f>IF(ISBLANK(Tabla2[[#This Row],[RENAMED TABLE]]),Tabla2[[#This Row],[TABLE]],Tabla2[[#This Row],[RENAMED TABLE]])</f>
        <v>SalesOrderHeader</v>
      </c>
      <c r="H704" t="str">
        <f>IF(ISBLANK(Tabla2[[#This Row],[RENAMED COLUMN]]),Tabla2[[#This Row],[COLUMN]],Tabla2[[#This Row],[RENAMED COLUMN]])</f>
        <v>OrderDate</v>
      </c>
      <c r="I704" t="b">
        <f>ISNUMBER(SEARCH("view",Tabla2[[#This Row],[TABLE2]]))</f>
        <v>0</v>
      </c>
      <c r="J70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0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fn_listextendedproperty('MS_Description','SCHEMA','Sales','TABLE','SalesOrderHeader', 'COLUMN','OrderDate'))
	BEGIN			
		EXEC sys.sp_updateextendedproperty @name=N'MS_Description', @value=N'Unique nonclustered index.'
								, @level0type=N'SCHEMA',@level0name=N'Sales'
								, @level1type=N'TABLE',@level1name=N'SalesOrderHeader'
								, @level2type=N'COLUMN', @level2name=N'OrderDate'
	END
	ELSE
	BEGIN			
		EXEC sys.sp_addextendedproperty @name=N'MS_Description', @value=N'Unique nonclustered index.'
                            , @level0type=N'SCHEMA',@level0name=N'Sales'
                            , @level1type=N'TABLE',@level1name=N'SalesOrderHeader'
                            , @level2type=N'COLUMN', @level2name=N'OrderDate'
	END</v>
      </c>
    </row>
    <row r="705" spans="1:11" x14ac:dyDescent="0.3">
      <c r="A705" t="str">
        <f>Columnas!A704</f>
        <v>Sales</v>
      </c>
      <c r="B705" t="str">
        <f>Columnas!B704</f>
        <v>SalesOrderHeader</v>
      </c>
      <c r="C705" t="str">
        <f>Columnas!C704</f>
        <v>OrderDate</v>
      </c>
      <c r="D705" t="str">
        <f>Columnas!D704</f>
        <v>Dates the sales order was created.</v>
      </c>
      <c r="G705" t="str">
        <f>IF(ISBLANK(Tabla2[[#This Row],[RENAMED TABLE]]),Tabla2[[#This Row],[TABLE]],Tabla2[[#This Row],[RENAMED TABLE]])</f>
        <v>SalesOrderHeader</v>
      </c>
      <c r="H705" t="str">
        <f>IF(ISBLANK(Tabla2[[#This Row],[RENAMED COLUMN]]),Tabla2[[#This Row],[COLUMN]],Tabla2[[#This Row],[RENAMED COLUMN]])</f>
        <v>OrderDate</v>
      </c>
      <c r="I705" t="b">
        <f>ISNUMBER(SEARCH("view",Tabla2[[#This Row],[TABLE2]]))</f>
        <v>0</v>
      </c>
      <c r="J70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0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fn_listextendedproperty('MS_Description','SCHEMA','Sales','TABLE','SalesOrderHeader', 'COLUMN','OrderDate'))
	BEGIN			
		EXEC sys.sp_updateextendedproperty @name=N'MS_Description', @value=N'Dates the sales order was created.'
								, @level0type=N'SCHEMA',@level0name=N'Sales'
								, @level1type=N'TABLE',@level1name=N'SalesOrderHeader'
								, @level2type=N'COLUMN', @level2name=N'OrderDate'
	END
	ELSE
	BEGIN			
		EXEC sys.sp_addextendedproperty @name=N'MS_Description', @value=N'Dates the sales order was created.'
                            , @level0type=N'SCHEMA',@level0name=N'Sales'
                            , @level1type=N'TABLE',@level1name=N'SalesOrderHeader'
                            , @level2type=N'COLUMN', @level2name=N'OrderDate'
	END</v>
      </c>
    </row>
    <row r="706" spans="1:11" x14ac:dyDescent="0.3">
      <c r="A706" t="str">
        <f>Columnas!A705</f>
        <v>Sales</v>
      </c>
      <c r="B706" t="str">
        <f>Columnas!B705</f>
        <v>SalesOrderHeader</v>
      </c>
      <c r="C706" t="str">
        <f>Columnas!C705</f>
        <v>DueDate</v>
      </c>
      <c r="D706" t="str">
        <f>Columnas!D705</f>
        <v>Date the order is due to the customer.</v>
      </c>
      <c r="G706" t="str">
        <f>IF(ISBLANK(Tabla2[[#This Row],[RENAMED TABLE]]),Tabla2[[#This Row],[TABLE]],Tabla2[[#This Row],[RENAMED TABLE]])</f>
        <v>SalesOrderHeader</v>
      </c>
      <c r="H706" t="str">
        <f>IF(ISBLANK(Tabla2[[#This Row],[RENAMED COLUMN]]),Tabla2[[#This Row],[COLUMN]],Tabla2[[#This Row],[RENAMED COLUMN]])</f>
        <v>DueDate</v>
      </c>
      <c r="I706" t="b">
        <f>ISNUMBER(SEARCH("view",Tabla2[[#This Row],[TABLE2]]))</f>
        <v>0</v>
      </c>
      <c r="J70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0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fn_listextendedproperty('MS_Description','SCHEMA','Sales','TABLE','SalesOrderHeader', 'COLUMN','DueDate'))
	BEGIN			
		EXEC sys.sp_updateextendedproperty @name=N'MS_Description', @value=N'Date the order is due to the customer.'
								, @level0type=N'SCHEMA',@level0name=N'Sales'
								, @level1type=N'TABLE',@level1name=N'SalesOrderHeader'
								, @level2type=N'COLUMN', @level2name=N'DueDate'
	END
	ELSE
	BEGIN			
		EXEC sys.sp_addextendedproperty @name=N'MS_Description', @value=N'Date the order is due to the customer.'
                            , @level0type=N'SCHEMA',@level0name=N'Sales'
                            , @level1type=N'TABLE',@level1name=N'SalesOrderHeader'
                            , @level2type=N'COLUMN', @level2name=N'DueDate'
	END</v>
      </c>
    </row>
    <row r="707" spans="1:11" x14ac:dyDescent="0.3">
      <c r="A707" t="str">
        <f>Columnas!A706</f>
        <v>Sales</v>
      </c>
      <c r="B707" t="str">
        <f>Columnas!B706</f>
        <v>SalesOrderHeader</v>
      </c>
      <c r="C707" t="str">
        <f>Columnas!C706</f>
        <v>DueDate</v>
      </c>
      <c r="D707" t="str">
        <f>Columnas!D706</f>
        <v>Nonclustered index.</v>
      </c>
      <c r="G707" t="str">
        <f>IF(ISBLANK(Tabla2[[#This Row],[RENAMED TABLE]]),Tabla2[[#This Row],[TABLE]],Tabla2[[#This Row],[RENAMED TABLE]])</f>
        <v>SalesOrderHeader</v>
      </c>
      <c r="H707" t="str">
        <f>IF(ISBLANK(Tabla2[[#This Row],[RENAMED COLUMN]]),Tabla2[[#This Row],[COLUMN]],Tabla2[[#This Row],[RENAMED COLUMN]])</f>
        <v>DueDate</v>
      </c>
      <c r="I707" t="b">
        <f>ISNUMBER(SEARCH("view",Tabla2[[#This Row],[TABLE2]]))</f>
        <v>0</v>
      </c>
      <c r="J70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0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fn_listextendedproperty('MS_Description','SCHEMA','Sales','TABLE','SalesOrderHeader', 'COLUMN','DueDate'))
	BEGIN			
		EXEC sys.sp_updateextendedproperty @name=N'MS_Description', @value=N'Nonclustered index.'
								, @level0type=N'SCHEMA',@level0name=N'Sales'
								, @level1type=N'TABLE',@level1name=N'SalesOrderHeader'
								, @level2type=N'COLUMN', @level2name=N'DueDate'
	END
	ELSE
	BEGIN			
		EXEC sys.sp_addextendedproperty @name=N'MS_Description', @value=N'Nonclustered index.'
                            , @level0type=N'SCHEMA',@level0name=N'Sales'
                            , @level1type=N'TABLE',@level1name=N'SalesOrderHeader'
                            , @level2type=N'COLUMN', @level2name=N'DueDate'
	END</v>
      </c>
    </row>
    <row r="708" spans="1:11" x14ac:dyDescent="0.3">
      <c r="A708" t="str">
        <f>Columnas!A707</f>
        <v>Sales</v>
      </c>
      <c r="B708" t="str">
        <f>Columnas!B707</f>
        <v>SalesOrderHeader</v>
      </c>
      <c r="C708" t="str">
        <f>Columnas!C707</f>
        <v>ShipDate</v>
      </c>
      <c r="D708" t="str">
        <f>Columnas!D707</f>
        <v>Nonclustered index.</v>
      </c>
      <c r="G708" t="str">
        <f>IF(ISBLANK(Tabla2[[#This Row],[RENAMED TABLE]]),Tabla2[[#This Row],[TABLE]],Tabla2[[#This Row],[RENAMED TABLE]])</f>
        <v>SalesOrderHeader</v>
      </c>
      <c r="H708" t="str">
        <f>IF(ISBLANK(Tabla2[[#This Row],[RENAMED COLUMN]]),Tabla2[[#This Row],[COLUMN]],Tabla2[[#This Row],[RENAMED COLUMN]])</f>
        <v>ShipDate</v>
      </c>
      <c r="I708" t="b">
        <f>ISNUMBER(SEARCH("view",Tabla2[[#This Row],[TABLE2]]))</f>
        <v>0</v>
      </c>
      <c r="J70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0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fn_listextendedproperty('MS_Description','SCHEMA','Sales','TABLE','SalesOrderHeader', 'COLUMN','ShipDate'))
	BEGIN			
		EXEC sys.sp_updateextendedproperty @name=N'MS_Description', @value=N'Nonclustered index.'
								, @level0type=N'SCHEMA',@level0name=N'Sales'
								, @level1type=N'TABLE',@level1name=N'SalesOrderHeader'
								, @level2type=N'COLUMN', @level2name=N'ShipDate'
	END
	ELSE
	BEGIN			
		EXEC sys.sp_addextendedproperty @name=N'MS_Description', @value=N'Nonclustered index.'
                            , @level0type=N'SCHEMA',@level0name=N'Sales'
                            , @level1type=N'TABLE',@level1name=N'SalesOrderHeader'
                            , @level2type=N'COLUMN', @level2name=N'ShipDate'
	END</v>
      </c>
    </row>
    <row r="709" spans="1:11" x14ac:dyDescent="0.3">
      <c r="A709" t="str">
        <f>Columnas!A708</f>
        <v>Sales</v>
      </c>
      <c r="B709" t="str">
        <f>Columnas!B708</f>
        <v>SalesOrderHeader</v>
      </c>
      <c r="C709" t="str">
        <f>Columnas!C708</f>
        <v>ShipDate</v>
      </c>
      <c r="D709" t="str">
        <f>Columnas!D708</f>
        <v>Date the order was shipped to the customer.</v>
      </c>
      <c r="G709" t="str">
        <f>IF(ISBLANK(Tabla2[[#This Row],[RENAMED TABLE]]),Tabla2[[#This Row],[TABLE]],Tabla2[[#This Row],[RENAMED TABLE]])</f>
        <v>SalesOrderHeader</v>
      </c>
      <c r="H709" t="str">
        <f>IF(ISBLANK(Tabla2[[#This Row],[RENAMED COLUMN]]),Tabla2[[#This Row],[COLUMN]],Tabla2[[#This Row],[RENAMED COLUMN]])</f>
        <v>ShipDate</v>
      </c>
      <c r="I709" t="b">
        <f>ISNUMBER(SEARCH("view",Tabla2[[#This Row],[TABLE2]]))</f>
        <v>0</v>
      </c>
      <c r="J70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0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fn_listextendedproperty('MS_Description','SCHEMA','Sales','TABLE','SalesOrderHeader', 'COLUMN','ShipDate'))
	BEGIN			
		EXEC sys.sp_updateextendedproperty @name=N'MS_Description', @value=N'Date the order was shipped to the customer.'
								, @level0type=N'SCHEMA',@level0name=N'Sales'
								, @level1type=N'TABLE',@level1name=N'SalesOrderHeader'
								, @level2type=N'COLUMN', @level2name=N'ShipDate'
	END
	ELSE
	BEGIN			
		EXEC sys.sp_addextendedproperty @name=N'MS_Description', @value=N'Date the order was shipped to the customer.'
                            , @level0type=N'SCHEMA',@level0name=N'Sales'
                            , @level1type=N'TABLE',@level1name=N'SalesOrderHeader'
                            , @level2type=N'COLUMN', @level2name=N'ShipDate'
	END</v>
      </c>
    </row>
    <row r="710" spans="1:11" x14ac:dyDescent="0.3">
      <c r="A710" t="str">
        <f>Columnas!A709</f>
        <v>Sales</v>
      </c>
      <c r="B710" t="str">
        <f>Columnas!B709</f>
        <v>SalesOrderHeader</v>
      </c>
      <c r="C710" t="str">
        <f>Columnas!C709</f>
        <v>Status</v>
      </c>
      <c r="D710" t="str">
        <f>Columnas!D709</f>
        <v>Order current status. 1 = In process; 2 = Approved; 3 = Backordered; 4 = Rejected; 5 = Shipped; 6 = Cancelled</v>
      </c>
      <c r="G710" t="str">
        <f>IF(ISBLANK(Tabla2[[#This Row],[RENAMED TABLE]]),Tabla2[[#This Row],[TABLE]],Tabla2[[#This Row],[RENAMED TABLE]])</f>
        <v>SalesOrderHeader</v>
      </c>
      <c r="H710" t="str">
        <f>IF(ISBLANK(Tabla2[[#This Row],[RENAMED COLUMN]]),Tabla2[[#This Row],[COLUMN]],Tabla2[[#This Row],[RENAMED COLUMN]])</f>
        <v>Status</v>
      </c>
      <c r="I710" t="b">
        <f>ISNUMBER(SEARCH("view",Tabla2[[#This Row],[TABLE2]]))</f>
        <v>0</v>
      </c>
      <c r="J71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1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fn_listextendedproperty('MS_Description','SCHEMA','Sales','TABLE','SalesOrderHeader', 'COLUMN','Status'))
	BEGIN			
		EXEC sys.sp_updateextendedproperty @name=N'MS_Description', @value=N'Order current status. 1 = In process; 2 = Approved; 3 = Backordered; 4 = Rejected; 5 = Shipped; 6 = Cancelled'
								, @level0type=N'SCHEMA',@level0name=N'Sales'
								, @level1type=N'TABLE',@level1name=N'SalesOrderHeader'
								, @level2type=N'COLUMN', @level2name=N'Status'
	END
	ELSE
	BEGIN			
		EXEC sys.sp_addextendedproperty @name=N'MS_Description', @value=N'Order current status. 1 = In process; 2 = Approved; 3 = Backordered; 4 = Rejected; 5 = Shipped; 6 = Cancelled'
                            , @level0type=N'SCHEMA',@level0name=N'Sales'
                            , @level1type=N'TABLE',@level1name=N'SalesOrderHeader'
                            , @level2type=N'COLUMN', @level2name=N'Status'
	END</v>
      </c>
    </row>
    <row r="711" spans="1:11" x14ac:dyDescent="0.3">
      <c r="A711" t="str">
        <f>Columnas!A710</f>
        <v>Sales</v>
      </c>
      <c r="B711" t="str">
        <f>Columnas!B710</f>
        <v>SalesOrderHeader</v>
      </c>
      <c r="C711" t="str">
        <f>Columnas!C710</f>
        <v>OnlineOrderFlag</v>
      </c>
      <c r="D711" t="str">
        <f>Columnas!D710</f>
        <v>0 = Order placed by sales person. 1 = Order placed online by customer.</v>
      </c>
      <c r="G711" t="str">
        <f>IF(ISBLANK(Tabla2[[#This Row],[RENAMED TABLE]]),Tabla2[[#This Row],[TABLE]],Tabla2[[#This Row],[RENAMED TABLE]])</f>
        <v>SalesOrderHeader</v>
      </c>
      <c r="H711" t="str">
        <f>IF(ISBLANK(Tabla2[[#This Row],[RENAMED COLUMN]]),Tabla2[[#This Row],[COLUMN]],Tabla2[[#This Row],[RENAMED COLUMN]])</f>
        <v>OnlineOrderFlag</v>
      </c>
      <c r="I711" t="b">
        <f>ISNUMBER(SEARCH("view",Tabla2[[#This Row],[TABLE2]]))</f>
        <v>0</v>
      </c>
      <c r="J71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1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fn_listextendedproperty('MS_Description','SCHEMA','Sales','TABLE','SalesOrderHeader', 'COLUMN','OnlineOrderFlag'))
	BEGIN			
		EXEC sys.sp_updateextendedproperty @name=N'MS_Description', @value=N'0 = Order placed by sales person. 1 = Order placed online by customer.'
								, @level0type=N'SCHEMA',@level0name=N'Sales'
								, @level1type=N'TABLE',@level1name=N'SalesOrderHeader'
								, @level2type=N'COLUMN', @level2name=N'OnlineOrderFlag'
	END
	ELSE
	BEGIN			
		EXEC sys.sp_addextendedproperty @name=N'MS_Description', @value=N'0 = Order placed by sales person. 1 = Order placed online by customer.'
                            , @level0type=N'SCHEMA',@level0name=N'Sales'
                            , @level1type=N'TABLE',@level1name=N'SalesOrderHeader'
                            , @level2type=N'COLUMN', @level2name=N'OnlineOrderFlag'
	END</v>
      </c>
    </row>
    <row r="712" spans="1:11" x14ac:dyDescent="0.3">
      <c r="A712" t="str">
        <f>Columnas!A711</f>
        <v>Sales</v>
      </c>
      <c r="B712" t="str">
        <f>Columnas!B711</f>
        <v>SalesOrderHeader</v>
      </c>
      <c r="C712" t="str">
        <f>Columnas!C711</f>
        <v>SalesOrderNumber</v>
      </c>
      <c r="D712" t="str">
        <f>Columnas!D711</f>
        <v>Unique sales order identification number.</v>
      </c>
      <c r="G712" t="str">
        <f>IF(ISBLANK(Tabla2[[#This Row],[RENAMED TABLE]]),Tabla2[[#This Row],[TABLE]],Tabla2[[#This Row],[RENAMED TABLE]])</f>
        <v>SalesOrderHeader</v>
      </c>
      <c r="H712" t="str">
        <f>IF(ISBLANK(Tabla2[[#This Row],[RENAMED COLUMN]]),Tabla2[[#This Row],[COLUMN]],Tabla2[[#This Row],[RENAMED COLUMN]])</f>
        <v>SalesOrderNumber</v>
      </c>
      <c r="I712" t="b">
        <f>ISNUMBER(SEARCH("view",Tabla2[[#This Row],[TABLE2]]))</f>
        <v>0</v>
      </c>
      <c r="J71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1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fn_listextendedproperty('MS_Description','SCHEMA','Sales','TABLE','SalesOrderHeader', 'COLUMN','SalesOrderNumber'))
	BEGIN			
		EXEC sys.sp_updateextendedproperty @name=N'MS_Description', @value=N'Unique sales order identification number.'
								, @level0type=N'SCHEMA',@level0name=N'Sales'
								, @level1type=N'TABLE',@level1name=N'SalesOrderHeader'
								, @level2type=N'COLUMN', @level2name=N'SalesOrderNumber'
	END
	ELSE
	BEGIN			
		EXEC sys.sp_addextendedproperty @name=N'MS_Description', @value=N'Unique sales order identification number.'
                            , @level0type=N'SCHEMA',@level0name=N'Sales'
                            , @level1type=N'TABLE',@level1name=N'SalesOrderHeader'
                            , @level2type=N'COLUMN', @level2name=N'SalesOrderNumber'
	END</v>
      </c>
    </row>
    <row r="713" spans="1:11" x14ac:dyDescent="0.3">
      <c r="A713" t="str">
        <f>Columnas!A712</f>
        <v>Sales</v>
      </c>
      <c r="B713" t="str">
        <f>Columnas!B712</f>
        <v>SalesOrderHeader</v>
      </c>
      <c r="C713" t="str">
        <f>Columnas!C712</f>
        <v>PurchaseOrderNumber</v>
      </c>
      <c r="D713" t="str">
        <f>Columnas!D712</f>
        <v xml:space="preserve">Customer purchase order number reference. </v>
      </c>
      <c r="G713" t="str">
        <f>IF(ISBLANK(Tabla2[[#This Row],[RENAMED TABLE]]),Tabla2[[#This Row],[TABLE]],Tabla2[[#This Row],[RENAMED TABLE]])</f>
        <v>SalesOrderHeader</v>
      </c>
      <c r="H713" t="str">
        <f>IF(ISBLANK(Tabla2[[#This Row],[RENAMED COLUMN]]),Tabla2[[#This Row],[COLUMN]],Tabla2[[#This Row],[RENAMED COLUMN]])</f>
        <v>PurchaseOrderNumber</v>
      </c>
      <c r="I713" t="b">
        <f>ISNUMBER(SEARCH("view",Tabla2[[#This Row],[TABLE2]]))</f>
        <v>0</v>
      </c>
      <c r="J71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1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fn_listextendedproperty('MS_Description','SCHEMA','Sales','TABLE','SalesOrderHeader', 'COLUMN','PurchaseOrderNumber'))
	BEGIN			
		EXEC sys.sp_updateextendedproperty @name=N'MS_Description', @value=N'Customer purchase order number reference. '
								, @level0type=N'SCHEMA',@level0name=N'Sales'
								, @level1type=N'TABLE',@level1name=N'SalesOrderHeader'
								, @level2type=N'COLUMN', @level2name=N'PurchaseOrderNumber'
	END
	ELSE
	BEGIN			
		EXEC sys.sp_addextendedproperty @name=N'MS_Description', @value=N'Customer purchase order number reference. '
                            , @level0type=N'SCHEMA',@level0name=N'Sales'
                            , @level1type=N'TABLE',@level1name=N'SalesOrderHeader'
                            , @level2type=N'COLUMN', @level2name=N'PurchaseOrderNumber'
	END</v>
      </c>
    </row>
    <row r="714" spans="1:11" x14ac:dyDescent="0.3">
      <c r="A714" t="str">
        <f>Columnas!A713</f>
        <v>Sales</v>
      </c>
      <c r="B714" t="str">
        <f>Columnas!B713</f>
        <v>SalesOrderHeader</v>
      </c>
      <c r="C714" t="str">
        <f>Columnas!C713</f>
        <v>AccountNumber</v>
      </c>
      <c r="D714" t="str">
        <f>Columnas!D713</f>
        <v>Financial accounting number reference.</v>
      </c>
      <c r="G714" t="str">
        <f>IF(ISBLANK(Tabla2[[#This Row],[RENAMED TABLE]]),Tabla2[[#This Row],[TABLE]],Tabla2[[#This Row],[RENAMED TABLE]])</f>
        <v>SalesOrderHeader</v>
      </c>
      <c r="H714" t="str">
        <f>IF(ISBLANK(Tabla2[[#This Row],[RENAMED COLUMN]]),Tabla2[[#This Row],[COLUMN]],Tabla2[[#This Row],[RENAMED COLUMN]])</f>
        <v>AccountNumber</v>
      </c>
      <c r="I714" t="b">
        <f>ISNUMBER(SEARCH("view",Tabla2[[#This Row],[TABLE2]]))</f>
        <v>0</v>
      </c>
      <c r="J71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1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fn_listextendedproperty('MS_Description','SCHEMA','Sales','TABLE','SalesOrderHeader', 'COLUMN','AccountNumber'))
	BEGIN			
		EXEC sys.sp_updateextendedproperty @name=N'MS_Description', @value=N'Financial accounting number reference.'
								, @level0type=N'SCHEMA',@level0name=N'Sales'
								, @level1type=N'TABLE',@level1name=N'SalesOrderHeader'
								, @level2type=N'COLUMN', @level2name=N'AccountNumber'
	END
	ELSE
	BEGIN			
		EXEC sys.sp_addextendedproperty @name=N'MS_Description', @value=N'Financial accounting number reference.'
                            , @level0type=N'SCHEMA',@level0name=N'Sales'
                            , @level1type=N'TABLE',@level1name=N'SalesOrderHeader'
                            , @level2type=N'COLUMN', @level2name=N'AccountNumber'
	END</v>
      </c>
    </row>
    <row r="715" spans="1:11" x14ac:dyDescent="0.3">
      <c r="A715" t="str">
        <f>Columnas!A714</f>
        <v>Sales</v>
      </c>
      <c r="B715" t="str">
        <f>Columnas!B714</f>
        <v>SalesOrderHeader</v>
      </c>
      <c r="C715" t="str">
        <f>Columnas!C714</f>
        <v>CustomerID</v>
      </c>
      <c r="D715" t="str">
        <f>Columnas!D714</f>
        <v>Customer identification number. Foreign key to Customer.BusinessEntityID.</v>
      </c>
      <c r="G715" t="str">
        <f>IF(ISBLANK(Tabla2[[#This Row],[RENAMED TABLE]]),Tabla2[[#This Row],[TABLE]],Tabla2[[#This Row],[RENAMED TABLE]])</f>
        <v>SalesOrderHeader</v>
      </c>
      <c r="H715" t="str">
        <f>IF(ISBLANK(Tabla2[[#This Row],[RENAMED COLUMN]]),Tabla2[[#This Row],[COLUMN]],Tabla2[[#This Row],[RENAMED COLUMN]])</f>
        <v>CustomerID</v>
      </c>
      <c r="I715" t="b">
        <f>ISNUMBER(SEARCH("view",Tabla2[[#This Row],[TABLE2]]))</f>
        <v>0</v>
      </c>
      <c r="J71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1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fn_listextendedproperty('MS_Description','SCHEMA','Sales','TABLE','SalesOrderHeader', 'COLUMN','CustomerID'))
	BEGIN			
		EXEC sys.sp_updateextendedproperty @name=N'MS_Description', @value=N'Customer identification number. Foreign key to Customer.BusinessEntityID.'
								, @level0type=N'SCHEMA',@level0name=N'Sales'
								, @level1type=N'TABLE',@level1name=N'SalesOrderHeader'
								, @level2type=N'COLUMN', @level2name=N'CustomerID'
	END
	ELSE
	BEGIN			
		EXEC sys.sp_addextendedproperty @name=N'MS_Description', @value=N'Customer identification number. Foreign key to Customer.BusinessEntityID.'
                            , @level0type=N'SCHEMA',@level0name=N'Sales'
                            , @level1type=N'TABLE',@level1name=N'SalesOrderHeader'
                            , @level2type=N'COLUMN', @level2name=N'CustomerID'
	END</v>
      </c>
    </row>
    <row r="716" spans="1:11" x14ac:dyDescent="0.3">
      <c r="A716" t="str">
        <f>Columnas!A715</f>
        <v>Sales</v>
      </c>
      <c r="B716" t="str">
        <f>Columnas!B715</f>
        <v>SalesOrderHeader</v>
      </c>
      <c r="C716" t="str">
        <f>Columnas!C715</f>
        <v>SalesPersonID</v>
      </c>
      <c r="D716" t="str">
        <f>Columnas!D715</f>
        <v>Sales person who created the sales order. Foreign key to SalesPerson.BusinessEntityID.</v>
      </c>
      <c r="G716" t="str">
        <f>IF(ISBLANK(Tabla2[[#This Row],[RENAMED TABLE]]),Tabla2[[#This Row],[TABLE]],Tabla2[[#This Row],[RENAMED TABLE]])</f>
        <v>SalesOrderHeader</v>
      </c>
      <c r="H716" t="str">
        <f>IF(ISBLANK(Tabla2[[#This Row],[RENAMED COLUMN]]),Tabla2[[#This Row],[COLUMN]],Tabla2[[#This Row],[RENAMED COLUMN]])</f>
        <v>SalesPersonID</v>
      </c>
      <c r="I716" t="b">
        <f>ISNUMBER(SEARCH("view",Tabla2[[#This Row],[TABLE2]]))</f>
        <v>0</v>
      </c>
      <c r="J71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1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fn_listextendedproperty('MS_Description','SCHEMA','Sales','TABLE','SalesOrderHeader', 'COLUMN','SalesPersonID'))
	BEGIN			
		EXEC sys.sp_updateextendedproperty @name=N'MS_Description', @value=N'Sales person who created the sales order. Foreign key to SalesPerson.BusinessEntityID.'
								, @level0type=N'SCHEMA',@level0name=N'Sales'
								, @level1type=N'TABLE',@level1name=N'SalesOrderHeader'
								, @level2type=N'COLUMN', @level2name=N'SalesPersonID'
	END
	ELSE
	BEGIN			
		EXEC sys.sp_addextendedproperty @name=N'MS_Description', @value=N'Sales person who created the sales order. Foreign key to SalesPerson.BusinessEntityID.'
                            , @level0type=N'SCHEMA',@level0name=N'Sales'
                            , @level1type=N'TABLE',@level1name=N'SalesOrderHeader'
                            , @level2type=N'COLUMN', @level2name=N'SalesPersonID'
	END</v>
      </c>
    </row>
    <row r="717" spans="1:11" x14ac:dyDescent="0.3">
      <c r="A717" t="str">
        <f>Columnas!A716</f>
        <v>Sales</v>
      </c>
      <c r="B717" t="str">
        <f>Columnas!B716</f>
        <v>SalesOrderHeader</v>
      </c>
      <c r="C717" t="str">
        <f>Columnas!C716</f>
        <v>TerritoryID</v>
      </c>
      <c r="D717" t="str">
        <f>Columnas!D716</f>
        <v>Territory in which the sale was made. Foreign key to SalesTerritory.SalesTerritoryID.</v>
      </c>
      <c r="G717" t="str">
        <f>IF(ISBLANK(Tabla2[[#This Row],[RENAMED TABLE]]),Tabla2[[#This Row],[TABLE]],Tabla2[[#This Row],[RENAMED TABLE]])</f>
        <v>SalesOrderHeader</v>
      </c>
      <c r="H717" t="str">
        <f>IF(ISBLANK(Tabla2[[#This Row],[RENAMED COLUMN]]),Tabla2[[#This Row],[COLUMN]],Tabla2[[#This Row],[RENAMED COLUMN]])</f>
        <v>TerritoryID</v>
      </c>
      <c r="I717" t="b">
        <f>ISNUMBER(SEARCH("view",Tabla2[[#This Row],[TABLE2]]))</f>
        <v>0</v>
      </c>
      <c r="J71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1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fn_listextendedproperty('MS_Description','SCHEMA','Sales','TABLE','SalesOrderHeader', 'COLUMN','TerritoryID'))
	BEGIN			
		EXEC sys.sp_updateextendedproperty @name=N'MS_Description', @value=N'Territory in which the sale was made. Foreign key to SalesTerritory.SalesTerritoryID.'
								, @level0type=N'SCHEMA',@level0name=N'Sales'
								, @level1type=N'TABLE',@level1name=N'SalesOrderHeader'
								, @level2type=N'COLUMN', @level2name=N'TerritoryID'
	END
	ELSE
	BEGIN			
		EXEC sys.sp_addextendedproperty @name=N'MS_Description', @value=N'Territory in which the sale was made. Foreign key to SalesTerritory.SalesTerritoryID.'
                            , @level0type=N'SCHEMA',@level0name=N'Sales'
                            , @level1type=N'TABLE',@level1name=N'SalesOrderHeader'
                            , @level2type=N'COLUMN', @level2name=N'TerritoryID'
	END</v>
      </c>
    </row>
    <row r="718" spans="1:11" x14ac:dyDescent="0.3">
      <c r="A718" t="str">
        <f>Columnas!A717</f>
        <v>Sales</v>
      </c>
      <c r="B718" t="str">
        <f>Columnas!B717</f>
        <v>SalesOrderHeader</v>
      </c>
      <c r="C718" t="str">
        <f>Columnas!C717</f>
        <v>BillToAddressID</v>
      </c>
      <c r="D718" t="str">
        <f>Columnas!D717</f>
        <v>Customer billing address. Foreign key to Address.AddressID.</v>
      </c>
      <c r="G718" t="str">
        <f>IF(ISBLANK(Tabla2[[#This Row],[RENAMED TABLE]]),Tabla2[[#This Row],[TABLE]],Tabla2[[#This Row],[RENAMED TABLE]])</f>
        <v>SalesOrderHeader</v>
      </c>
      <c r="H718" t="str">
        <f>IF(ISBLANK(Tabla2[[#This Row],[RENAMED COLUMN]]),Tabla2[[#This Row],[COLUMN]],Tabla2[[#This Row],[RENAMED COLUMN]])</f>
        <v>BillToAddressID</v>
      </c>
      <c r="I718" t="b">
        <f>ISNUMBER(SEARCH("view",Tabla2[[#This Row],[TABLE2]]))</f>
        <v>0</v>
      </c>
      <c r="J71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1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fn_listextendedproperty('MS_Description','SCHEMA','Sales','TABLE','SalesOrderHeader', 'COLUMN','BillToAddressID'))
	BEGIN			
		EXEC sys.sp_updateextendedproperty @name=N'MS_Description', @value=N'Customer billing address. Foreign key to Address.AddressID.'
								, @level0type=N'SCHEMA',@level0name=N'Sales'
								, @level1type=N'TABLE',@level1name=N'SalesOrderHeader'
								, @level2type=N'COLUMN', @level2name=N'BillToAddressID'
	END
	ELSE
	BEGIN			
		EXEC sys.sp_addextendedproperty @name=N'MS_Description', @value=N'Customer billing address. Foreign key to Address.AddressID.'
                            , @level0type=N'SCHEMA',@level0name=N'Sales'
                            , @level1type=N'TABLE',@level1name=N'SalesOrderHeader'
                            , @level2type=N'COLUMN', @level2name=N'BillToAddressID'
	END</v>
      </c>
    </row>
    <row r="719" spans="1:11" x14ac:dyDescent="0.3">
      <c r="A719" t="str">
        <f>Columnas!A718</f>
        <v>Sales</v>
      </c>
      <c r="B719" t="str">
        <f>Columnas!B718</f>
        <v>SalesOrderHeader</v>
      </c>
      <c r="C719" t="str">
        <f>Columnas!C718</f>
        <v>ShipToAddressID</v>
      </c>
      <c r="D719" t="str">
        <f>Columnas!D718</f>
        <v>Customer shipping address. Foreign key to Address.AddressID.</v>
      </c>
      <c r="G719" t="str">
        <f>IF(ISBLANK(Tabla2[[#This Row],[RENAMED TABLE]]),Tabla2[[#This Row],[TABLE]],Tabla2[[#This Row],[RENAMED TABLE]])</f>
        <v>SalesOrderHeader</v>
      </c>
      <c r="H719" t="str">
        <f>IF(ISBLANK(Tabla2[[#This Row],[RENAMED COLUMN]]),Tabla2[[#This Row],[COLUMN]],Tabla2[[#This Row],[RENAMED COLUMN]])</f>
        <v>ShipToAddressID</v>
      </c>
      <c r="I719" t="b">
        <f>ISNUMBER(SEARCH("view",Tabla2[[#This Row],[TABLE2]]))</f>
        <v>0</v>
      </c>
      <c r="J71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1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fn_listextendedproperty('MS_Description','SCHEMA','Sales','TABLE','SalesOrderHeader', 'COLUMN','ShipToAddressID'))
	BEGIN			
		EXEC sys.sp_updateextendedproperty @name=N'MS_Description', @value=N'Customer shipping address. Foreign key to Address.AddressID.'
								, @level0type=N'SCHEMA',@level0name=N'Sales'
								, @level1type=N'TABLE',@level1name=N'SalesOrderHeader'
								, @level2type=N'COLUMN', @level2name=N'ShipToAddressID'
	END
	ELSE
	BEGIN			
		EXEC sys.sp_addextendedproperty @name=N'MS_Description', @value=N'Customer shipping address. Foreign key to Address.AddressID.'
                            , @level0type=N'SCHEMA',@level0name=N'Sales'
                            , @level1type=N'TABLE',@level1name=N'SalesOrderHeader'
                            , @level2type=N'COLUMN', @level2name=N'ShipToAddressID'
	END</v>
      </c>
    </row>
    <row r="720" spans="1:11" x14ac:dyDescent="0.3">
      <c r="A720" t="str">
        <f>Columnas!A719</f>
        <v>Sales</v>
      </c>
      <c r="B720" t="str">
        <f>Columnas!B719</f>
        <v>SalesOrderHeader</v>
      </c>
      <c r="C720" t="str">
        <f>Columnas!C719</f>
        <v>ShipMethodID</v>
      </c>
      <c r="D720" t="str">
        <f>Columnas!D719</f>
        <v>Shipping method. Foreign key to ShipMethod.ShipMethodID.</v>
      </c>
      <c r="G720" t="str">
        <f>IF(ISBLANK(Tabla2[[#This Row],[RENAMED TABLE]]),Tabla2[[#This Row],[TABLE]],Tabla2[[#This Row],[RENAMED TABLE]])</f>
        <v>SalesOrderHeader</v>
      </c>
      <c r="H720" t="str">
        <f>IF(ISBLANK(Tabla2[[#This Row],[RENAMED COLUMN]]),Tabla2[[#This Row],[COLUMN]],Tabla2[[#This Row],[RENAMED COLUMN]])</f>
        <v>ShipMethodID</v>
      </c>
      <c r="I720" t="b">
        <f>ISNUMBER(SEARCH("view",Tabla2[[#This Row],[TABLE2]]))</f>
        <v>0</v>
      </c>
      <c r="J72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2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fn_listextendedproperty('MS_Description','SCHEMA','Sales','TABLE','SalesOrderHeader', 'COLUMN','ShipMethodID'))
	BEGIN			
		EXEC sys.sp_updateextendedproperty @name=N'MS_Description', @value=N'Shipping method. Foreign key to ShipMethod.ShipMethodID.'
								, @level0type=N'SCHEMA',@level0name=N'Sales'
								, @level1type=N'TABLE',@level1name=N'SalesOrderHeader'
								, @level2type=N'COLUMN', @level2name=N'ShipMethodID'
	END
	ELSE
	BEGIN			
		EXEC sys.sp_addextendedproperty @name=N'MS_Description', @value=N'Shipping method. Foreign key to ShipMethod.ShipMethodID.'
                            , @level0type=N'SCHEMA',@level0name=N'Sales'
                            , @level1type=N'TABLE',@level1name=N'SalesOrderHeader'
                            , @level2type=N'COLUMN', @level2name=N'ShipMethodID'
	END</v>
      </c>
    </row>
    <row r="721" spans="1:11" x14ac:dyDescent="0.3">
      <c r="A721" t="str">
        <f>Columnas!A720</f>
        <v>Sales</v>
      </c>
      <c r="B721" t="str">
        <f>Columnas!B720</f>
        <v>SalesOrderHeader</v>
      </c>
      <c r="C721" t="str">
        <f>Columnas!C720</f>
        <v>CreditCardID</v>
      </c>
      <c r="D721" t="str">
        <f>Columnas!D720</f>
        <v>Credit card identification number. Foreign key to CreditCard.CreditCardID.</v>
      </c>
      <c r="G721" t="str">
        <f>IF(ISBLANK(Tabla2[[#This Row],[RENAMED TABLE]]),Tabla2[[#This Row],[TABLE]],Tabla2[[#This Row],[RENAMED TABLE]])</f>
        <v>SalesOrderHeader</v>
      </c>
      <c r="H721" t="str">
        <f>IF(ISBLANK(Tabla2[[#This Row],[RENAMED COLUMN]]),Tabla2[[#This Row],[COLUMN]],Tabla2[[#This Row],[RENAMED COLUMN]])</f>
        <v>CreditCardID</v>
      </c>
      <c r="I721" t="b">
        <f>ISNUMBER(SEARCH("view",Tabla2[[#This Row],[TABLE2]]))</f>
        <v>0</v>
      </c>
      <c r="J72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2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fn_listextendedproperty('MS_Description','SCHEMA','Sales','TABLE','SalesOrderHeader', 'COLUMN','CreditCardID'))
	BEGIN			
		EXEC sys.sp_updateextendedproperty @name=N'MS_Description', @value=N'Credit card identification number. Foreign key to CreditCard.CreditCardID.'
								, @level0type=N'SCHEMA',@level0name=N'Sales'
								, @level1type=N'TABLE',@level1name=N'SalesOrderHeader'
								, @level2type=N'COLUMN', @level2name=N'CreditCardID'
	END
	ELSE
	BEGIN			
		EXEC sys.sp_addextendedproperty @name=N'MS_Description', @value=N'Credit card identification number. Foreign key to CreditCard.CreditCardID.'
                            , @level0type=N'SCHEMA',@level0name=N'Sales'
                            , @level1type=N'TABLE',@level1name=N'SalesOrderHeader'
                            , @level2type=N'COLUMN', @level2name=N'CreditCardID'
	END</v>
      </c>
    </row>
    <row r="722" spans="1:11" x14ac:dyDescent="0.3">
      <c r="A722" t="str">
        <f>Columnas!A721</f>
        <v>Sales</v>
      </c>
      <c r="B722" t="str">
        <f>Columnas!B721</f>
        <v>SalesOrderHeader</v>
      </c>
      <c r="C722" t="str">
        <f>Columnas!C721</f>
        <v>CreditCardApprovalCode</v>
      </c>
      <c r="D722" t="str">
        <f>Columnas!D721</f>
        <v>Approval code provided by the credit card company.</v>
      </c>
      <c r="G722" t="str">
        <f>IF(ISBLANK(Tabla2[[#This Row],[RENAMED TABLE]]),Tabla2[[#This Row],[TABLE]],Tabla2[[#This Row],[RENAMED TABLE]])</f>
        <v>SalesOrderHeader</v>
      </c>
      <c r="H722" t="str">
        <f>IF(ISBLANK(Tabla2[[#This Row],[RENAMED COLUMN]]),Tabla2[[#This Row],[COLUMN]],Tabla2[[#This Row],[RENAMED COLUMN]])</f>
        <v>CreditCardApprovalCode</v>
      </c>
      <c r="I722" t="b">
        <f>ISNUMBER(SEARCH("view",Tabla2[[#This Row],[TABLE2]]))</f>
        <v>0</v>
      </c>
      <c r="J72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2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fn_listextendedproperty('MS_Description','SCHEMA','Sales','TABLE','SalesOrderHeader', 'COLUMN','CreditCardApprovalCode'))
	BEGIN			
		EXEC sys.sp_updateextendedproperty @name=N'MS_Description', @value=N'Approval code provided by the credit card company.'
								, @level0type=N'SCHEMA',@level0name=N'Sales'
								, @level1type=N'TABLE',@level1name=N'SalesOrderHeader'
								, @level2type=N'COLUMN', @level2name=N'CreditCardApprovalCode'
	END
	ELSE
	BEGIN			
		EXEC sys.sp_addextendedproperty @name=N'MS_Description', @value=N'Approval code provided by the credit card company.'
                            , @level0type=N'SCHEMA',@level0name=N'Sales'
                            , @level1type=N'TABLE',@level1name=N'SalesOrderHeader'
                            , @level2type=N'COLUMN', @level2name=N'CreditCardApprovalCode'
	END</v>
      </c>
    </row>
    <row r="723" spans="1:11" x14ac:dyDescent="0.3">
      <c r="A723" t="str">
        <f>Columnas!A722</f>
        <v>Sales</v>
      </c>
      <c r="B723" t="str">
        <f>Columnas!B722</f>
        <v>SalesOrderHeader</v>
      </c>
      <c r="C723" t="str">
        <f>Columnas!C722</f>
        <v>CurrencyRateID</v>
      </c>
      <c r="D723" t="str">
        <f>Columnas!D722</f>
        <v>Currency exchange rate used. Foreign key to CurrencyRate.CurrencyRateID.</v>
      </c>
      <c r="G723" t="str">
        <f>IF(ISBLANK(Tabla2[[#This Row],[RENAMED TABLE]]),Tabla2[[#This Row],[TABLE]],Tabla2[[#This Row],[RENAMED TABLE]])</f>
        <v>SalesOrderHeader</v>
      </c>
      <c r="H723" t="str">
        <f>IF(ISBLANK(Tabla2[[#This Row],[RENAMED COLUMN]]),Tabla2[[#This Row],[COLUMN]],Tabla2[[#This Row],[RENAMED COLUMN]])</f>
        <v>CurrencyRateID</v>
      </c>
      <c r="I723" t="b">
        <f>ISNUMBER(SEARCH("view",Tabla2[[#This Row],[TABLE2]]))</f>
        <v>0</v>
      </c>
      <c r="J72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2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fn_listextendedproperty('MS_Description','SCHEMA','Sales','TABLE','SalesOrderHeader', 'COLUMN','CurrencyRateID'))
	BEGIN			
		EXEC sys.sp_updateextendedproperty @name=N'MS_Description', @value=N'Currency exchange rate used. Foreign key to CurrencyRate.CurrencyRateID.'
								, @level0type=N'SCHEMA',@level0name=N'Sales'
								, @level1type=N'TABLE',@level1name=N'SalesOrderHeader'
								, @level2type=N'COLUMN', @level2name=N'CurrencyRateID'
	END
	ELSE
	BEGIN			
		EXEC sys.sp_addextendedproperty @name=N'MS_Description', @value=N'Currency exchange rate used. Foreign key to CurrencyRate.CurrencyRateID.'
                            , @level0type=N'SCHEMA',@level0name=N'Sales'
                            , @level1type=N'TABLE',@level1name=N'SalesOrderHeader'
                            , @level2type=N'COLUMN', @level2name=N'CurrencyRateID'
	END</v>
      </c>
    </row>
    <row r="724" spans="1:11" x14ac:dyDescent="0.3">
      <c r="A724" t="str">
        <f>Columnas!A723</f>
        <v>Sales</v>
      </c>
      <c r="B724" t="str">
        <f>Columnas!B723</f>
        <v>SalesOrderHeader</v>
      </c>
      <c r="C724" t="str">
        <f>Columnas!C723</f>
        <v>SubTotal</v>
      </c>
      <c r="D724" t="str">
        <f>Columnas!D723</f>
        <v>Sales subtotal. Computed as SUM(SalesOrderDetail.LineTotal)for the appropriate SalesOrderID.</v>
      </c>
      <c r="G724" t="str">
        <f>IF(ISBLANK(Tabla2[[#This Row],[RENAMED TABLE]]),Tabla2[[#This Row],[TABLE]],Tabla2[[#This Row],[RENAMED TABLE]])</f>
        <v>SalesOrderHeader</v>
      </c>
      <c r="H724" t="str">
        <f>IF(ISBLANK(Tabla2[[#This Row],[RENAMED COLUMN]]),Tabla2[[#This Row],[COLUMN]],Tabla2[[#This Row],[RENAMED COLUMN]])</f>
        <v>SubTotal</v>
      </c>
      <c r="I724" t="b">
        <f>ISNUMBER(SEARCH("view",Tabla2[[#This Row],[TABLE2]]))</f>
        <v>0</v>
      </c>
      <c r="J72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2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fn_listextendedproperty('MS_Description','SCHEMA','Sales','TABLE','SalesOrderHeader', 'COLUMN','SubTotal'))
	BEGIN			
		EXEC sys.sp_updateextendedproperty @name=N'MS_Description', @value=N'Sales subtotal. Computed as SUM(SalesOrderDetail.LineTotal)for the appropriate SalesOrderID.'
								, @level0type=N'SCHEMA',@level0name=N'Sales'
								, @level1type=N'TABLE',@level1name=N'SalesOrderHeader'
								, @level2type=N'COLUMN', @level2name=N'SubTotal'
	END
	ELSE
	BEGIN			
		EXEC sys.sp_addextendedproperty @name=N'MS_Description', @value=N'Sales subtotal. Computed as SUM(SalesOrderDetail.LineTotal)for the appropriate SalesOrderID.'
                            , @level0type=N'SCHEMA',@level0name=N'Sales'
                            , @level1type=N'TABLE',@level1name=N'SalesOrderHeader'
                            , @level2type=N'COLUMN', @level2name=N'SubTotal'
	END</v>
      </c>
    </row>
    <row r="725" spans="1:11" x14ac:dyDescent="0.3">
      <c r="A725" t="str">
        <f>Columnas!A724</f>
        <v>Sales</v>
      </c>
      <c r="B725" t="str">
        <f>Columnas!B724</f>
        <v>SalesOrderHeader</v>
      </c>
      <c r="C725" t="str">
        <f>Columnas!C724</f>
        <v>TaxAmt</v>
      </c>
      <c r="D725" t="str">
        <f>Columnas!D724</f>
        <v>Tax amount.</v>
      </c>
      <c r="G725" t="str">
        <f>IF(ISBLANK(Tabla2[[#This Row],[RENAMED TABLE]]),Tabla2[[#This Row],[TABLE]],Tabla2[[#This Row],[RENAMED TABLE]])</f>
        <v>SalesOrderHeader</v>
      </c>
      <c r="H725" t="str">
        <f>IF(ISBLANK(Tabla2[[#This Row],[RENAMED COLUMN]]),Tabla2[[#This Row],[COLUMN]],Tabla2[[#This Row],[RENAMED COLUMN]])</f>
        <v>TaxAmt</v>
      </c>
      <c r="I725" t="b">
        <f>ISNUMBER(SEARCH("view",Tabla2[[#This Row],[TABLE2]]))</f>
        <v>0</v>
      </c>
      <c r="J72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2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fn_listextendedproperty('MS_Description','SCHEMA','Sales','TABLE','SalesOrderHeader', 'COLUMN','TaxAmt'))
	BEGIN			
		EXEC sys.sp_updateextendedproperty @name=N'MS_Description', @value=N'Tax amount.'
								, @level0type=N'SCHEMA',@level0name=N'Sales'
								, @level1type=N'TABLE',@level1name=N'SalesOrderHeader'
								, @level2type=N'COLUMN', @level2name=N'TaxAmt'
	END
	ELSE
	BEGIN			
		EXEC sys.sp_addextendedproperty @name=N'MS_Description', @value=N'Tax amount.'
                            , @level0type=N'SCHEMA',@level0name=N'Sales'
                            , @level1type=N'TABLE',@level1name=N'SalesOrderHeader'
                            , @level2type=N'COLUMN', @level2name=N'TaxAmt'
	END</v>
      </c>
    </row>
    <row r="726" spans="1:11" x14ac:dyDescent="0.3">
      <c r="A726" t="str">
        <f>Columnas!A725</f>
        <v>Sales</v>
      </c>
      <c r="B726" t="str">
        <f>Columnas!B725</f>
        <v>SalesOrderHeader</v>
      </c>
      <c r="C726" t="str">
        <f>Columnas!C725</f>
        <v>Freight</v>
      </c>
      <c r="D726" t="str">
        <f>Columnas!D725</f>
        <v>Shipping cost.</v>
      </c>
      <c r="G726" t="str">
        <f>IF(ISBLANK(Tabla2[[#This Row],[RENAMED TABLE]]),Tabla2[[#This Row],[TABLE]],Tabla2[[#This Row],[RENAMED TABLE]])</f>
        <v>SalesOrderHeader</v>
      </c>
      <c r="H726" t="str">
        <f>IF(ISBLANK(Tabla2[[#This Row],[RENAMED COLUMN]]),Tabla2[[#This Row],[COLUMN]],Tabla2[[#This Row],[RENAMED COLUMN]])</f>
        <v>Freight</v>
      </c>
      <c r="I726" t="b">
        <f>ISNUMBER(SEARCH("view",Tabla2[[#This Row],[TABLE2]]))</f>
        <v>0</v>
      </c>
      <c r="J72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2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fn_listextendedproperty('MS_Description','SCHEMA','Sales','TABLE','SalesOrderHeader', 'COLUMN','Freight'))
	BEGIN			
		EXEC sys.sp_updateextendedproperty @name=N'MS_Description', @value=N'Shipping cost.'
								, @level0type=N'SCHEMA',@level0name=N'Sales'
								, @level1type=N'TABLE',@level1name=N'SalesOrderHeader'
								, @level2type=N'COLUMN', @level2name=N'Freight'
	END
	ELSE
	BEGIN			
		EXEC sys.sp_addextendedproperty @name=N'MS_Description', @value=N'Shipping cost.'
                            , @level0type=N'SCHEMA',@level0name=N'Sales'
                            , @level1type=N'TABLE',@level1name=N'SalesOrderHeader'
                            , @level2type=N'COLUMN', @level2name=N'Freight'
	END</v>
      </c>
    </row>
    <row r="727" spans="1:11" x14ac:dyDescent="0.3">
      <c r="A727" t="str">
        <f>Columnas!A726</f>
        <v>Sales</v>
      </c>
      <c r="B727" t="str">
        <f>Columnas!B726</f>
        <v>SalesOrderHeader</v>
      </c>
      <c r="C727" t="str">
        <f>Columnas!C726</f>
        <v>TotalDue</v>
      </c>
      <c r="D727" t="str">
        <f>Columnas!D726</f>
        <v>Total due from customer. Computed as Subtotal + TaxAmt + Freight.</v>
      </c>
      <c r="G727" t="str">
        <f>IF(ISBLANK(Tabla2[[#This Row],[RENAMED TABLE]]),Tabla2[[#This Row],[TABLE]],Tabla2[[#This Row],[RENAMED TABLE]])</f>
        <v>SalesOrderHeader</v>
      </c>
      <c r="H727" t="str">
        <f>IF(ISBLANK(Tabla2[[#This Row],[RENAMED COLUMN]]),Tabla2[[#This Row],[COLUMN]],Tabla2[[#This Row],[RENAMED COLUMN]])</f>
        <v>TotalDue</v>
      </c>
      <c r="I727" t="b">
        <f>ISNUMBER(SEARCH("view",Tabla2[[#This Row],[TABLE2]]))</f>
        <v>0</v>
      </c>
      <c r="J72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2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fn_listextendedproperty('MS_Description','SCHEMA','Sales','TABLE','SalesOrderHeader', 'COLUMN','TotalDue'))
	BEGIN			
		EXEC sys.sp_updateextendedproperty @name=N'MS_Description', @value=N'Total due from customer. Computed as Subtotal + TaxAmt + Freight.'
								, @level0type=N'SCHEMA',@level0name=N'Sales'
								, @level1type=N'TABLE',@level1name=N'SalesOrderHeader'
								, @level2type=N'COLUMN', @level2name=N'TotalDue'
	END
	ELSE
	BEGIN			
		EXEC sys.sp_addextendedproperty @name=N'MS_Description', @value=N'Total due from customer. Computed as Subtotal + TaxAmt + Freight.'
                            , @level0type=N'SCHEMA',@level0name=N'Sales'
                            , @level1type=N'TABLE',@level1name=N'SalesOrderHeader'
                            , @level2type=N'COLUMN', @level2name=N'TotalDue'
	END</v>
      </c>
    </row>
    <row r="728" spans="1:11" x14ac:dyDescent="0.3">
      <c r="A728" t="str">
        <f>Columnas!A727</f>
        <v>Sales</v>
      </c>
      <c r="B728" t="str">
        <f>Columnas!B727</f>
        <v>SalesOrderHeader</v>
      </c>
      <c r="C728" t="str">
        <f>Columnas!C727</f>
        <v>Comment</v>
      </c>
      <c r="D728" t="str">
        <f>Columnas!D727</f>
        <v>Sales representative comments.</v>
      </c>
      <c r="G728" t="str">
        <f>IF(ISBLANK(Tabla2[[#This Row],[RENAMED TABLE]]),Tabla2[[#This Row],[TABLE]],Tabla2[[#This Row],[RENAMED TABLE]])</f>
        <v>SalesOrderHeader</v>
      </c>
      <c r="H728" t="str">
        <f>IF(ISBLANK(Tabla2[[#This Row],[RENAMED COLUMN]]),Tabla2[[#This Row],[COLUMN]],Tabla2[[#This Row],[RENAMED COLUMN]])</f>
        <v>Comment</v>
      </c>
      <c r="I728" t="b">
        <f>ISNUMBER(SEARCH("view",Tabla2[[#This Row],[TABLE2]]))</f>
        <v>0</v>
      </c>
      <c r="J72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2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fn_listextendedproperty('MS_Description','SCHEMA','Sales','TABLE','SalesOrderHeader', 'COLUMN','Comment'))
	BEGIN			
		EXEC sys.sp_updateextendedproperty @name=N'MS_Description', @value=N'Sales representative comments.'
								, @level0type=N'SCHEMA',@level0name=N'Sales'
								, @level1type=N'TABLE',@level1name=N'SalesOrderHeader'
								, @level2type=N'COLUMN', @level2name=N'Comment'
	END
	ELSE
	BEGIN			
		EXEC sys.sp_addextendedproperty @name=N'MS_Description', @value=N'Sales representative comments.'
                            , @level0type=N'SCHEMA',@level0name=N'Sales'
                            , @level1type=N'TABLE',@level1name=N'SalesOrderHeader'
                            , @level2type=N'COLUMN', @level2name=N'Comment'
	END</v>
      </c>
    </row>
    <row r="729" spans="1:11" x14ac:dyDescent="0.3">
      <c r="A729" t="str">
        <f>Columnas!A728</f>
        <v>Sales</v>
      </c>
      <c r="B729" t="str">
        <f>Columnas!B728</f>
        <v>SalesOrderHeader</v>
      </c>
      <c r="C729" t="str">
        <f>Columnas!C728</f>
        <v>rowguid</v>
      </c>
      <c r="D729" t="str">
        <f>Columnas!D728</f>
        <v>ROWGUIDCOL number uniquely identifying the record. Used to support a merge replication sample.</v>
      </c>
      <c r="G729" t="str">
        <f>IF(ISBLANK(Tabla2[[#This Row],[RENAMED TABLE]]),Tabla2[[#This Row],[TABLE]],Tabla2[[#This Row],[RENAMED TABLE]])</f>
        <v>SalesOrderHeader</v>
      </c>
      <c r="H729" t="str">
        <f>IF(ISBLANK(Tabla2[[#This Row],[RENAMED COLUMN]]),Tabla2[[#This Row],[COLUMN]],Tabla2[[#This Row],[RENAMED COLUMN]])</f>
        <v>rowguid</v>
      </c>
      <c r="I729" t="b">
        <f>ISNUMBER(SEARCH("view",Tabla2[[#This Row],[TABLE2]]))</f>
        <v>0</v>
      </c>
      <c r="J72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2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fn_listextendedproperty('MS_Description','SCHEMA','Sales','TABLE','SalesOrderHeader', 'COLUMN','rowguid'))
	BEGIN			
		EXEC sys.sp_updateextendedproperty @name=N'MS_Description', @value=N'ROWGUIDCOL number uniquely identifying the record. Used to support a merge replication sample.'
								, @level0type=N'SCHEMA',@level0name=N'Sales'
								, @level1type=N'TABLE',@level1name=N'SalesOrderHeader'
								, @level2type=N'COLUMN', @level2name=N'rowguid'
	END
	ELSE
	BEGIN			
		EXEC sys.sp_addextendedproperty @name=N'MS_Description', @value=N'ROWGUIDCOL number uniquely identifying the record. Used to support a merge replication sample.'
                            , @level0type=N'SCHEMA',@level0name=N'Sales'
                            , @level1type=N'TABLE',@level1name=N'SalesOrderHeader'
                            , @level2type=N'COLUMN', @level2name=N'rowguid'
	END</v>
      </c>
    </row>
    <row r="730" spans="1:11" x14ac:dyDescent="0.3">
      <c r="A730" t="str">
        <f>Columnas!A729</f>
        <v>Sales</v>
      </c>
      <c r="B730" t="str">
        <f>Columnas!B729</f>
        <v>SalesOrderHeader</v>
      </c>
      <c r="C730" t="str">
        <f>Columnas!C729</f>
        <v>ModifiedDate</v>
      </c>
      <c r="D730" t="str">
        <f>Columnas!D729</f>
        <v>Date and time the record was last updated.</v>
      </c>
      <c r="G730" t="str">
        <f>IF(ISBLANK(Tabla2[[#This Row],[RENAMED TABLE]]),Tabla2[[#This Row],[TABLE]],Tabla2[[#This Row],[RENAMED TABLE]])</f>
        <v>SalesOrderHeader</v>
      </c>
      <c r="H730" t="str">
        <f>IF(ISBLANK(Tabla2[[#This Row],[RENAMED COLUMN]]),Tabla2[[#This Row],[COLUMN]],Tabla2[[#This Row],[RENAMED COLUMN]])</f>
        <v>ModifiedDate</v>
      </c>
      <c r="I730" t="b">
        <f>ISNUMBER(SEARCH("view",Tabla2[[#This Row],[TABLE2]]))</f>
        <v>0</v>
      </c>
      <c r="J73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3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fn_listextendedproperty('MS_Description','SCHEMA','Sales','TABLE','SalesOrderHeader', 'COLUMN','ModifiedDate'))
	BEGIN			
		EXEC sys.sp_updateextendedproperty @name=N'MS_Description', @value=N'Date and time the record was last updated.'
								, @level0type=N'SCHEMA',@level0name=N'Sales'
								, @level1type=N'TABLE',@level1name=N'SalesOrderHeader'
								, @level2type=N'COLUMN', @level2name=N'ModifiedDate'
	END
	ELSE
	BEGIN			
		EXEC sys.sp_addextendedproperty @name=N'MS_Description', @value=N'Date and time the record was last updated.'
                            , @level0type=N'SCHEMA',@level0name=N'Sales'
                            , @level1type=N'TABLE',@level1name=N'SalesOrderHeader'
                            , @level2type=N'COLUMN', @level2name=N'ModifiedDate'
	END</v>
      </c>
    </row>
    <row r="731" spans="1:11" x14ac:dyDescent="0.3">
      <c r="A731" t="str">
        <f>Columnas!A730</f>
        <v>Sales</v>
      </c>
      <c r="B731" t="str">
        <f>Columnas!B730</f>
        <v>SalesOrderHeaderSalesReason</v>
      </c>
      <c r="C731" t="str">
        <f>Columnas!C730</f>
        <v>SalesOrderID</v>
      </c>
      <c r="D731" t="str">
        <f>Columnas!D730</f>
        <v>Primary key. Foreign key to SalesOrderHeader.SalesOrderID.</v>
      </c>
      <c r="G731" t="str">
        <f>IF(ISBLANK(Tabla2[[#This Row],[RENAMED TABLE]]),Tabla2[[#This Row],[TABLE]],Tabla2[[#This Row],[RENAMED TABLE]])</f>
        <v>SalesOrderHeaderSalesReason</v>
      </c>
      <c r="H731" t="str">
        <f>IF(ISBLANK(Tabla2[[#This Row],[RENAMED COLUMN]]),Tabla2[[#This Row],[COLUMN]],Tabla2[[#This Row],[RENAMED COLUMN]])</f>
        <v>SalesOrderID</v>
      </c>
      <c r="I731" t="b">
        <f>ISNUMBER(SEARCH("view",Tabla2[[#This Row],[TABLE2]]))</f>
        <v>0</v>
      </c>
      <c r="J73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3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fn_listextendedproperty('MS_Description','SCHEMA','Sales','TABLE','SalesOrderHeaderSalesReason', 'COLUMN','SalesOrderID'))
	BEGIN			
		EXEC sys.sp_updateextendedproperty @name=N'MS_Description', @value=N'Primary key. Foreign key to SalesOrderHeader.SalesOrderID.'
								, @level0type=N'SCHEMA',@level0name=N'Sales'
								, @level1type=N'TABLE',@level1name=N'SalesOrderHeaderSalesReason'
								, @level2type=N'COLUMN', @level2name=N'SalesOrderID'
	END
	ELSE
	BEGIN			
		EXEC sys.sp_addextendedproperty @name=N'MS_Description', @value=N'Primary key. Foreign key to SalesOrderHeader.SalesOrderID.'
                            , @level0type=N'SCHEMA',@level0name=N'Sales'
                            , @level1type=N'TABLE',@level1name=N'SalesOrderHeaderSalesReason'
                            , @level2type=N'COLUMN', @level2name=N'SalesOrderID'
	END</v>
      </c>
    </row>
    <row r="732" spans="1:11" x14ac:dyDescent="0.3">
      <c r="A732" t="str">
        <f>Columnas!A731</f>
        <v>Sales</v>
      </c>
      <c r="B732" t="str">
        <f>Columnas!B731</f>
        <v>SalesOrderHeaderSalesReason</v>
      </c>
      <c r="C732" t="str">
        <f>Columnas!C731</f>
        <v>SalesOrderID</v>
      </c>
      <c r="D732" t="str">
        <f>Columnas!D731</f>
        <v>Clustered index created by a primary key constraint.</v>
      </c>
      <c r="G732" t="str">
        <f>IF(ISBLANK(Tabla2[[#This Row],[RENAMED TABLE]]),Tabla2[[#This Row],[TABLE]],Tabla2[[#This Row],[RENAMED TABLE]])</f>
        <v>SalesOrderHeaderSalesReason</v>
      </c>
      <c r="H732" t="str">
        <f>IF(ISBLANK(Tabla2[[#This Row],[RENAMED COLUMN]]),Tabla2[[#This Row],[COLUMN]],Tabla2[[#This Row],[RENAMED COLUMN]])</f>
        <v>SalesOrderID</v>
      </c>
      <c r="I732" t="b">
        <f>ISNUMBER(SEARCH("view",Tabla2[[#This Row],[TABLE2]]))</f>
        <v>0</v>
      </c>
      <c r="J73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3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fn_listextendedproperty('MS_Description','SCHEMA','Sales','TABLE','SalesOrderHeaderSalesReason', 'COLUMN','SalesOrderID'))
	BEGIN			
		EXEC sys.sp_updateextendedproperty @name=N'MS_Description', @value=N'Clustered index created by a primary key constraint.'
								, @level0type=N'SCHEMA',@level0name=N'Sales'
								, @level1type=N'TABLE',@level1name=N'SalesOrderHeaderSalesReason'
								, @level2type=N'COLUMN', @level2name=N'SalesOrderID'
	END
	ELSE
	BEGIN			
		EXEC sys.sp_addextendedproperty @name=N'MS_Description', @value=N'Clustered index created by a primary key constraint.'
                            , @level0type=N'SCHEMA',@level0name=N'Sales'
                            , @level1type=N'TABLE',@level1name=N'SalesOrderHeaderSalesReason'
                            , @level2type=N'COLUMN', @level2name=N'SalesOrderID'
	END</v>
      </c>
    </row>
    <row r="733" spans="1:11" x14ac:dyDescent="0.3">
      <c r="A733" t="str">
        <f>Columnas!A732</f>
        <v>Sales</v>
      </c>
      <c r="B733" t="str">
        <f>Columnas!B732</f>
        <v>SalesOrderHeaderSalesReason</v>
      </c>
      <c r="C733" t="str">
        <f>Columnas!C732</f>
        <v>SalesReasonID</v>
      </c>
      <c r="D733" t="str">
        <f>Columnas!D732</f>
        <v>Primary key. Foreign key to SalesReason.SalesReasonID.</v>
      </c>
      <c r="G733" t="str">
        <f>IF(ISBLANK(Tabla2[[#This Row],[RENAMED TABLE]]),Tabla2[[#This Row],[TABLE]],Tabla2[[#This Row],[RENAMED TABLE]])</f>
        <v>SalesOrderHeaderSalesReason</v>
      </c>
      <c r="H733" t="str">
        <f>IF(ISBLANK(Tabla2[[#This Row],[RENAMED COLUMN]]),Tabla2[[#This Row],[COLUMN]],Tabla2[[#This Row],[RENAMED COLUMN]])</f>
        <v>SalesReasonID</v>
      </c>
      <c r="I733" t="b">
        <f>ISNUMBER(SEARCH("view",Tabla2[[#This Row],[TABLE2]]))</f>
        <v>0</v>
      </c>
      <c r="J73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3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fn_listextendedproperty('MS_Description','SCHEMA','Sales','TABLE','SalesOrderHeaderSalesReason', 'COLUMN','SalesReasonID'))
	BEGIN			
		EXEC sys.sp_updateextendedproperty @name=N'MS_Description', @value=N'Primary key. Foreign key to SalesReason.SalesReasonID.'
								, @level0type=N'SCHEMA',@level0name=N'Sales'
								, @level1type=N'TABLE',@level1name=N'SalesOrderHeaderSalesReason'
								, @level2type=N'COLUMN', @level2name=N'SalesReasonID'
	END
	ELSE
	BEGIN			
		EXEC sys.sp_addextendedproperty @name=N'MS_Description', @value=N'Primary key. Foreign key to SalesReason.SalesReasonID.'
                            , @level0type=N'SCHEMA',@level0name=N'Sales'
                            , @level1type=N'TABLE',@level1name=N'SalesOrderHeaderSalesReason'
                            , @level2type=N'COLUMN', @level2name=N'SalesReasonID'
	END</v>
      </c>
    </row>
    <row r="734" spans="1:11" x14ac:dyDescent="0.3">
      <c r="A734" t="str">
        <f>Columnas!A733</f>
        <v>Sales</v>
      </c>
      <c r="B734" t="str">
        <f>Columnas!B733</f>
        <v>SalesOrderHeaderSalesReason</v>
      </c>
      <c r="C734" t="str">
        <f>Columnas!C733</f>
        <v>ModifiedDate</v>
      </c>
      <c r="D734" t="str">
        <f>Columnas!D733</f>
        <v>Date and time the record was last updated.</v>
      </c>
      <c r="G734" t="str">
        <f>IF(ISBLANK(Tabla2[[#This Row],[RENAMED TABLE]]),Tabla2[[#This Row],[TABLE]],Tabla2[[#This Row],[RENAMED TABLE]])</f>
        <v>SalesOrderHeaderSalesReason</v>
      </c>
      <c r="H734" t="str">
        <f>IF(ISBLANK(Tabla2[[#This Row],[RENAMED COLUMN]]),Tabla2[[#This Row],[COLUMN]],Tabla2[[#This Row],[RENAMED COLUMN]])</f>
        <v>ModifiedDate</v>
      </c>
      <c r="I734" t="b">
        <f>ISNUMBER(SEARCH("view",Tabla2[[#This Row],[TABLE2]]))</f>
        <v>0</v>
      </c>
      <c r="J73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3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fn_listextendedproperty('MS_Description','SCHEMA','Sales','TABLE','SalesOrderHeaderSalesReason', 'COLUMN','ModifiedDate'))
	BEGIN			
		EXEC sys.sp_updateextendedproperty @name=N'MS_Description', @value=N'Date and time the record was last updated.'
								, @level0type=N'SCHEMA',@level0name=N'Sales'
								, @level1type=N'TABLE',@level1name=N'SalesOrderHeaderSalesReason'
								, @level2type=N'COLUMN', @level2name=N'ModifiedDate'
	END
	ELSE
	BEGIN			
		EXEC sys.sp_addextendedproperty @name=N'MS_Description', @value=N'Date and time the record was last updated.'
                            , @level0type=N'SCHEMA',@level0name=N'Sales'
                            , @level1type=N'TABLE',@level1name=N'SalesOrderHeaderSalesReason'
                            , @level2type=N'COLUMN', @level2name=N'ModifiedDate'
	END</v>
      </c>
    </row>
    <row r="735" spans="1:11" x14ac:dyDescent="0.3">
      <c r="A735" t="str">
        <f>Columnas!A734</f>
        <v>Sales</v>
      </c>
      <c r="B735" t="str">
        <f>Columnas!B734</f>
        <v>SalesPerson</v>
      </c>
      <c r="C735" t="str">
        <f>Columnas!C734</f>
        <v>BusinessEntityID</v>
      </c>
      <c r="D735" t="str">
        <f>Columnas!D734</f>
        <v>Primary key for SalesPerson records. Foreign key to Employee.BusinessEntityID</v>
      </c>
      <c r="G735" t="str">
        <f>IF(ISBLANK(Tabla2[[#This Row],[RENAMED TABLE]]),Tabla2[[#This Row],[TABLE]],Tabla2[[#This Row],[RENAMED TABLE]])</f>
        <v>SalesPerson</v>
      </c>
      <c r="H735" t="str">
        <f>IF(ISBLANK(Tabla2[[#This Row],[RENAMED COLUMN]]),Tabla2[[#This Row],[COLUMN]],Tabla2[[#This Row],[RENAMED COLUMN]])</f>
        <v>BusinessEntityID</v>
      </c>
      <c r="I735" t="b">
        <f>ISNUMBER(SEARCH("view",Tabla2[[#This Row],[TABLE2]]))</f>
        <v>0</v>
      </c>
      <c r="J73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3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fn_listextendedproperty('MS_Description','SCHEMA','Sales','TABLE','SalesPerson', 'COLUMN','BusinessEntityID'))
	BEGIN			
		EXEC sys.sp_updateextendedproperty @name=N'MS_Description', @value=N'Primary key for SalesPerson records. Foreign key to Employee.BusinessEntityID'
								, @level0type=N'SCHEMA',@level0name=N'Sales'
								, @level1type=N'TABLE',@level1name=N'SalesPerson'
								, @level2type=N'COLUMN', @level2name=N'BusinessEntityID'
	END
	ELSE
	BEGIN			
		EXEC sys.sp_addextendedproperty @name=N'MS_Description', @value=N'Primary key for SalesPerson records. Foreign key to Employee.BusinessEntityID'
                            , @level0type=N'SCHEMA',@level0name=N'Sales'
                            , @level1type=N'TABLE',@level1name=N'SalesPerson'
                            , @level2type=N'COLUMN', @level2name=N'BusinessEntityID'
	END</v>
      </c>
    </row>
    <row r="736" spans="1:11" x14ac:dyDescent="0.3">
      <c r="A736" t="str">
        <f>Columnas!A735</f>
        <v>Sales</v>
      </c>
      <c r="B736" t="str">
        <f>Columnas!B735</f>
        <v>SalesPerson</v>
      </c>
      <c r="C736" t="str">
        <f>Columnas!C735</f>
        <v>BusinessEntityID</v>
      </c>
      <c r="D736" t="str">
        <f>Columnas!D735</f>
        <v>Clustered index created by a primary key constraint.</v>
      </c>
      <c r="G736" t="str">
        <f>IF(ISBLANK(Tabla2[[#This Row],[RENAMED TABLE]]),Tabla2[[#This Row],[TABLE]],Tabla2[[#This Row],[RENAMED TABLE]])</f>
        <v>SalesPerson</v>
      </c>
      <c r="H736" t="str">
        <f>IF(ISBLANK(Tabla2[[#This Row],[RENAMED COLUMN]]),Tabla2[[#This Row],[COLUMN]],Tabla2[[#This Row],[RENAMED COLUMN]])</f>
        <v>BusinessEntityID</v>
      </c>
      <c r="I736" t="b">
        <f>ISNUMBER(SEARCH("view",Tabla2[[#This Row],[TABLE2]]))</f>
        <v>0</v>
      </c>
      <c r="J73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3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fn_listextendedproperty('MS_Description','SCHEMA','Sales','TABLE','SalesPerson', 'COLUMN','BusinessEntityID'))
	BEGIN			
		EXEC sys.sp_updateextendedproperty @name=N'MS_Description', @value=N'Clustered index created by a primary key constraint.'
								, @level0type=N'SCHEMA',@level0name=N'Sales'
								, @level1type=N'TABLE',@level1name=N'SalesPerson'
								, @level2type=N'COLUMN', @level2name=N'BusinessEntityID'
	END
	ELSE
	BEGIN			
		EXEC sys.sp_addextendedproperty @name=N'MS_Description', @value=N'Clustered index created by a primary key constraint.'
                            , @level0type=N'SCHEMA',@level0name=N'Sales'
                            , @level1type=N'TABLE',@level1name=N'SalesPerson'
                            , @level2type=N'COLUMN', @level2name=N'BusinessEntityID'
	END</v>
      </c>
    </row>
    <row r="737" spans="1:11" x14ac:dyDescent="0.3">
      <c r="A737" t="str">
        <f>Columnas!A736</f>
        <v>Sales</v>
      </c>
      <c r="B737" t="str">
        <f>Columnas!B736</f>
        <v>SalesPerson</v>
      </c>
      <c r="C737" t="str">
        <f>Columnas!C736</f>
        <v>TerritoryID</v>
      </c>
      <c r="D737" t="str">
        <f>Columnas!D736</f>
        <v>Unique nonclustered index. Used to support replication samples.</v>
      </c>
      <c r="G737" t="str">
        <f>IF(ISBLANK(Tabla2[[#This Row],[RENAMED TABLE]]),Tabla2[[#This Row],[TABLE]],Tabla2[[#This Row],[RENAMED TABLE]])</f>
        <v>SalesPerson</v>
      </c>
      <c r="H737" t="str">
        <f>IF(ISBLANK(Tabla2[[#This Row],[RENAMED COLUMN]]),Tabla2[[#This Row],[COLUMN]],Tabla2[[#This Row],[RENAMED COLUMN]])</f>
        <v>TerritoryID</v>
      </c>
      <c r="I737" t="b">
        <f>ISNUMBER(SEARCH("view",Tabla2[[#This Row],[TABLE2]]))</f>
        <v>0</v>
      </c>
      <c r="J73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3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fn_listextendedproperty('MS_Description','SCHEMA','Sales','TABLE','SalesPerson', 'COLUMN','TerritoryID'))
	BEGIN			
		EXEC sys.sp_updateextendedproperty @name=N'MS_Description', @value=N'Unique nonclustered index. Used to support replication samples.'
								, @level0type=N'SCHEMA',@level0name=N'Sales'
								, @level1type=N'TABLE',@level1name=N'SalesPerson'
								, @level2type=N'COLUMN', @level2name=N'TerritoryID'
	END
	ELSE
	BEGIN			
		EXEC sys.sp_addextendedproperty @name=N'MS_Description', @value=N'Unique nonclustered index. Used to support replication samples.'
                            , @level0type=N'SCHEMA',@level0name=N'Sales'
                            , @level1type=N'TABLE',@level1name=N'SalesPerson'
                            , @level2type=N'COLUMN', @level2name=N'TerritoryID'
	END</v>
      </c>
    </row>
    <row r="738" spans="1:11" x14ac:dyDescent="0.3">
      <c r="A738" t="str">
        <f>Columnas!A737</f>
        <v>Sales</v>
      </c>
      <c r="B738" t="str">
        <f>Columnas!B737</f>
        <v>SalesPerson</v>
      </c>
      <c r="C738" t="str">
        <f>Columnas!C737</f>
        <v>TerritoryID</v>
      </c>
      <c r="D738" t="str">
        <f>Columnas!D737</f>
        <v>Territory currently assigned to. Foreign key to SalesTerritory.SalesTerritoryID.</v>
      </c>
      <c r="G738" t="str">
        <f>IF(ISBLANK(Tabla2[[#This Row],[RENAMED TABLE]]),Tabla2[[#This Row],[TABLE]],Tabla2[[#This Row],[RENAMED TABLE]])</f>
        <v>SalesPerson</v>
      </c>
      <c r="H738" t="str">
        <f>IF(ISBLANK(Tabla2[[#This Row],[RENAMED COLUMN]]),Tabla2[[#This Row],[COLUMN]],Tabla2[[#This Row],[RENAMED COLUMN]])</f>
        <v>TerritoryID</v>
      </c>
      <c r="I738" t="b">
        <f>ISNUMBER(SEARCH("view",Tabla2[[#This Row],[TABLE2]]))</f>
        <v>0</v>
      </c>
      <c r="J73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3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fn_listextendedproperty('MS_Description','SCHEMA','Sales','TABLE','SalesPerson', 'COLUMN','TerritoryID'))
	BEGIN			
		EXEC sys.sp_updateextendedproperty @name=N'MS_Description', @value=N'Territory currently assigned to. Foreign key to SalesTerritory.SalesTerritoryID.'
								, @level0type=N'SCHEMA',@level0name=N'Sales'
								, @level1type=N'TABLE',@level1name=N'SalesPerson'
								, @level2type=N'COLUMN', @level2name=N'TerritoryID'
	END
	ELSE
	BEGIN			
		EXEC sys.sp_addextendedproperty @name=N'MS_Description', @value=N'Territory currently assigned to. Foreign key to SalesTerritory.SalesTerritoryID.'
                            , @level0type=N'SCHEMA',@level0name=N'Sales'
                            , @level1type=N'TABLE',@level1name=N'SalesPerson'
                            , @level2type=N'COLUMN', @level2name=N'TerritoryID'
	END</v>
      </c>
    </row>
    <row r="739" spans="1:11" x14ac:dyDescent="0.3">
      <c r="A739" t="str">
        <f>Columnas!A738</f>
        <v>Sales</v>
      </c>
      <c r="B739" t="str">
        <f>Columnas!B738</f>
        <v>SalesPerson</v>
      </c>
      <c r="C739" t="str">
        <f>Columnas!C738</f>
        <v>SalesQuota</v>
      </c>
      <c r="D739" t="str">
        <f>Columnas!D738</f>
        <v>Projected yearly sales.</v>
      </c>
      <c r="G739" t="str">
        <f>IF(ISBLANK(Tabla2[[#This Row],[RENAMED TABLE]]),Tabla2[[#This Row],[TABLE]],Tabla2[[#This Row],[RENAMED TABLE]])</f>
        <v>SalesPerson</v>
      </c>
      <c r="H739" t="str">
        <f>IF(ISBLANK(Tabla2[[#This Row],[RENAMED COLUMN]]),Tabla2[[#This Row],[COLUMN]],Tabla2[[#This Row],[RENAMED COLUMN]])</f>
        <v>SalesQuota</v>
      </c>
      <c r="I739" t="b">
        <f>ISNUMBER(SEARCH("view",Tabla2[[#This Row],[TABLE2]]))</f>
        <v>0</v>
      </c>
      <c r="J73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3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fn_listextendedproperty('MS_Description','SCHEMA','Sales','TABLE','SalesPerson', 'COLUMN','SalesQuota'))
	BEGIN			
		EXEC sys.sp_updateextendedproperty @name=N'MS_Description', @value=N'Projected yearly sales.'
								, @level0type=N'SCHEMA',@level0name=N'Sales'
								, @level1type=N'TABLE',@level1name=N'SalesPerson'
								, @level2type=N'COLUMN', @level2name=N'SalesQuota'
	END
	ELSE
	BEGIN			
		EXEC sys.sp_addextendedproperty @name=N'MS_Description', @value=N'Projected yearly sales.'
                            , @level0type=N'SCHEMA',@level0name=N'Sales'
                            , @level1type=N'TABLE',@level1name=N'SalesPerson'
                            , @level2type=N'COLUMN', @level2name=N'SalesQuota'
	END</v>
      </c>
    </row>
    <row r="740" spans="1:11" x14ac:dyDescent="0.3">
      <c r="A740" t="str">
        <f>Columnas!A739</f>
        <v>Sales</v>
      </c>
      <c r="B740" t="str">
        <f>Columnas!B739</f>
        <v>SalesPerson</v>
      </c>
      <c r="C740" t="str">
        <f>Columnas!C739</f>
        <v>Bonus</v>
      </c>
      <c r="D740" t="str">
        <f>Columnas!D739</f>
        <v>Bonus due if quota is met.</v>
      </c>
      <c r="G740" t="str">
        <f>IF(ISBLANK(Tabla2[[#This Row],[RENAMED TABLE]]),Tabla2[[#This Row],[TABLE]],Tabla2[[#This Row],[RENAMED TABLE]])</f>
        <v>SalesPerson</v>
      </c>
      <c r="H740" t="str">
        <f>IF(ISBLANK(Tabla2[[#This Row],[RENAMED COLUMN]]),Tabla2[[#This Row],[COLUMN]],Tabla2[[#This Row],[RENAMED COLUMN]])</f>
        <v>Bonus</v>
      </c>
      <c r="I740" t="b">
        <f>ISNUMBER(SEARCH("view",Tabla2[[#This Row],[TABLE2]]))</f>
        <v>0</v>
      </c>
      <c r="J74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4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fn_listextendedproperty('MS_Description','SCHEMA','Sales','TABLE','SalesPerson', 'COLUMN','Bonus'))
	BEGIN			
		EXEC sys.sp_updateextendedproperty @name=N'MS_Description', @value=N'Bonus due if quota is met.'
								, @level0type=N'SCHEMA',@level0name=N'Sales'
								, @level1type=N'TABLE',@level1name=N'SalesPerson'
								, @level2type=N'COLUMN', @level2name=N'Bonus'
	END
	ELSE
	BEGIN			
		EXEC sys.sp_addextendedproperty @name=N'MS_Description', @value=N'Bonus due if quota is met.'
                            , @level0type=N'SCHEMA',@level0name=N'Sales'
                            , @level1type=N'TABLE',@level1name=N'SalesPerson'
                            , @level2type=N'COLUMN', @level2name=N'Bonus'
	END</v>
      </c>
    </row>
    <row r="741" spans="1:11" x14ac:dyDescent="0.3">
      <c r="A741" t="str">
        <f>Columnas!A740</f>
        <v>Sales</v>
      </c>
      <c r="B741" t="str">
        <f>Columnas!B740</f>
        <v>SalesPerson</v>
      </c>
      <c r="C741" t="str">
        <f>Columnas!C740</f>
        <v>CommissionPct</v>
      </c>
      <c r="D741" t="str">
        <f>Columnas!D740</f>
        <v>Commision percent received per sale.</v>
      </c>
      <c r="G741" t="str">
        <f>IF(ISBLANK(Tabla2[[#This Row],[RENAMED TABLE]]),Tabla2[[#This Row],[TABLE]],Tabla2[[#This Row],[RENAMED TABLE]])</f>
        <v>SalesPerson</v>
      </c>
      <c r="H741" t="str">
        <f>IF(ISBLANK(Tabla2[[#This Row],[RENAMED COLUMN]]),Tabla2[[#This Row],[COLUMN]],Tabla2[[#This Row],[RENAMED COLUMN]])</f>
        <v>CommissionPct</v>
      </c>
      <c r="I741" t="b">
        <f>ISNUMBER(SEARCH("view",Tabla2[[#This Row],[TABLE2]]))</f>
        <v>0</v>
      </c>
      <c r="J74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4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fn_listextendedproperty('MS_Description','SCHEMA','Sales','TABLE','SalesPerson', 'COLUMN','CommissionPct'))
	BEGIN			
		EXEC sys.sp_updateextendedproperty @name=N'MS_Description', @value=N'Commision percent received per sale.'
								, @level0type=N'SCHEMA',@level0name=N'Sales'
								, @level1type=N'TABLE',@level1name=N'SalesPerson'
								, @level2type=N'COLUMN', @level2name=N'CommissionPct'
	END
	ELSE
	BEGIN			
		EXEC sys.sp_addextendedproperty @name=N'MS_Description', @value=N'Commision percent received per sale.'
                            , @level0type=N'SCHEMA',@level0name=N'Sales'
                            , @level1type=N'TABLE',@level1name=N'SalesPerson'
                            , @level2type=N'COLUMN', @level2name=N'CommissionPct'
	END</v>
      </c>
    </row>
    <row r="742" spans="1:11" x14ac:dyDescent="0.3">
      <c r="A742" t="str">
        <f>Columnas!A741</f>
        <v>Sales</v>
      </c>
      <c r="B742" t="str">
        <f>Columnas!B741</f>
        <v>SalesPerson</v>
      </c>
      <c r="C742" t="str">
        <f>Columnas!C741</f>
        <v>SalesYTD</v>
      </c>
      <c r="D742" t="str">
        <f>Columnas!D741</f>
        <v>Sales total year to date.</v>
      </c>
      <c r="G742" t="str">
        <f>IF(ISBLANK(Tabla2[[#This Row],[RENAMED TABLE]]),Tabla2[[#This Row],[TABLE]],Tabla2[[#This Row],[RENAMED TABLE]])</f>
        <v>SalesPerson</v>
      </c>
      <c r="H742" t="str">
        <f>IF(ISBLANK(Tabla2[[#This Row],[RENAMED COLUMN]]),Tabla2[[#This Row],[COLUMN]],Tabla2[[#This Row],[RENAMED COLUMN]])</f>
        <v>SalesYTD</v>
      </c>
      <c r="I742" t="b">
        <f>ISNUMBER(SEARCH("view",Tabla2[[#This Row],[TABLE2]]))</f>
        <v>0</v>
      </c>
      <c r="J74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4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fn_listextendedproperty('MS_Description','SCHEMA','Sales','TABLE','SalesPerson', 'COLUMN','SalesYTD'))
	BEGIN			
		EXEC sys.sp_updateextendedproperty @name=N'MS_Description', @value=N'Sales total year to date.'
								, @level0type=N'SCHEMA',@level0name=N'Sales'
								, @level1type=N'TABLE',@level1name=N'SalesPerson'
								, @level2type=N'COLUMN', @level2name=N'SalesYTD'
	END
	ELSE
	BEGIN			
		EXEC sys.sp_addextendedproperty @name=N'MS_Description', @value=N'Sales total year to date.'
                            , @level0type=N'SCHEMA',@level0name=N'Sales'
                            , @level1type=N'TABLE',@level1name=N'SalesPerson'
                            , @level2type=N'COLUMN', @level2name=N'SalesYTD'
	END</v>
      </c>
    </row>
    <row r="743" spans="1:11" x14ac:dyDescent="0.3">
      <c r="A743" t="str">
        <f>Columnas!A742</f>
        <v>Sales</v>
      </c>
      <c r="B743" t="str">
        <f>Columnas!B742</f>
        <v>SalesPerson</v>
      </c>
      <c r="C743" t="str">
        <f>Columnas!C742</f>
        <v>SalesLastYear</v>
      </c>
      <c r="D743" t="str">
        <f>Columnas!D742</f>
        <v>Sales total of previous year.</v>
      </c>
      <c r="G743" t="str">
        <f>IF(ISBLANK(Tabla2[[#This Row],[RENAMED TABLE]]),Tabla2[[#This Row],[TABLE]],Tabla2[[#This Row],[RENAMED TABLE]])</f>
        <v>SalesPerson</v>
      </c>
      <c r="H743" t="str">
        <f>IF(ISBLANK(Tabla2[[#This Row],[RENAMED COLUMN]]),Tabla2[[#This Row],[COLUMN]],Tabla2[[#This Row],[RENAMED COLUMN]])</f>
        <v>SalesLastYear</v>
      </c>
      <c r="I743" t="b">
        <f>ISNUMBER(SEARCH("view",Tabla2[[#This Row],[TABLE2]]))</f>
        <v>0</v>
      </c>
      <c r="J74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4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fn_listextendedproperty('MS_Description','SCHEMA','Sales','TABLE','SalesPerson', 'COLUMN','SalesLastYear'))
	BEGIN			
		EXEC sys.sp_updateextendedproperty @name=N'MS_Description', @value=N'Sales total of previous year.'
								, @level0type=N'SCHEMA',@level0name=N'Sales'
								, @level1type=N'TABLE',@level1name=N'SalesPerson'
								, @level2type=N'COLUMN', @level2name=N'SalesLastYear'
	END
	ELSE
	BEGIN			
		EXEC sys.sp_addextendedproperty @name=N'MS_Description', @value=N'Sales total of previous year.'
                            , @level0type=N'SCHEMA',@level0name=N'Sales'
                            , @level1type=N'TABLE',@level1name=N'SalesPerson'
                            , @level2type=N'COLUMN', @level2name=N'SalesLastYear'
	END</v>
      </c>
    </row>
    <row r="744" spans="1:11" x14ac:dyDescent="0.3">
      <c r="A744" t="str">
        <f>Columnas!A743</f>
        <v>Sales</v>
      </c>
      <c r="B744" t="str">
        <f>Columnas!B743</f>
        <v>SalesPerson</v>
      </c>
      <c r="C744" t="str">
        <f>Columnas!C743</f>
        <v>rowguid</v>
      </c>
      <c r="D744" t="str">
        <f>Columnas!D743</f>
        <v>ROWGUIDCOL number uniquely identifying the record. Used to support a merge replication sample.</v>
      </c>
      <c r="G744" t="str">
        <f>IF(ISBLANK(Tabla2[[#This Row],[RENAMED TABLE]]),Tabla2[[#This Row],[TABLE]],Tabla2[[#This Row],[RENAMED TABLE]])</f>
        <v>SalesPerson</v>
      </c>
      <c r="H744" t="str">
        <f>IF(ISBLANK(Tabla2[[#This Row],[RENAMED COLUMN]]),Tabla2[[#This Row],[COLUMN]],Tabla2[[#This Row],[RENAMED COLUMN]])</f>
        <v>rowguid</v>
      </c>
      <c r="I744" t="b">
        <f>ISNUMBER(SEARCH("view",Tabla2[[#This Row],[TABLE2]]))</f>
        <v>0</v>
      </c>
      <c r="J74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4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fn_listextendedproperty('MS_Description','SCHEMA','Sales','TABLE','SalesPerson', 'COLUMN','rowguid'))
	BEGIN			
		EXEC sys.sp_updateextendedproperty @name=N'MS_Description', @value=N'ROWGUIDCOL number uniquely identifying the record. Used to support a merge replication sample.'
								, @level0type=N'SCHEMA',@level0name=N'Sales'
								, @level1type=N'TABLE',@level1name=N'SalesPerson'
								, @level2type=N'COLUMN', @level2name=N'rowguid'
	END
	ELSE
	BEGIN			
		EXEC sys.sp_addextendedproperty @name=N'MS_Description', @value=N'ROWGUIDCOL number uniquely identifying the record. Used to support a merge replication sample.'
                            , @level0type=N'SCHEMA',@level0name=N'Sales'
                            , @level1type=N'TABLE',@level1name=N'SalesPerson'
                            , @level2type=N'COLUMN', @level2name=N'rowguid'
	END</v>
      </c>
    </row>
    <row r="745" spans="1:11" x14ac:dyDescent="0.3">
      <c r="A745" t="str">
        <f>Columnas!A744</f>
        <v>Sales</v>
      </c>
      <c r="B745" t="str">
        <f>Columnas!B744</f>
        <v>SalesPerson</v>
      </c>
      <c r="C745" t="str">
        <f>Columnas!C744</f>
        <v>ModifiedDate</v>
      </c>
      <c r="D745" t="str">
        <f>Columnas!D744</f>
        <v>Date and time the record was last updated.</v>
      </c>
      <c r="G745" t="str">
        <f>IF(ISBLANK(Tabla2[[#This Row],[RENAMED TABLE]]),Tabla2[[#This Row],[TABLE]],Tabla2[[#This Row],[RENAMED TABLE]])</f>
        <v>SalesPerson</v>
      </c>
      <c r="H745" t="str">
        <f>IF(ISBLANK(Tabla2[[#This Row],[RENAMED COLUMN]]),Tabla2[[#This Row],[COLUMN]],Tabla2[[#This Row],[RENAMED COLUMN]])</f>
        <v>ModifiedDate</v>
      </c>
      <c r="I745" t="b">
        <f>ISNUMBER(SEARCH("view",Tabla2[[#This Row],[TABLE2]]))</f>
        <v>0</v>
      </c>
      <c r="J74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4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fn_listextendedproperty('MS_Description','SCHEMA','Sales','TABLE','SalesPerson', 'COLUMN','ModifiedDate'))
	BEGIN			
		EXEC sys.sp_updateextendedproperty @name=N'MS_Description', @value=N'Date and time the record was last updated.'
								, @level0type=N'SCHEMA',@level0name=N'Sales'
								, @level1type=N'TABLE',@level1name=N'SalesPerson'
								, @level2type=N'COLUMN', @level2name=N'ModifiedDate'
	END
	ELSE
	BEGIN			
		EXEC sys.sp_addextendedproperty @name=N'MS_Description', @value=N'Date and time the record was last updated.'
                            , @level0type=N'SCHEMA',@level0name=N'Sales'
                            , @level1type=N'TABLE',@level1name=N'SalesPerson'
                            , @level2type=N'COLUMN', @level2name=N'ModifiedDate'
	END</v>
      </c>
    </row>
    <row r="746" spans="1:11" x14ac:dyDescent="0.3">
      <c r="A746" t="str">
        <f>Columnas!A745</f>
        <v>Sales</v>
      </c>
      <c r="B746" t="str">
        <f>Columnas!B745</f>
        <v>SalesPersonQuotaHistory</v>
      </c>
      <c r="C746" t="str">
        <f>Columnas!C745</f>
        <v>BusinessEntityID</v>
      </c>
      <c r="D746" t="str">
        <f>Columnas!D745</f>
        <v>Sales person identification number. Foreign key to SalesPerson.BusinessEntityID.</v>
      </c>
      <c r="G746" t="str">
        <f>IF(ISBLANK(Tabla2[[#This Row],[RENAMED TABLE]]),Tabla2[[#This Row],[TABLE]],Tabla2[[#This Row],[RENAMED TABLE]])</f>
        <v>SalesPersonQuotaHistory</v>
      </c>
      <c r="H746" t="str">
        <f>IF(ISBLANK(Tabla2[[#This Row],[RENAMED COLUMN]]),Tabla2[[#This Row],[COLUMN]],Tabla2[[#This Row],[RENAMED COLUMN]])</f>
        <v>BusinessEntityID</v>
      </c>
      <c r="I746" t="b">
        <f>ISNUMBER(SEARCH("view",Tabla2[[#This Row],[TABLE2]]))</f>
        <v>0</v>
      </c>
      <c r="J74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4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fn_listextendedproperty('MS_Description','SCHEMA','Sales','TABLE','SalesPersonQuotaHistory', 'COLUMN','BusinessEntityID'))
	BEGIN			
		EXEC sys.sp_updateextendedproperty @name=N'MS_Description', @value=N'Sales person identification number. Foreign key to SalesPerson.BusinessEntityID.'
								, @level0type=N'SCHEMA',@level0name=N'Sales'
								, @level1type=N'TABLE',@level1name=N'SalesPersonQuotaHistory'
								, @level2type=N'COLUMN', @level2name=N'BusinessEntityID'
	END
	ELSE
	BEGIN			
		EXEC sys.sp_addextendedproperty @name=N'MS_Description', @value=N'Sales person identification number. Foreign key to SalesPerson.BusinessEntityID.'
                            , @level0type=N'SCHEMA',@level0name=N'Sales'
                            , @level1type=N'TABLE',@level1name=N'SalesPersonQuotaHistory'
                            , @level2type=N'COLUMN', @level2name=N'BusinessEntityID'
	END</v>
      </c>
    </row>
    <row r="747" spans="1:11" x14ac:dyDescent="0.3">
      <c r="A747" t="str">
        <f>Columnas!A746</f>
        <v>Sales</v>
      </c>
      <c r="B747" t="str">
        <f>Columnas!B746</f>
        <v>SalesPersonQuotaHistory</v>
      </c>
      <c r="C747" t="str">
        <f>Columnas!C746</f>
        <v>BusinessEntityID</v>
      </c>
      <c r="D747" t="str">
        <f>Columnas!D746</f>
        <v>Clustered index created by a primary key constraint.</v>
      </c>
      <c r="G747" t="str">
        <f>IF(ISBLANK(Tabla2[[#This Row],[RENAMED TABLE]]),Tabla2[[#This Row],[TABLE]],Tabla2[[#This Row],[RENAMED TABLE]])</f>
        <v>SalesPersonQuotaHistory</v>
      </c>
      <c r="H747" t="str">
        <f>IF(ISBLANK(Tabla2[[#This Row],[RENAMED COLUMN]]),Tabla2[[#This Row],[COLUMN]],Tabla2[[#This Row],[RENAMED COLUMN]])</f>
        <v>BusinessEntityID</v>
      </c>
      <c r="I747" t="b">
        <f>ISNUMBER(SEARCH("view",Tabla2[[#This Row],[TABLE2]]))</f>
        <v>0</v>
      </c>
      <c r="J74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4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fn_listextendedproperty('MS_Description','SCHEMA','Sales','TABLE','SalesPersonQuotaHistory', 'COLUMN','BusinessEntityID'))
	BEGIN			
		EXEC sys.sp_updateextendedproperty @name=N'MS_Description', @value=N'Clustered index created by a primary key constraint.'
								, @level0type=N'SCHEMA',@level0name=N'Sales'
								, @level1type=N'TABLE',@level1name=N'SalesPersonQuotaHistory'
								, @level2type=N'COLUMN', @level2name=N'BusinessEntityID'
	END
	ELSE
	BEGIN			
		EXEC sys.sp_addextendedproperty @name=N'MS_Description', @value=N'Clustered index created by a primary key constraint.'
                            , @level0type=N'SCHEMA',@level0name=N'Sales'
                            , @level1type=N'TABLE',@level1name=N'SalesPersonQuotaHistory'
                            , @level2type=N'COLUMN', @level2name=N'BusinessEntityID'
	END</v>
      </c>
    </row>
    <row r="748" spans="1:11" x14ac:dyDescent="0.3">
      <c r="A748" t="str">
        <f>Columnas!A747</f>
        <v>Sales</v>
      </c>
      <c r="B748" t="str">
        <f>Columnas!B747</f>
        <v>SalesPersonQuotaHistory</v>
      </c>
      <c r="C748" t="str">
        <f>Columnas!C747</f>
        <v>QuotaDate</v>
      </c>
      <c r="D748" t="str">
        <f>Columnas!D747</f>
        <v>Unique nonclustered index. Used to support replication samples.</v>
      </c>
      <c r="G748" t="str">
        <f>IF(ISBLANK(Tabla2[[#This Row],[RENAMED TABLE]]),Tabla2[[#This Row],[TABLE]],Tabla2[[#This Row],[RENAMED TABLE]])</f>
        <v>SalesPersonQuotaHistory</v>
      </c>
      <c r="H748" t="str">
        <f>IF(ISBLANK(Tabla2[[#This Row],[RENAMED COLUMN]]),Tabla2[[#This Row],[COLUMN]],Tabla2[[#This Row],[RENAMED COLUMN]])</f>
        <v>QuotaDate</v>
      </c>
      <c r="I748" t="b">
        <f>ISNUMBER(SEARCH("view",Tabla2[[#This Row],[TABLE2]]))</f>
        <v>0</v>
      </c>
      <c r="J74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4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fn_listextendedproperty('MS_Description','SCHEMA','Sales','TABLE','SalesPersonQuotaHistory', 'COLUMN','QuotaDate'))
	BEGIN			
		EXEC sys.sp_updateextendedproperty @name=N'MS_Description', @value=N'Unique nonclustered index. Used to support replication samples.'
								, @level0type=N'SCHEMA',@level0name=N'Sales'
								, @level1type=N'TABLE',@level1name=N'SalesPersonQuotaHistory'
								, @level2type=N'COLUMN', @level2name=N'QuotaDate'
	END
	ELSE
	BEGIN			
		EXEC sys.sp_addextendedproperty @name=N'MS_Description', @value=N'Unique nonclustered index. Used to support replication samples.'
                            , @level0type=N'SCHEMA',@level0name=N'Sales'
                            , @level1type=N'TABLE',@level1name=N'SalesPersonQuotaHistory'
                            , @level2type=N'COLUMN', @level2name=N'QuotaDate'
	END</v>
      </c>
    </row>
    <row r="749" spans="1:11" x14ac:dyDescent="0.3">
      <c r="A749" t="str">
        <f>Columnas!A748</f>
        <v>Sales</v>
      </c>
      <c r="B749" t="str">
        <f>Columnas!B748</f>
        <v>SalesPersonQuotaHistory</v>
      </c>
      <c r="C749" t="str">
        <f>Columnas!C748</f>
        <v>QuotaDate</v>
      </c>
      <c r="D749" t="str">
        <f>Columnas!D748</f>
        <v>Sales quota date.</v>
      </c>
      <c r="G749" t="str">
        <f>IF(ISBLANK(Tabla2[[#This Row],[RENAMED TABLE]]),Tabla2[[#This Row],[TABLE]],Tabla2[[#This Row],[RENAMED TABLE]])</f>
        <v>SalesPersonQuotaHistory</v>
      </c>
      <c r="H749" t="str">
        <f>IF(ISBLANK(Tabla2[[#This Row],[RENAMED COLUMN]]),Tabla2[[#This Row],[COLUMN]],Tabla2[[#This Row],[RENAMED COLUMN]])</f>
        <v>QuotaDate</v>
      </c>
      <c r="I749" t="b">
        <f>ISNUMBER(SEARCH("view",Tabla2[[#This Row],[TABLE2]]))</f>
        <v>0</v>
      </c>
      <c r="J74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4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fn_listextendedproperty('MS_Description','SCHEMA','Sales','TABLE','SalesPersonQuotaHistory', 'COLUMN','QuotaDate'))
	BEGIN			
		EXEC sys.sp_updateextendedproperty @name=N'MS_Description', @value=N'Sales quota date.'
								, @level0type=N'SCHEMA',@level0name=N'Sales'
								, @level1type=N'TABLE',@level1name=N'SalesPersonQuotaHistory'
								, @level2type=N'COLUMN', @level2name=N'QuotaDate'
	END
	ELSE
	BEGIN			
		EXEC sys.sp_addextendedproperty @name=N'MS_Description', @value=N'Sales quota date.'
                            , @level0type=N'SCHEMA',@level0name=N'Sales'
                            , @level1type=N'TABLE',@level1name=N'SalesPersonQuotaHistory'
                            , @level2type=N'COLUMN', @level2name=N'QuotaDate'
	END</v>
      </c>
    </row>
    <row r="750" spans="1:11" x14ac:dyDescent="0.3">
      <c r="A750" t="str">
        <f>Columnas!A749</f>
        <v>Sales</v>
      </c>
      <c r="B750" t="str">
        <f>Columnas!B749</f>
        <v>SalesPersonQuotaHistory</v>
      </c>
      <c r="C750" t="str">
        <f>Columnas!C749</f>
        <v>SalesQuota</v>
      </c>
      <c r="D750" t="str">
        <f>Columnas!D749</f>
        <v>Sales quota amount.</v>
      </c>
      <c r="G750" t="str">
        <f>IF(ISBLANK(Tabla2[[#This Row],[RENAMED TABLE]]),Tabla2[[#This Row],[TABLE]],Tabla2[[#This Row],[RENAMED TABLE]])</f>
        <v>SalesPersonQuotaHistory</v>
      </c>
      <c r="H750" t="str">
        <f>IF(ISBLANK(Tabla2[[#This Row],[RENAMED COLUMN]]),Tabla2[[#This Row],[COLUMN]],Tabla2[[#This Row],[RENAMED COLUMN]])</f>
        <v>SalesQuota</v>
      </c>
      <c r="I750" t="b">
        <f>ISNUMBER(SEARCH("view",Tabla2[[#This Row],[TABLE2]]))</f>
        <v>0</v>
      </c>
      <c r="J75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5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fn_listextendedproperty('MS_Description','SCHEMA','Sales','TABLE','SalesPersonQuotaHistory', 'COLUMN','SalesQuota'))
	BEGIN			
		EXEC sys.sp_updateextendedproperty @name=N'MS_Description', @value=N'Sales quota amount.'
								, @level0type=N'SCHEMA',@level0name=N'Sales'
								, @level1type=N'TABLE',@level1name=N'SalesPersonQuotaHistory'
								, @level2type=N'COLUMN', @level2name=N'SalesQuota'
	END
	ELSE
	BEGIN			
		EXEC sys.sp_addextendedproperty @name=N'MS_Description', @value=N'Sales quota amount.'
                            , @level0type=N'SCHEMA',@level0name=N'Sales'
                            , @level1type=N'TABLE',@level1name=N'SalesPersonQuotaHistory'
                            , @level2type=N'COLUMN', @level2name=N'SalesQuota'
	END</v>
      </c>
    </row>
    <row r="751" spans="1:11" x14ac:dyDescent="0.3">
      <c r="A751" t="str">
        <f>Columnas!A750</f>
        <v>Sales</v>
      </c>
      <c r="B751" t="str">
        <f>Columnas!B750</f>
        <v>SalesPersonQuotaHistory</v>
      </c>
      <c r="C751" t="str">
        <f>Columnas!C750</f>
        <v>rowguid</v>
      </c>
      <c r="D751" t="str">
        <f>Columnas!D750</f>
        <v>ROWGUIDCOL number uniquely identifying the record. Used to support a merge replication sample.</v>
      </c>
      <c r="G751" t="str">
        <f>IF(ISBLANK(Tabla2[[#This Row],[RENAMED TABLE]]),Tabla2[[#This Row],[TABLE]],Tabla2[[#This Row],[RENAMED TABLE]])</f>
        <v>SalesPersonQuotaHistory</v>
      </c>
      <c r="H751" t="str">
        <f>IF(ISBLANK(Tabla2[[#This Row],[RENAMED COLUMN]]),Tabla2[[#This Row],[COLUMN]],Tabla2[[#This Row],[RENAMED COLUMN]])</f>
        <v>rowguid</v>
      </c>
      <c r="I751" t="b">
        <f>ISNUMBER(SEARCH("view",Tabla2[[#This Row],[TABLE2]]))</f>
        <v>0</v>
      </c>
      <c r="J75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5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fn_listextendedproperty('MS_Description','SCHEMA','Sales','TABLE','SalesPersonQuotaHistory', 'COLUMN','rowguid'))
	BEGIN			
		EXEC sys.sp_updateextendedproperty @name=N'MS_Description', @value=N'ROWGUIDCOL number uniquely identifying the record. Used to support a merge replication sample.'
								, @level0type=N'SCHEMA',@level0name=N'Sales'
								, @level1type=N'TABLE',@level1name=N'SalesPersonQuotaHistory'
								, @level2type=N'COLUMN', @level2name=N'rowguid'
	END
	ELSE
	BEGIN			
		EXEC sys.sp_addextendedproperty @name=N'MS_Description', @value=N'ROWGUIDCOL number uniquely identifying the record. Used to support a merge replication sample.'
                            , @level0type=N'SCHEMA',@level0name=N'Sales'
                            , @level1type=N'TABLE',@level1name=N'SalesPersonQuotaHistory'
                            , @level2type=N'COLUMN', @level2name=N'rowguid'
	END</v>
      </c>
    </row>
    <row r="752" spans="1:11" x14ac:dyDescent="0.3">
      <c r="A752" t="str">
        <f>Columnas!A751</f>
        <v>Sales</v>
      </c>
      <c r="B752" t="str">
        <f>Columnas!B751</f>
        <v>SalesPersonQuotaHistory</v>
      </c>
      <c r="C752" t="str">
        <f>Columnas!C751</f>
        <v>ModifiedDate</v>
      </c>
      <c r="D752" t="str">
        <f>Columnas!D751</f>
        <v>Date and time the record was last updated.</v>
      </c>
      <c r="G752" t="str">
        <f>IF(ISBLANK(Tabla2[[#This Row],[RENAMED TABLE]]),Tabla2[[#This Row],[TABLE]],Tabla2[[#This Row],[RENAMED TABLE]])</f>
        <v>SalesPersonQuotaHistory</v>
      </c>
      <c r="H752" t="str">
        <f>IF(ISBLANK(Tabla2[[#This Row],[RENAMED COLUMN]]),Tabla2[[#This Row],[COLUMN]],Tabla2[[#This Row],[RENAMED COLUMN]])</f>
        <v>ModifiedDate</v>
      </c>
      <c r="I752" t="b">
        <f>ISNUMBER(SEARCH("view",Tabla2[[#This Row],[TABLE2]]))</f>
        <v>0</v>
      </c>
      <c r="J75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5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fn_listextendedproperty('MS_Description','SCHEMA','Sales','TABLE','SalesPersonQuotaHistory', 'COLUMN','ModifiedDate'))
	BEGIN			
		EXEC sys.sp_updateextendedproperty @name=N'MS_Description', @value=N'Date and time the record was last updated.'
								, @level0type=N'SCHEMA',@level0name=N'Sales'
								, @level1type=N'TABLE',@level1name=N'SalesPersonQuotaHistory'
								, @level2type=N'COLUMN', @level2name=N'ModifiedDate'
	END
	ELSE
	BEGIN			
		EXEC sys.sp_addextendedproperty @name=N'MS_Description', @value=N'Date and time the record was last updated.'
                            , @level0type=N'SCHEMA',@level0name=N'Sales'
                            , @level1type=N'TABLE',@level1name=N'SalesPersonQuotaHistory'
                            , @level2type=N'COLUMN', @level2name=N'ModifiedDate'
	END</v>
      </c>
    </row>
    <row r="753" spans="1:11" x14ac:dyDescent="0.3">
      <c r="A753" t="str">
        <f>Columnas!A752</f>
        <v>Sales</v>
      </c>
      <c r="B753" t="str">
        <f>Columnas!B752</f>
        <v>SalesReason</v>
      </c>
      <c r="C753" t="str">
        <f>Columnas!C752</f>
        <v>SalesReasonID</v>
      </c>
      <c r="D753" t="str">
        <f>Columnas!D752</f>
        <v>Primary key for SalesReason records.</v>
      </c>
      <c r="G753" t="str">
        <f>IF(ISBLANK(Tabla2[[#This Row],[RENAMED TABLE]]),Tabla2[[#This Row],[TABLE]],Tabla2[[#This Row],[RENAMED TABLE]])</f>
        <v>SalesReason</v>
      </c>
      <c r="H753" t="str">
        <f>IF(ISBLANK(Tabla2[[#This Row],[RENAMED COLUMN]]),Tabla2[[#This Row],[COLUMN]],Tabla2[[#This Row],[RENAMED COLUMN]])</f>
        <v>SalesReasonID</v>
      </c>
      <c r="I753" t="b">
        <f>ISNUMBER(SEARCH("view",Tabla2[[#This Row],[TABLE2]]))</f>
        <v>0</v>
      </c>
      <c r="J75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5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fn_listextendedproperty('MS_Description','SCHEMA','Sales','TABLE','SalesReason', 'COLUMN','SalesReasonID'))
	BEGIN			
		EXEC sys.sp_updateextendedproperty @name=N'MS_Description', @value=N'Primary key for SalesReason records.'
								, @level0type=N'SCHEMA',@level0name=N'Sales'
								, @level1type=N'TABLE',@level1name=N'SalesReason'
								, @level2type=N'COLUMN', @level2name=N'SalesReasonID'
	END
	ELSE
	BEGIN			
		EXEC sys.sp_addextendedproperty @name=N'MS_Description', @value=N'Primary key for SalesReason records.'
                            , @level0type=N'SCHEMA',@level0name=N'Sales'
                            , @level1type=N'TABLE',@level1name=N'SalesReason'
                            , @level2type=N'COLUMN', @level2name=N'SalesReasonID'
	END</v>
      </c>
    </row>
    <row r="754" spans="1:11" x14ac:dyDescent="0.3">
      <c r="A754" t="str">
        <f>Columnas!A753</f>
        <v>Sales</v>
      </c>
      <c r="B754" t="str">
        <f>Columnas!B753</f>
        <v>SalesReason</v>
      </c>
      <c r="C754" t="str">
        <f>Columnas!C753</f>
        <v>SalesReasonID</v>
      </c>
      <c r="D754" t="str">
        <f>Columnas!D753</f>
        <v>Clustered index created by a primary key constraint.</v>
      </c>
      <c r="G754" t="str">
        <f>IF(ISBLANK(Tabla2[[#This Row],[RENAMED TABLE]]),Tabla2[[#This Row],[TABLE]],Tabla2[[#This Row],[RENAMED TABLE]])</f>
        <v>SalesReason</v>
      </c>
      <c r="H754" t="str">
        <f>IF(ISBLANK(Tabla2[[#This Row],[RENAMED COLUMN]]),Tabla2[[#This Row],[COLUMN]],Tabla2[[#This Row],[RENAMED COLUMN]])</f>
        <v>SalesReasonID</v>
      </c>
      <c r="I754" t="b">
        <f>ISNUMBER(SEARCH("view",Tabla2[[#This Row],[TABLE2]]))</f>
        <v>0</v>
      </c>
      <c r="J75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5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fn_listextendedproperty('MS_Description','SCHEMA','Sales','TABLE','SalesReason', 'COLUMN','SalesReasonID'))
	BEGIN			
		EXEC sys.sp_updateextendedproperty @name=N'MS_Description', @value=N'Clustered index created by a primary key constraint.'
								, @level0type=N'SCHEMA',@level0name=N'Sales'
								, @level1type=N'TABLE',@level1name=N'SalesReason'
								, @level2type=N'COLUMN', @level2name=N'SalesReasonID'
	END
	ELSE
	BEGIN			
		EXEC sys.sp_addextendedproperty @name=N'MS_Description', @value=N'Clustered index created by a primary key constraint.'
                            , @level0type=N'SCHEMA',@level0name=N'Sales'
                            , @level1type=N'TABLE',@level1name=N'SalesReason'
                            , @level2type=N'COLUMN', @level2name=N'SalesReasonID'
	END</v>
      </c>
    </row>
    <row r="755" spans="1:11" x14ac:dyDescent="0.3">
      <c r="A755" t="str">
        <f>Columnas!A754</f>
        <v>Sales</v>
      </c>
      <c r="B755" t="str">
        <f>Columnas!B754</f>
        <v>SalesReason</v>
      </c>
      <c r="C755" t="str">
        <f>Columnas!C754</f>
        <v>Name</v>
      </c>
      <c r="D755" t="str">
        <f>Columnas!D754</f>
        <v>Sales reason description.</v>
      </c>
      <c r="G755" t="str">
        <f>IF(ISBLANK(Tabla2[[#This Row],[RENAMED TABLE]]),Tabla2[[#This Row],[TABLE]],Tabla2[[#This Row],[RENAMED TABLE]])</f>
        <v>SalesReason</v>
      </c>
      <c r="H755" t="str">
        <f>IF(ISBLANK(Tabla2[[#This Row],[RENAMED COLUMN]]),Tabla2[[#This Row],[COLUMN]],Tabla2[[#This Row],[RENAMED COLUMN]])</f>
        <v>Name</v>
      </c>
      <c r="I755" t="b">
        <f>ISNUMBER(SEARCH("view",Tabla2[[#This Row],[TABLE2]]))</f>
        <v>0</v>
      </c>
      <c r="J75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5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fn_listextendedproperty('MS_Description','SCHEMA','Sales','TABLE','SalesReason', 'COLUMN','Name'))
	BEGIN			
		EXEC sys.sp_updateextendedproperty @name=N'MS_Description', @value=N'Sales reason description.'
								, @level0type=N'SCHEMA',@level0name=N'Sales'
								, @level1type=N'TABLE',@level1name=N'SalesReason'
								, @level2type=N'COLUMN', @level2name=N'Name'
	END
	ELSE
	BEGIN			
		EXEC sys.sp_addextendedproperty @name=N'MS_Description', @value=N'Sales reason description.'
                            , @level0type=N'SCHEMA',@level0name=N'Sales'
                            , @level1type=N'TABLE',@level1name=N'SalesReason'
                            , @level2type=N'COLUMN', @level2name=N'Name'
	END</v>
      </c>
    </row>
    <row r="756" spans="1:11" x14ac:dyDescent="0.3">
      <c r="A756" t="str">
        <f>Columnas!A755</f>
        <v>Sales</v>
      </c>
      <c r="B756" t="str">
        <f>Columnas!B755</f>
        <v>SalesReason</v>
      </c>
      <c r="C756" t="str">
        <f>Columnas!C755</f>
        <v>ReasonType</v>
      </c>
      <c r="D756" t="str">
        <f>Columnas!D755</f>
        <v>Category the sales reason belongs to.</v>
      </c>
      <c r="G756" t="str">
        <f>IF(ISBLANK(Tabla2[[#This Row],[RENAMED TABLE]]),Tabla2[[#This Row],[TABLE]],Tabla2[[#This Row],[RENAMED TABLE]])</f>
        <v>SalesReason</v>
      </c>
      <c r="H756" t="str">
        <f>IF(ISBLANK(Tabla2[[#This Row],[RENAMED COLUMN]]),Tabla2[[#This Row],[COLUMN]],Tabla2[[#This Row],[RENAMED COLUMN]])</f>
        <v>ReasonType</v>
      </c>
      <c r="I756" t="b">
        <f>ISNUMBER(SEARCH("view",Tabla2[[#This Row],[TABLE2]]))</f>
        <v>0</v>
      </c>
      <c r="J75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5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fn_listextendedproperty('MS_Description','SCHEMA','Sales','TABLE','SalesReason', 'COLUMN','ReasonType'))
	BEGIN			
		EXEC sys.sp_updateextendedproperty @name=N'MS_Description', @value=N'Category the sales reason belongs to.'
								, @level0type=N'SCHEMA',@level0name=N'Sales'
								, @level1type=N'TABLE',@level1name=N'SalesReason'
								, @level2type=N'COLUMN', @level2name=N'ReasonType'
	END
	ELSE
	BEGIN			
		EXEC sys.sp_addextendedproperty @name=N'MS_Description', @value=N'Category the sales reason belongs to.'
                            , @level0type=N'SCHEMA',@level0name=N'Sales'
                            , @level1type=N'TABLE',@level1name=N'SalesReason'
                            , @level2type=N'COLUMN', @level2name=N'ReasonType'
	END</v>
      </c>
    </row>
    <row r="757" spans="1:11" x14ac:dyDescent="0.3">
      <c r="A757" t="str">
        <f>Columnas!A756</f>
        <v>Sales</v>
      </c>
      <c r="B757" t="str">
        <f>Columnas!B756</f>
        <v>SalesReason</v>
      </c>
      <c r="C757" t="str">
        <f>Columnas!C756</f>
        <v>ModifiedDate</v>
      </c>
      <c r="D757" t="str">
        <f>Columnas!D756</f>
        <v>Date and time the record was last updated.</v>
      </c>
      <c r="G757" t="str">
        <f>IF(ISBLANK(Tabla2[[#This Row],[RENAMED TABLE]]),Tabla2[[#This Row],[TABLE]],Tabla2[[#This Row],[RENAMED TABLE]])</f>
        <v>SalesReason</v>
      </c>
      <c r="H757" t="str">
        <f>IF(ISBLANK(Tabla2[[#This Row],[RENAMED COLUMN]]),Tabla2[[#This Row],[COLUMN]],Tabla2[[#This Row],[RENAMED COLUMN]])</f>
        <v>ModifiedDate</v>
      </c>
      <c r="I757" t="b">
        <f>ISNUMBER(SEARCH("view",Tabla2[[#This Row],[TABLE2]]))</f>
        <v>0</v>
      </c>
      <c r="J75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5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fn_listextendedproperty('MS_Description','SCHEMA','Sales','TABLE','SalesReason', 'COLUMN','ModifiedDate'))
	BEGIN			
		EXEC sys.sp_updateextendedproperty @name=N'MS_Description', @value=N'Date and time the record was last updated.'
								, @level0type=N'SCHEMA',@level0name=N'Sales'
								, @level1type=N'TABLE',@level1name=N'SalesReason'
								, @level2type=N'COLUMN', @level2name=N'ModifiedDate'
	END
	ELSE
	BEGIN			
		EXEC sys.sp_addextendedproperty @name=N'MS_Description', @value=N'Date and time the record was last updated.'
                            , @level0type=N'SCHEMA',@level0name=N'Sales'
                            , @level1type=N'TABLE',@level1name=N'SalesReason'
                            , @level2type=N'COLUMN', @level2name=N'ModifiedDate'
	END</v>
      </c>
    </row>
    <row r="758" spans="1:11" x14ac:dyDescent="0.3">
      <c r="A758" t="str">
        <f>Columnas!A757</f>
        <v>Sales</v>
      </c>
      <c r="B758" t="str">
        <f>Columnas!B757</f>
        <v>SalesTaxRate</v>
      </c>
      <c r="C758" t="str">
        <f>Columnas!C757</f>
        <v>SalesTaxRateID</v>
      </c>
      <c r="D758" t="str">
        <f>Columnas!D757</f>
        <v>Clustered index created by a primary key constraint.</v>
      </c>
      <c r="G758" t="str">
        <f>IF(ISBLANK(Tabla2[[#This Row],[RENAMED TABLE]]),Tabla2[[#This Row],[TABLE]],Tabla2[[#This Row],[RENAMED TABLE]])</f>
        <v>SalesTaxRate</v>
      </c>
      <c r="H758" t="str">
        <f>IF(ISBLANK(Tabla2[[#This Row],[RENAMED COLUMN]]),Tabla2[[#This Row],[COLUMN]],Tabla2[[#This Row],[RENAMED COLUMN]])</f>
        <v>SalesTaxRateID</v>
      </c>
      <c r="I758" t="b">
        <f>ISNUMBER(SEARCH("view",Tabla2[[#This Row],[TABLE2]]))</f>
        <v>0</v>
      </c>
      <c r="J75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5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fn_listextendedproperty('MS_Description','SCHEMA','Sales','TABLE','SalesTaxRate', 'COLUMN','SalesTaxRateID'))
	BEGIN			
		EXEC sys.sp_updateextendedproperty @name=N'MS_Description', @value=N'Clustered index created by a primary key constraint.'
								, @level0type=N'SCHEMA',@level0name=N'Sales'
								, @level1type=N'TABLE',@level1name=N'SalesTaxRate'
								, @level2type=N'COLUMN', @level2name=N'SalesTaxRateID'
	END
	ELSE
	BEGIN			
		EXEC sys.sp_addextendedproperty @name=N'MS_Description', @value=N'Clustered index created by a primary key constraint.'
                            , @level0type=N'SCHEMA',@level0name=N'Sales'
                            , @level1type=N'TABLE',@level1name=N'SalesTaxRate'
                            , @level2type=N'COLUMN', @level2name=N'SalesTaxRateID'
	END</v>
      </c>
    </row>
    <row r="759" spans="1:11" x14ac:dyDescent="0.3">
      <c r="A759" t="str">
        <f>Columnas!A758</f>
        <v>Sales</v>
      </c>
      <c r="B759" t="str">
        <f>Columnas!B758</f>
        <v>SalesTaxRate</v>
      </c>
      <c r="C759" t="str">
        <f>Columnas!C758</f>
        <v>SalesTaxRateID</v>
      </c>
      <c r="D759" t="str">
        <f>Columnas!D758</f>
        <v>Primary key for SalesTaxRate records.</v>
      </c>
      <c r="G759" t="str">
        <f>IF(ISBLANK(Tabla2[[#This Row],[RENAMED TABLE]]),Tabla2[[#This Row],[TABLE]],Tabla2[[#This Row],[RENAMED TABLE]])</f>
        <v>SalesTaxRate</v>
      </c>
      <c r="H759" t="str">
        <f>IF(ISBLANK(Tabla2[[#This Row],[RENAMED COLUMN]]),Tabla2[[#This Row],[COLUMN]],Tabla2[[#This Row],[RENAMED COLUMN]])</f>
        <v>SalesTaxRateID</v>
      </c>
      <c r="I759" t="b">
        <f>ISNUMBER(SEARCH("view",Tabla2[[#This Row],[TABLE2]]))</f>
        <v>0</v>
      </c>
      <c r="J75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5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fn_listextendedproperty('MS_Description','SCHEMA','Sales','TABLE','SalesTaxRate', 'COLUMN','SalesTaxRateID'))
	BEGIN			
		EXEC sys.sp_updateextendedproperty @name=N'MS_Description', @value=N'Primary key for SalesTaxRate records.'
								, @level0type=N'SCHEMA',@level0name=N'Sales'
								, @level1type=N'TABLE',@level1name=N'SalesTaxRate'
								, @level2type=N'COLUMN', @level2name=N'SalesTaxRateID'
	END
	ELSE
	BEGIN			
		EXEC sys.sp_addextendedproperty @name=N'MS_Description', @value=N'Primary key for SalesTaxRate records.'
                            , @level0type=N'SCHEMA',@level0name=N'Sales'
                            , @level1type=N'TABLE',@level1name=N'SalesTaxRate'
                            , @level2type=N'COLUMN', @level2name=N'SalesTaxRateID'
	END</v>
      </c>
    </row>
    <row r="760" spans="1:11" x14ac:dyDescent="0.3">
      <c r="A760" t="str">
        <f>Columnas!A759</f>
        <v>Sales</v>
      </c>
      <c r="B760" t="str">
        <f>Columnas!B759</f>
        <v>SalesTaxRate</v>
      </c>
      <c r="C760" t="str">
        <f>Columnas!C759</f>
        <v>StateProvinceID</v>
      </c>
      <c r="D760" t="str">
        <f>Columnas!D759</f>
        <v>State, province, or country/region the sales tax applies to.</v>
      </c>
      <c r="G760" t="str">
        <f>IF(ISBLANK(Tabla2[[#This Row],[RENAMED TABLE]]),Tabla2[[#This Row],[TABLE]],Tabla2[[#This Row],[RENAMED TABLE]])</f>
        <v>SalesTaxRate</v>
      </c>
      <c r="H760" t="str">
        <f>IF(ISBLANK(Tabla2[[#This Row],[RENAMED COLUMN]]),Tabla2[[#This Row],[COLUMN]],Tabla2[[#This Row],[RENAMED COLUMN]])</f>
        <v>StateProvinceID</v>
      </c>
      <c r="I760" t="b">
        <f>ISNUMBER(SEARCH("view",Tabla2[[#This Row],[TABLE2]]))</f>
        <v>0</v>
      </c>
      <c r="J76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6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fn_listextendedproperty('MS_Description','SCHEMA','Sales','TABLE','SalesTaxRate', 'COLUMN','StateProvinceID'))
	BEGIN			
		EXEC sys.sp_updateextendedproperty @name=N'MS_Description', @value=N'State, province, or country/region the sales tax applies to.'
								, @level0type=N'SCHEMA',@level0name=N'Sales'
								, @level1type=N'TABLE',@level1name=N'SalesTaxRate'
								, @level2type=N'COLUMN', @level2name=N'StateProvinceID'
	END
	ELSE
	BEGIN			
		EXEC sys.sp_addextendedproperty @name=N'MS_Description', @value=N'State, province, or country/region the sales tax applies to.'
                            , @level0type=N'SCHEMA',@level0name=N'Sales'
                            , @level1type=N'TABLE',@level1name=N'SalesTaxRate'
                            , @level2type=N'COLUMN', @level2name=N'StateProvinceID'
	END</v>
      </c>
    </row>
    <row r="761" spans="1:11" x14ac:dyDescent="0.3">
      <c r="A761" t="str">
        <f>Columnas!A760</f>
        <v>Sales</v>
      </c>
      <c r="B761" t="str">
        <f>Columnas!B760</f>
        <v>SalesTaxRate</v>
      </c>
      <c r="C761" t="str">
        <f>Columnas!C760</f>
        <v>StateProvinceID</v>
      </c>
      <c r="D761" t="str">
        <f>Columnas!D760</f>
        <v>Unique nonclustered index.</v>
      </c>
      <c r="G761" t="str">
        <f>IF(ISBLANK(Tabla2[[#This Row],[RENAMED TABLE]]),Tabla2[[#This Row],[TABLE]],Tabla2[[#This Row],[RENAMED TABLE]])</f>
        <v>SalesTaxRate</v>
      </c>
      <c r="H761" t="str">
        <f>IF(ISBLANK(Tabla2[[#This Row],[RENAMED COLUMN]]),Tabla2[[#This Row],[COLUMN]],Tabla2[[#This Row],[RENAMED COLUMN]])</f>
        <v>StateProvinceID</v>
      </c>
      <c r="I761" t="b">
        <f>ISNUMBER(SEARCH("view",Tabla2[[#This Row],[TABLE2]]))</f>
        <v>0</v>
      </c>
      <c r="J76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6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fn_listextendedproperty('MS_Description','SCHEMA','Sales','TABLE','SalesTaxRate', 'COLUMN','StateProvinceID'))
	BEGIN			
		EXEC sys.sp_updateextendedproperty @name=N'MS_Description', @value=N'Unique nonclustered index.'
								, @level0type=N'SCHEMA',@level0name=N'Sales'
								, @level1type=N'TABLE',@level1name=N'SalesTaxRate'
								, @level2type=N'COLUMN', @level2name=N'StateProvinceID'
	END
	ELSE
	BEGIN			
		EXEC sys.sp_addextendedproperty @name=N'MS_Description', @value=N'Unique nonclustered index.'
                            , @level0type=N'SCHEMA',@level0name=N'Sales'
                            , @level1type=N'TABLE',@level1name=N'SalesTaxRate'
                            , @level2type=N'COLUMN', @level2name=N'StateProvinceID'
	END</v>
      </c>
    </row>
    <row r="762" spans="1:11" x14ac:dyDescent="0.3">
      <c r="A762" t="str">
        <f>Columnas!A761</f>
        <v>Sales</v>
      </c>
      <c r="B762" t="str">
        <f>Columnas!B761</f>
        <v>SalesTaxRate</v>
      </c>
      <c r="C762" t="str">
        <f>Columnas!C761</f>
        <v>TaxType</v>
      </c>
      <c r="D762" t="str">
        <f>Columnas!D761</f>
        <v>Unique nonclustered index. Used to support replication samples.</v>
      </c>
      <c r="G762" t="str">
        <f>IF(ISBLANK(Tabla2[[#This Row],[RENAMED TABLE]]),Tabla2[[#This Row],[TABLE]],Tabla2[[#This Row],[RENAMED TABLE]])</f>
        <v>SalesTaxRate</v>
      </c>
      <c r="H762" t="str">
        <f>IF(ISBLANK(Tabla2[[#This Row],[RENAMED COLUMN]]),Tabla2[[#This Row],[COLUMN]],Tabla2[[#This Row],[RENAMED COLUMN]])</f>
        <v>TaxType</v>
      </c>
      <c r="I762" t="b">
        <f>ISNUMBER(SEARCH("view",Tabla2[[#This Row],[TABLE2]]))</f>
        <v>0</v>
      </c>
      <c r="J76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6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fn_listextendedproperty('MS_Description','SCHEMA','Sales','TABLE','SalesTaxRate', 'COLUMN','TaxType'))
	BEGIN			
		EXEC sys.sp_updateextendedproperty @name=N'MS_Description', @value=N'Unique nonclustered index. Used to support replication samples.'
								, @level0type=N'SCHEMA',@level0name=N'Sales'
								, @level1type=N'TABLE',@level1name=N'SalesTaxRate'
								, @level2type=N'COLUMN', @level2name=N'TaxType'
	END
	ELSE
	BEGIN			
		EXEC sys.sp_addextendedproperty @name=N'MS_Description', @value=N'Unique nonclustered index. Used to support replication samples.'
                            , @level0type=N'SCHEMA',@level0name=N'Sales'
                            , @level1type=N'TABLE',@level1name=N'SalesTaxRate'
                            , @level2type=N'COLUMN', @level2name=N'TaxType'
	END</v>
      </c>
    </row>
    <row r="763" spans="1:11" x14ac:dyDescent="0.3">
      <c r="A763" t="str">
        <f>Columnas!A762</f>
        <v>Sales</v>
      </c>
      <c r="B763" t="str">
        <f>Columnas!B762</f>
        <v>SalesTaxRate</v>
      </c>
      <c r="C763" t="str">
        <f>Columnas!C762</f>
        <v>TaxType</v>
      </c>
      <c r="D763" t="str">
        <f>Columnas!D762</f>
        <v>1 = Tax applied to retail transactions, 2 = Tax applied to wholesale transactions, 3 = Tax applied to all sales (retail and wholesale) transactions.</v>
      </c>
      <c r="G763" t="str">
        <f>IF(ISBLANK(Tabla2[[#This Row],[RENAMED TABLE]]),Tabla2[[#This Row],[TABLE]],Tabla2[[#This Row],[RENAMED TABLE]])</f>
        <v>SalesTaxRate</v>
      </c>
      <c r="H763" t="str">
        <f>IF(ISBLANK(Tabla2[[#This Row],[RENAMED COLUMN]]),Tabla2[[#This Row],[COLUMN]],Tabla2[[#This Row],[RENAMED COLUMN]])</f>
        <v>TaxType</v>
      </c>
      <c r="I763" t="b">
        <f>ISNUMBER(SEARCH("view",Tabla2[[#This Row],[TABLE2]]))</f>
        <v>0</v>
      </c>
      <c r="J76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6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fn_listextendedproperty('MS_Description','SCHEMA','Sales','TABLE','SalesTaxRate', 'COLUMN','TaxType'))
	BEGIN			
		EXEC sys.sp_updateextendedproperty @name=N'MS_Description', @value=N'1 = Tax applied to retail transactions, 2 = Tax applied to wholesale transactions, 3 = Tax applied to all sales (retail and wholesale) transactions.'
								, @level0type=N'SCHEMA',@level0name=N'Sales'
								, @level1type=N'TABLE',@level1name=N'SalesTaxRate'
								, @level2type=N'COLUMN', @level2name=N'TaxType'
	END
	ELSE
	BEGIN			
		EXEC sys.sp_addextendedproperty @name=N'MS_Description', @value=N'1 = Tax applied to retail transactions, 2 = Tax applied to wholesale transactions, 3 = Tax applied to all sales (retail and wholesale) transactions.'
                            , @level0type=N'SCHEMA',@level0name=N'Sales'
                            , @level1type=N'TABLE',@level1name=N'SalesTaxRate'
                            , @level2type=N'COLUMN', @level2name=N'TaxType'
	END</v>
      </c>
    </row>
    <row r="764" spans="1:11" x14ac:dyDescent="0.3">
      <c r="A764" t="str">
        <f>Columnas!A763</f>
        <v>Sales</v>
      </c>
      <c r="B764" t="str">
        <f>Columnas!B763</f>
        <v>SalesTaxRate</v>
      </c>
      <c r="C764" t="str">
        <f>Columnas!C763</f>
        <v>TaxRate</v>
      </c>
      <c r="D764" t="str">
        <f>Columnas!D763</f>
        <v>Tax rate amount.</v>
      </c>
      <c r="G764" t="str">
        <f>IF(ISBLANK(Tabla2[[#This Row],[RENAMED TABLE]]),Tabla2[[#This Row],[TABLE]],Tabla2[[#This Row],[RENAMED TABLE]])</f>
        <v>SalesTaxRate</v>
      </c>
      <c r="H764" t="str">
        <f>IF(ISBLANK(Tabla2[[#This Row],[RENAMED COLUMN]]),Tabla2[[#This Row],[COLUMN]],Tabla2[[#This Row],[RENAMED COLUMN]])</f>
        <v>TaxRate</v>
      </c>
      <c r="I764" t="b">
        <f>ISNUMBER(SEARCH("view",Tabla2[[#This Row],[TABLE2]]))</f>
        <v>0</v>
      </c>
      <c r="J76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6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fn_listextendedproperty('MS_Description','SCHEMA','Sales','TABLE','SalesTaxRate', 'COLUMN','TaxRate'))
	BEGIN			
		EXEC sys.sp_updateextendedproperty @name=N'MS_Description', @value=N'Tax rate amount.'
								, @level0type=N'SCHEMA',@level0name=N'Sales'
								, @level1type=N'TABLE',@level1name=N'SalesTaxRate'
								, @level2type=N'COLUMN', @level2name=N'TaxRate'
	END
	ELSE
	BEGIN			
		EXEC sys.sp_addextendedproperty @name=N'MS_Description', @value=N'Tax rate amount.'
                            , @level0type=N'SCHEMA',@level0name=N'Sales'
                            , @level1type=N'TABLE',@level1name=N'SalesTaxRate'
                            , @level2type=N'COLUMN', @level2name=N'TaxRate'
	END</v>
      </c>
    </row>
    <row r="765" spans="1:11" x14ac:dyDescent="0.3">
      <c r="A765" t="str">
        <f>Columnas!A764</f>
        <v>Sales</v>
      </c>
      <c r="B765" t="str">
        <f>Columnas!B764</f>
        <v>SalesTaxRate</v>
      </c>
      <c r="C765" t="str">
        <f>Columnas!C764</f>
        <v>Name</v>
      </c>
      <c r="D765" t="str">
        <f>Columnas!D764</f>
        <v>Tax rate description.</v>
      </c>
      <c r="G765" t="str">
        <f>IF(ISBLANK(Tabla2[[#This Row],[RENAMED TABLE]]),Tabla2[[#This Row],[TABLE]],Tabla2[[#This Row],[RENAMED TABLE]])</f>
        <v>SalesTaxRate</v>
      </c>
      <c r="H765" t="str">
        <f>IF(ISBLANK(Tabla2[[#This Row],[RENAMED COLUMN]]),Tabla2[[#This Row],[COLUMN]],Tabla2[[#This Row],[RENAMED COLUMN]])</f>
        <v>Name</v>
      </c>
      <c r="I765" t="b">
        <f>ISNUMBER(SEARCH("view",Tabla2[[#This Row],[TABLE2]]))</f>
        <v>0</v>
      </c>
      <c r="J76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6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fn_listextendedproperty('MS_Description','SCHEMA','Sales','TABLE','SalesTaxRate', 'COLUMN','Name'))
	BEGIN			
		EXEC sys.sp_updateextendedproperty @name=N'MS_Description', @value=N'Tax rate description.'
								, @level0type=N'SCHEMA',@level0name=N'Sales'
								, @level1type=N'TABLE',@level1name=N'SalesTaxRate'
								, @level2type=N'COLUMN', @level2name=N'Name'
	END
	ELSE
	BEGIN			
		EXEC sys.sp_addextendedproperty @name=N'MS_Description', @value=N'Tax rate description.'
                            , @level0type=N'SCHEMA',@level0name=N'Sales'
                            , @level1type=N'TABLE',@level1name=N'SalesTaxRate'
                            , @level2type=N'COLUMN', @level2name=N'Name'
	END</v>
      </c>
    </row>
    <row r="766" spans="1:11" x14ac:dyDescent="0.3">
      <c r="A766" t="str">
        <f>Columnas!A765</f>
        <v>Sales</v>
      </c>
      <c r="B766" t="str">
        <f>Columnas!B765</f>
        <v>SalesTaxRate</v>
      </c>
      <c r="C766" t="str">
        <f>Columnas!C765</f>
        <v>rowguid</v>
      </c>
      <c r="D766" t="str">
        <f>Columnas!D765</f>
        <v>ROWGUIDCOL number uniquely identifying the record. Used to support a merge replication sample.</v>
      </c>
      <c r="G766" t="str">
        <f>IF(ISBLANK(Tabla2[[#This Row],[RENAMED TABLE]]),Tabla2[[#This Row],[TABLE]],Tabla2[[#This Row],[RENAMED TABLE]])</f>
        <v>SalesTaxRate</v>
      </c>
      <c r="H766" t="str">
        <f>IF(ISBLANK(Tabla2[[#This Row],[RENAMED COLUMN]]),Tabla2[[#This Row],[COLUMN]],Tabla2[[#This Row],[RENAMED COLUMN]])</f>
        <v>rowguid</v>
      </c>
      <c r="I766" t="b">
        <f>ISNUMBER(SEARCH("view",Tabla2[[#This Row],[TABLE2]]))</f>
        <v>0</v>
      </c>
      <c r="J76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6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fn_listextendedproperty('MS_Description','SCHEMA','Sales','TABLE','SalesTaxRate', 'COLUMN','rowguid'))
	BEGIN			
		EXEC sys.sp_updateextendedproperty @name=N'MS_Description', @value=N'ROWGUIDCOL number uniquely identifying the record. Used to support a merge replication sample.'
								, @level0type=N'SCHEMA',@level0name=N'Sales'
								, @level1type=N'TABLE',@level1name=N'SalesTaxRate'
								, @level2type=N'COLUMN', @level2name=N'rowguid'
	END
	ELSE
	BEGIN			
		EXEC sys.sp_addextendedproperty @name=N'MS_Description', @value=N'ROWGUIDCOL number uniquely identifying the record. Used to support a merge replication sample.'
                            , @level0type=N'SCHEMA',@level0name=N'Sales'
                            , @level1type=N'TABLE',@level1name=N'SalesTaxRate'
                            , @level2type=N'COLUMN', @level2name=N'rowguid'
	END</v>
      </c>
    </row>
    <row r="767" spans="1:11" x14ac:dyDescent="0.3">
      <c r="A767" t="str">
        <f>Columnas!A766</f>
        <v>Sales</v>
      </c>
      <c r="B767" t="str">
        <f>Columnas!B766</f>
        <v>SalesTaxRate</v>
      </c>
      <c r="C767" t="str">
        <f>Columnas!C766</f>
        <v>ModifiedDate</v>
      </c>
      <c r="D767" t="str">
        <f>Columnas!D766</f>
        <v>Date and time the record was last updated.</v>
      </c>
      <c r="G767" t="str">
        <f>IF(ISBLANK(Tabla2[[#This Row],[RENAMED TABLE]]),Tabla2[[#This Row],[TABLE]],Tabla2[[#This Row],[RENAMED TABLE]])</f>
        <v>SalesTaxRate</v>
      </c>
      <c r="H767" t="str">
        <f>IF(ISBLANK(Tabla2[[#This Row],[RENAMED COLUMN]]),Tabla2[[#This Row],[COLUMN]],Tabla2[[#This Row],[RENAMED COLUMN]])</f>
        <v>ModifiedDate</v>
      </c>
      <c r="I767" t="b">
        <f>ISNUMBER(SEARCH("view",Tabla2[[#This Row],[TABLE2]]))</f>
        <v>0</v>
      </c>
      <c r="J76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6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fn_listextendedproperty('MS_Description','SCHEMA','Sales','TABLE','SalesTaxRate', 'COLUMN','ModifiedDate'))
	BEGIN			
		EXEC sys.sp_updateextendedproperty @name=N'MS_Description', @value=N'Date and time the record was last updated.'
								, @level0type=N'SCHEMA',@level0name=N'Sales'
								, @level1type=N'TABLE',@level1name=N'SalesTaxRate'
								, @level2type=N'COLUMN', @level2name=N'ModifiedDate'
	END
	ELSE
	BEGIN			
		EXEC sys.sp_addextendedproperty @name=N'MS_Description', @value=N'Date and time the record was last updated.'
                            , @level0type=N'SCHEMA',@level0name=N'Sales'
                            , @level1type=N'TABLE',@level1name=N'SalesTaxRate'
                            , @level2type=N'COLUMN', @level2name=N'ModifiedDate'
	END</v>
      </c>
    </row>
    <row r="768" spans="1:11" x14ac:dyDescent="0.3">
      <c r="A768" t="str">
        <f>Columnas!A767</f>
        <v>Sales</v>
      </c>
      <c r="B768" t="str">
        <f>Columnas!B767</f>
        <v>SalesTerritory</v>
      </c>
      <c r="C768" t="str">
        <f>Columnas!C767</f>
        <v>TerritoryID</v>
      </c>
      <c r="D768" t="str">
        <f>Columnas!D767</f>
        <v>Primary key for SalesTerritory records.</v>
      </c>
      <c r="G768" t="str">
        <f>IF(ISBLANK(Tabla2[[#This Row],[RENAMED TABLE]]),Tabla2[[#This Row],[TABLE]],Tabla2[[#This Row],[RENAMED TABLE]])</f>
        <v>SalesTerritory</v>
      </c>
      <c r="H768" t="str">
        <f>IF(ISBLANK(Tabla2[[#This Row],[RENAMED COLUMN]]),Tabla2[[#This Row],[COLUMN]],Tabla2[[#This Row],[RENAMED COLUMN]])</f>
        <v>TerritoryID</v>
      </c>
      <c r="I768" t="b">
        <f>ISNUMBER(SEARCH("view",Tabla2[[#This Row],[TABLE2]]))</f>
        <v>0</v>
      </c>
      <c r="J76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6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fn_listextendedproperty('MS_Description','SCHEMA','Sales','TABLE','SalesTerritory', 'COLUMN','TerritoryID'))
	BEGIN			
		EXEC sys.sp_updateextendedproperty @name=N'MS_Description', @value=N'Primary key for SalesTerritory records.'
								, @level0type=N'SCHEMA',@level0name=N'Sales'
								, @level1type=N'TABLE',@level1name=N'SalesTerritory'
								, @level2type=N'COLUMN', @level2name=N'TerritoryID'
	END
	ELSE
	BEGIN			
		EXEC sys.sp_addextendedproperty @name=N'MS_Description', @value=N'Primary key for SalesTerritory records.'
                            , @level0type=N'SCHEMA',@level0name=N'Sales'
                            , @level1type=N'TABLE',@level1name=N'SalesTerritory'
                            , @level2type=N'COLUMN', @level2name=N'TerritoryID'
	END</v>
      </c>
    </row>
    <row r="769" spans="1:11" x14ac:dyDescent="0.3">
      <c r="A769" t="str">
        <f>Columnas!A768</f>
        <v>Sales</v>
      </c>
      <c r="B769" t="str">
        <f>Columnas!B768</f>
        <v>SalesTerritory</v>
      </c>
      <c r="C769" t="str">
        <f>Columnas!C768</f>
        <v>TerritoryID</v>
      </c>
      <c r="D769" t="str">
        <f>Columnas!D768</f>
        <v>Clustered index created by a primary key constraint.</v>
      </c>
      <c r="G769" t="str">
        <f>IF(ISBLANK(Tabla2[[#This Row],[RENAMED TABLE]]),Tabla2[[#This Row],[TABLE]],Tabla2[[#This Row],[RENAMED TABLE]])</f>
        <v>SalesTerritory</v>
      </c>
      <c r="H769" t="str">
        <f>IF(ISBLANK(Tabla2[[#This Row],[RENAMED COLUMN]]),Tabla2[[#This Row],[COLUMN]],Tabla2[[#This Row],[RENAMED COLUMN]])</f>
        <v>TerritoryID</v>
      </c>
      <c r="I769" t="b">
        <f>ISNUMBER(SEARCH("view",Tabla2[[#This Row],[TABLE2]]))</f>
        <v>0</v>
      </c>
      <c r="J76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6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fn_listextendedproperty('MS_Description','SCHEMA','Sales','TABLE','SalesTerritory', 'COLUMN','TerritoryID'))
	BEGIN			
		EXEC sys.sp_updateextendedproperty @name=N'MS_Description', @value=N'Clustered index created by a primary key constraint.'
								, @level0type=N'SCHEMA',@level0name=N'Sales'
								, @level1type=N'TABLE',@level1name=N'SalesTerritory'
								, @level2type=N'COLUMN', @level2name=N'TerritoryID'
	END
	ELSE
	BEGIN			
		EXEC sys.sp_addextendedproperty @name=N'MS_Description', @value=N'Clustered index created by a primary key constraint.'
                            , @level0type=N'SCHEMA',@level0name=N'Sales'
                            , @level1type=N'TABLE',@level1name=N'SalesTerritory'
                            , @level2type=N'COLUMN', @level2name=N'TerritoryID'
	END</v>
      </c>
    </row>
    <row r="770" spans="1:11" x14ac:dyDescent="0.3">
      <c r="A770" t="str">
        <f>Columnas!A769</f>
        <v>Sales</v>
      </c>
      <c r="B770" t="str">
        <f>Columnas!B769</f>
        <v>SalesTerritory</v>
      </c>
      <c r="C770" t="str">
        <f>Columnas!C769</f>
        <v>Name</v>
      </c>
      <c r="D770" t="str">
        <f>Columnas!D769</f>
        <v>Unique nonclustered index.</v>
      </c>
      <c r="G770" t="str">
        <f>IF(ISBLANK(Tabla2[[#This Row],[RENAMED TABLE]]),Tabla2[[#This Row],[TABLE]],Tabla2[[#This Row],[RENAMED TABLE]])</f>
        <v>SalesTerritory</v>
      </c>
      <c r="H770" t="str">
        <f>IF(ISBLANK(Tabla2[[#This Row],[RENAMED COLUMN]]),Tabla2[[#This Row],[COLUMN]],Tabla2[[#This Row],[RENAMED COLUMN]])</f>
        <v>Name</v>
      </c>
      <c r="I770" t="b">
        <f>ISNUMBER(SEARCH("view",Tabla2[[#This Row],[TABLE2]]))</f>
        <v>0</v>
      </c>
      <c r="J77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7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fn_listextendedproperty('MS_Description','SCHEMA','Sales','TABLE','SalesTerritory', 'COLUMN','Name'))
	BEGIN			
		EXEC sys.sp_updateextendedproperty @name=N'MS_Description', @value=N'Unique nonclustered index.'
								, @level0type=N'SCHEMA',@level0name=N'Sales'
								, @level1type=N'TABLE',@level1name=N'SalesTerritory'
								, @level2type=N'COLUMN', @level2name=N'Name'
	END
	ELSE
	BEGIN			
		EXEC sys.sp_addextendedproperty @name=N'MS_Description', @value=N'Unique nonclustered index.'
                            , @level0type=N'SCHEMA',@level0name=N'Sales'
                            , @level1type=N'TABLE',@level1name=N'SalesTerritory'
                            , @level2type=N'COLUMN', @level2name=N'Name'
	END</v>
      </c>
    </row>
    <row r="771" spans="1:11" x14ac:dyDescent="0.3">
      <c r="A771" t="str">
        <f>Columnas!A770</f>
        <v>Sales</v>
      </c>
      <c r="B771" t="str">
        <f>Columnas!B770</f>
        <v>SalesTerritory</v>
      </c>
      <c r="C771" t="str">
        <f>Columnas!C770</f>
        <v>Name</v>
      </c>
      <c r="D771" t="str">
        <f>Columnas!D770</f>
        <v>Sales territory description</v>
      </c>
      <c r="G771" t="str">
        <f>IF(ISBLANK(Tabla2[[#This Row],[RENAMED TABLE]]),Tabla2[[#This Row],[TABLE]],Tabla2[[#This Row],[RENAMED TABLE]])</f>
        <v>SalesTerritory</v>
      </c>
      <c r="H771" t="str">
        <f>IF(ISBLANK(Tabla2[[#This Row],[RENAMED COLUMN]]),Tabla2[[#This Row],[COLUMN]],Tabla2[[#This Row],[RENAMED COLUMN]])</f>
        <v>Name</v>
      </c>
      <c r="I771" t="b">
        <f>ISNUMBER(SEARCH("view",Tabla2[[#This Row],[TABLE2]]))</f>
        <v>0</v>
      </c>
      <c r="J77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7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fn_listextendedproperty('MS_Description','SCHEMA','Sales','TABLE','SalesTerritory', 'COLUMN','Name'))
	BEGIN			
		EXEC sys.sp_updateextendedproperty @name=N'MS_Description', @value=N'Sales territory description'
								, @level0type=N'SCHEMA',@level0name=N'Sales'
								, @level1type=N'TABLE',@level1name=N'SalesTerritory'
								, @level2type=N'COLUMN', @level2name=N'Name'
	END
	ELSE
	BEGIN			
		EXEC sys.sp_addextendedproperty @name=N'MS_Description', @value=N'Sales territory description'
                            , @level0type=N'SCHEMA',@level0name=N'Sales'
                            , @level1type=N'TABLE',@level1name=N'SalesTerritory'
                            , @level2type=N'COLUMN', @level2name=N'Name'
	END</v>
      </c>
    </row>
    <row r="772" spans="1:11" x14ac:dyDescent="0.3">
      <c r="A772" t="str">
        <f>Columnas!A771</f>
        <v>Sales</v>
      </c>
      <c r="B772" t="str">
        <f>Columnas!B771</f>
        <v>SalesTerritory</v>
      </c>
      <c r="C772" t="str">
        <f>Columnas!C771</f>
        <v>CountryRegionCode</v>
      </c>
      <c r="D772" t="str">
        <f>Columnas!D771</f>
        <v xml:space="preserve">ISO standard country or region code. Foreign key to CountryRegion.CountryRegionCode. </v>
      </c>
      <c r="G772" t="str">
        <f>IF(ISBLANK(Tabla2[[#This Row],[RENAMED TABLE]]),Tabla2[[#This Row],[TABLE]],Tabla2[[#This Row],[RENAMED TABLE]])</f>
        <v>SalesTerritory</v>
      </c>
      <c r="H772" t="str">
        <f>IF(ISBLANK(Tabla2[[#This Row],[RENAMED COLUMN]]),Tabla2[[#This Row],[COLUMN]],Tabla2[[#This Row],[RENAMED COLUMN]])</f>
        <v>CountryRegionCode</v>
      </c>
      <c r="I772" t="b">
        <f>ISNUMBER(SEARCH("view",Tabla2[[#This Row],[TABLE2]]))</f>
        <v>0</v>
      </c>
      <c r="J77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7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fn_listextendedproperty('MS_Description','SCHEMA','Sales','TABLE','SalesTerritory', 'COLUMN','CountryRegionCode'))
	BEGIN			
		EXEC sys.sp_updateextendedproperty @name=N'MS_Description', @value=N'ISO standard country or region code. Foreign key to CountryRegion.CountryRegionCode. '
								, @level0type=N'SCHEMA',@level0name=N'Sales'
								, @level1type=N'TABLE',@level1name=N'SalesTerritory'
								, @level2type=N'COLUMN', @level2name=N'CountryRegionCode'
	END
	ELSE
	BEGIN			
		EXEC sys.sp_addextendedproperty @name=N'MS_Description', @value=N'ISO standard country or region code. Foreign key to CountryRegion.CountryRegionCode. '
                            , @level0type=N'SCHEMA',@level0name=N'Sales'
                            , @level1type=N'TABLE',@level1name=N'SalesTerritory'
                            , @level2type=N'COLUMN', @level2name=N'CountryRegionCode'
	END</v>
      </c>
    </row>
    <row r="773" spans="1:11" x14ac:dyDescent="0.3">
      <c r="A773" t="str">
        <f>Columnas!A772</f>
        <v>Sales</v>
      </c>
      <c r="B773" t="str">
        <f>Columnas!B772</f>
        <v>SalesTerritory</v>
      </c>
      <c r="C773" t="str">
        <f>Columnas!C772</f>
        <v>CountryRegionCode</v>
      </c>
      <c r="D773" t="str">
        <f>Columnas!D772</f>
        <v>Unique nonclustered index. Used to support replication samples.</v>
      </c>
      <c r="G773" t="str">
        <f>IF(ISBLANK(Tabla2[[#This Row],[RENAMED TABLE]]),Tabla2[[#This Row],[TABLE]],Tabla2[[#This Row],[RENAMED TABLE]])</f>
        <v>SalesTerritory</v>
      </c>
      <c r="H773" t="str">
        <f>IF(ISBLANK(Tabla2[[#This Row],[RENAMED COLUMN]]),Tabla2[[#This Row],[COLUMN]],Tabla2[[#This Row],[RENAMED COLUMN]])</f>
        <v>CountryRegionCode</v>
      </c>
      <c r="I773" t="b">
        <f>ISNUMBER(SEARCH("view",Tabla2[[#This Row],[TABLE2]]))</f>
        <v>0</v>
      </c>
      <c r="J77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7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fn_listextendedproperty('MS_Description','SCHEMA','Sales','TABLE','SalesTerritory', 'COLUMN','CountryRegionCode'))
	BEGIN			
		EXEC sys.sp_updateextendedproperty @name=N'MS_Description', @value=N'Unique nonclustered index. Used to support replication samples.'
								, @level0type=N'SCHEMA',@level0name=N'Sales'
								, @level1type=N'TABLE',@level1name=N'SalesTerritory'
								, @level2type=N'COLUMN', @level2name=N'CountryRegionCode'
	END
	ELSE
	BEGIN			
		EXEC sys.sp_addextendedproperty @name=N'MS_Description', @value=N'Unique nonclustered index. Used to support replication samples.'
                            , @level0type=N'SCHEMA',@level0name=N'Sales'
                            , @level1type=N'TABLE',@level1name=N'SalesTerritory'
                            , @level2type=N'COLUMN', @level2name=N'CountryRegionCode'
	END</v>
      </c>
    </row>
    <row r="774" spans="1:11" x14ac:dyDescent="0.3">
      <c r="A774" t="str">
        <f>Columnas!A773</f>
        <v>Sales</v>
      </c>
      <c r="B774" t="str">
        <f>Columnas!B773</f>
        <v>SalesTerritory</v>
      </c>
      <c r="C774" t="str">
        <f>Columnas!C773</f>
        <v>Group</v>
      </c>
      <c r="D774" t="str">
        <f>Columnas!D773</f>
        <v>Geographic area to which the sales territory belong.</v>
      </c>
      <c r="G774" t="str">
        <f>IF(ISBLANK(Tabla2[[#This Row],[RENAMED TABLE]]),Tabla2[[#This Row],[TABLE]],Tabla2[[#This Row],[RENAMED TABLE]])</f>
        <v>SalesTerritory</v>
      </c>
      <c r="H774" t="str">
        <f>IF(ISBLANK(Tabla2[[#This Row],[RENAMED COLUMN]]),Tabla2[[#This Row],[COLUMN]],Tabla2[[#This Row],[RENAMED COLUMN]])</f>
        <v>Group</v>
      </c>
      <c r="I774" t="b">
        <f>ISNUMBER(SEARCH("view",Tabla2[[#This Row],[TABLE2]]))</f>
        <v>0</v>
      </c>
      <c r="J77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7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fn_listextendedproperty('MS_Description','SCHEMA','Sales','TABLE','SalesTerritory', 'COLUMN','Group'))
	BEGIN			
		EXEC sys.sp_updateextendedproperty @name=N'MS_Description', @value=N'Geographic area to which the sales territory belong.'
								, @level0type=N'SCHEMA',@level0name=N'Sales'
								, @level1type=N'TABLE',@level1name=N'SalesTerritory'
								, @level2type=N'COLUMN', @level2name=N'Group'
	END
	ELSE
	BEGIN			
		EXEC sys.sp_addextendedproperty @name=N'MS_Description', @value=N'Geographic area to which the sales territory belong.'
                            , @level0type=N'SCHEMA',@level0name=N'Sales'
                            , @level1type=N'TABLE',@level1name=N'SalesTerritory'
                            , @level2type=N'COLUMN', @level2name=N'Group'
	END</v>
      </c>
    </row>
    <row r="775" spans="1:11" x14ac:dyDescent="0.3">
      <c r="A775" t="str">
        <f>Columnas!A774</f>
        <v>Sales</v>
      </c>
      <c r="B775" t="str">
        <f>Columnas!B774</f>
        <v>SalesTerritory</v>
      </c>
      <c r="C775" t="str">
        <f>Columnas!C774</f>
        <v>SalesYTD</v>
      </c>
      <c r="D775" t="str">
        <f>Columnas!D774</f>
        <v>Sales in the territory year to date.</v>
      </c>
      <c r="G775" t="str">
        <f>IF(ISBLANK(Tabla2[[#This Row],[RENAMED TABLE]]),Tabla2[[#This Row],[TABLE]],Tabla2[[#This Row],[RENAMED TABLE]])</f>
        <v>SalesTerritory</v>
      </c>
      <c r="H775" t="str">
        <f>IF(ISBLANK(Tabla2[[#This Row],[RENAMED COLUMN]]),Tabla2[[#This Row],[COLUMN]],Tabla2[[#This Row],[RENAMED COLUMN]])</f>
        <v>SalesYTD</v>
      </c>
      <c r="I775" t="b">
        <f>ISNUMBER(SEARCH("view",Tabla2[[#This Row],[TABLE2]]))</f>
        <v>0</v>
      </c>
      <c r="J77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7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fn_listextendedproperty('MS_Description','SCHEMA','Sales','TABLE','SalesTerritory', 'COLUMN','SalesYTD'))
	BEGIN			
		EXEC sys.sp_updateextendedproperty @name=N'MS_Description', @value=N'Sales in the territory year to date.'
								, @level0type=N'SCHEMA',@level0name=N'Sales'
								, @level1type=N'TABLE',@level1name=N'SalesTerritory'
								, @level2type=N'COLUMN', @level2name=N'SalesYTD'
	END
	ELSE
	BEGIN			
		EXEC sys.sp_addextendedproperty @name=N'MS_Description', @value=N'Sales in the territory year to date.'
                            , @level0type=N'SCHEMA',@level0name=N'Sales'
                            , @level1type=N'TABLE',@level1name=N'SalesTerritory'
                            , @level2type=N'COLUMN', @level2name=N'SalesYTD'
	END</v>
      </c>
    </row>
    <row r="776" spans="1:11" x14ac:dyDescent="0.3">
      <c r="A776" t="str">
        <f>Columnas!A775</f>
        <v>Sales</v>
      </c>
      <c r="B776" t="str">
        <f>Columnas!B775</f>
        <v>SalesTerritory</v>
      </c>
      <c r="C776" t="str">
        <f>Columnas!C775</f>
        <v>SalesLastYear</v>
      </c>
      <c r="D776" t="str">
        <f>Columnas!D775</f>
        <v>Sales in the territory the previous year.</v>
      </c>
      <c r="G776" t="str">
        <f>IF(ISBLANK(Tabla2[[#This Row],[RENAMED TABLE]]),Tabla2[[#This Row],[TABLE]],Tabla2[[#This Row],[RENAMED TABLE]])</f>
        <v>SalesTerritory</v>
      </c>
      <c r="H776" t="str">
        <f>IF(ISBLANK(Tabla2[[#This Row],[RENAMED COLUMN]]),Tabla2[[#This Row],[COLUMN]],Tabla2[[#This Row],[RENAMED COLUMN]])</f>
        <v>SalesLastYear</v>
      </c>
      <c r="I776" t="b">
        <f>ISNUMBER(SEARCH("view",Tabla2[[#This Row],[TABLE2]]))</f>
        <v>0</v>
      </c>
      <c r="J77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7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fn_listextendedproperty('MS_Description','SCHEMA','Sales','TABLE','SalesTerritory', 'COLUMN','SalesLastYear'))
	BEGIN			
		EXEC sys.sp_updateextendedproperty @name=N'MS_Description', @value=N'Sales in the territory the previous year.'
								, @level0type=N'SCHEMA',@level0name=N'Sales'
								, @level1type=N'TABLE',@level1name=N'SalesTerritory'
								, @level2type=N'COLUMN', @level2name=N'SalesLastYear'
	END
	ELSE
	BEGIN			
		EXEC sys.sp_addextendedproperty @name=N'MS_Description', @value=N'Sales in the territory the previous year.'
                            , @level0type=N'SCHEMA',@level0name=N'Sales'
                            , @level1type=N'TABLE',@level1name=N'SalesTerritory'
                            , @level2type=N'COLUMN', @level2name=N'SalesLastYear'
	END</v>
      </c>
    </row>
    <row r="777" spans="1:11" x14ac:dyDescent="0.3">
      <c r="A777" t="str">
        <f>Columnas!A776</f>
        <v>Sales</v>
      </c>
      <c r="B777" t="str">
        <f>Columnas!B776</f>
        <v>SalesTerritory</v>
      </c>
      <c r="C777" t="str">
        <f>Columnas!C776</f>
        <v>CostYTD</v>
      </c>
      <c r="D777" t="str">
        <f>Columnas!D776</f>
        <v>Business costs in the territory year to date.</v>
      </c>
      <c r="G777" t="str">
        <f>IF(ISBLANK(Tabla2[[#This Row],[RENAMED TABLE]]),Tabla2[[#This Row],[TABLE]],Tabla2[[#This Row],[RENAMED TABLE]])</f>
        <v>SalesTerritory</v>
      </c>
      <c r="H777" t="str">
        <f>IF(ISBLANK(Tabla2[[#This Row],[RENAMED COLUMN]]),Tabla2[[#This Row],[COLUMN]],Tabla2[[#This Row],[RENAMED COLUMN]])</f>
        <v>CostYTD</v>
      </c>
      <c r="I777" t="b">
        <f>ISNUMBER(SEARCH("view",Tabla2[[#This Row],[TABLE2]]))</f>
        <v>0</v>
      </c>
      <c r="J77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7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fn_listextendedproperty('MS_Description','SCHEMA','Sales','TABLE','SalesTerritory', 'COLUMN','CostYTD'))
	BEGIN			
		EXEC sys.sp_updateextendedproperty @name=N'MS_Description', @value=N'Business costs in the territory year to date.'
								, @level0type=N'SCHEMA',@level0name=N'Sales'
								, @level1type=N'TABLE',@level1name=N'SalesTerritory'
								, @level2type=N'COLUMN', @level2name=N'CostYTD'
	END
	ELSE
	BEGIN			
		EXEC sys.sp_addextendedproperty @name=N'MS_Description', @value=N'Business costs in the territory year to date.'
                            , @level0type=N'SCHEMA',@level0name=N'Sales'
                            , @level1type=N'TABLE',@level1name=N'SalesTerritory'
                            , @level2type=N'COLUMN', @level2name=N'CostYTD'
	END</v>
      </c>
    </row>
    <row r="778" spans="1:11" x14ac:dyDescent="0.3">
      <c r="A778" t="str">
        <f>Columnas!A777</f>
        <v>Sales</v>
      </c>
      <c r="B778" t="str">
        <f>Columnas!B777</f>
        <v>SalesTerritory</v>
      </c>
      <c r="C778" t="str">
        <f>Columnas!C777</f>
        <v>CostLastYear</v>
      </c>
      <c r="D778" t="str">
        <f>Columnas!D777</f>
        <v>Business costs in the territory the previous year.</v>
      </c>
      <c r="G778" t="str">
        <f>IF(ISBLANK(Tabla2[[#This Row],[RENAMED TABLE]]),Tabla2[[#This Row],[TABLE]],Tabla2[[#This Row],[RENAMED TABLE]])</f>
        <v>SalesTerritory</v>
      </c>
      <c r="H778" t="str">
        <f>IF(ISBLANK(Tabla2[[#This Row],[RENAMED COLUMN]]),Tabla2[[#This Row],[COLUMN]],Tabla2[[#This Row],[RENAMED COLUMN]])</f>
        <v>CostLastYear</v>
      </c>
      <c r="I778" t="b">
        <f>ISNUMBER(SEARCH("view",Tabla2[[#This Row],[TABLE2]]))</f>
        <v>0</v>
      </c>
      <c r="J77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7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fn_listextendedproperty('MS_Description','SCHEMA','Sales','TABLE','SalesTerritory', 'COLUMN','CostLastYear'))
	BEGIN			
		EXEC sys.sp_updateextendedproperty @name=N'MS_Description', @value=N'Business costs in the territory the previous year.'
								, @level0type=N'SCHEMA',@level0name=N'Sales'
								, @level1type=N'TABLE',@level1name=N'SalesTerritory'
								, @level2type=N'COLUMN', @level2name=N'CostLastYear'
	END
	ELSE
	BEGIN			
		EXEC sys.sp_addextendedproperty @name=N'MS_Description', @value=N'Business costs in the territory the previous year.'
                            , @level0type=N'SCHEMA',@level0name=N'Sales'
                            , @level1type=N'TABLE',@level1name=N'SalesTerritory'
                            , @level2type=N'COLUMN', @level2name=N'CostLastYear'
	END</v>
      </c>
    </row>
    <row r="779" spans="1:11" x14ac:dyDescent="0.3">
      <c r="A779" t="str">
        <f>Columnas!A778</f>
        <v>Sales</v>
      </c>
      <c r="B779" t="str">
        <f>Columnas!B778</f>
        <v>SalesTerritory</v>
      </c>
      <c r="C779" t="str">
        <f>Columnas!C778</f>
        <v>rowguid</v>
      </c>
      <c r="D779" t="str">
        <f>Columnas!D778</f>
        <v>ROWGUIDCOL number uniquely identifying the record. Used to support a merge replication sample.</v>
      </c>
      <c r="G779" t="str">
        <f>IF(ISBLANK(Tabla2[[#This Row],[RENAMED TABLE]]),Tabla2[[#This Row],[TABLE]],Tabla2[[#This Row],[RENAMED TABLE]])</f>
        <v>SalesTerritory</v>
      </c>
      <c r="H779" t="str">
        <f>IF(ISBLANK(Tabla2[[#This Row],[RENAMED COLUMN]]),Tabla2[[#This Row],[COLUMN]],Tabla2[[#This Row],[RENAMED COLUMN]])</f>
        <v>rowguid</v>
      </c>
      <c r="I779" t="b">
        <f>ISNUMBER(SEARCH("view",Tabla2[[#This Row],[TABLE2]]))</f>
        <v>0</v>
      </c>
      <c r="J77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7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fn_listextendedproperty('MS_Description','SCHEMA','Sales','TABLE','SalesTerritory', 'COLUMN','rowguid'))
	BEGIN			
		EXEC sys.sp_updateextendedproperty @name=N'MS_Description', @value=N'ROWGUIDCOL number uniquely identifying the record. Used to support a merge replication sample.'
								, @level0type=N'SCHEMA',@level0name=N'Sales'
								, @level1type=N'TABLE',@level1name=N'SalesTerritory'
								, @level2type=N'COLUMN', @level2name=N'rowguid'
	END
	ELSE
	BEGIN			
		EXEC sys.sp_addextendedproperty @name=N'MS_Description', @value=N'ROWGUIDCOL number uniquely identifying the record. Used to support a merge replication sample.'
                            , @level0type=N'SCHEMA',@level0name=N'Sales'
                            , @level1type=N'TABLE',@level1name=N'SalesTerritory'
                            , @level2type=N'COLUMN', @level2name=N'rowguid'
	END</v>
      </c>
    </row>
    <row r="780" spans="1:11" x14ac:dyDescent="0.3">
      <c r="A780" t="str">
        <f>Columnas!A779</f>
        <v>Sales</v>
      </c>
      <c r="B780" t="str">
        <f>Columnas!B779</f>
        <v>SalesTerritory</v>
      </c>
      <c r="C780" t="str">
        <f>Columnas!C779</f>
        <v>ModifiedDate</v>
      </c>
      <c r="D780" t="str">
        <f>Columnas!D779</f>
        <v>Date and time the record was last updated.</v>
      </c>
      <c r="G780" t="str">
        <f>IF(ISBLANK(Tabla2[[#This Row],[RENAMED TABLE]]),Tabla2[[#This Row],[TABLE]],Tabla2[[#This Row],[RENAMED TABLE]])</f>
        <v>SalesTerritory</v>
      </c>
      <c r="H780" t="str">
        <f>IF(ISBLANK(Tabla2[[#This Row],[RENAMED COLUMN]]),Tabla2[[#This Row],[COLUMN]],Tabla2[[#This Row],[RENAMED COLUMN]])</f>
        <v>ModifiedDate</v>
      </c>
      <c r="I780" t="b">
        <f>ISNUMBER(SEARCH("view",Tabla2[[#This Row],[TABLE2]]))</f>
        <v>0</v>
      </c>
      <c r="J78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8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fn_listextendedproperty('MS_Description','SCHEMA','Sales','TABLE','SalesTerritory', 'COLUMN','ModifiedDate'))
	BEGIN			
		EXEC sys.sp_updateextendedproperty @name=N'MS_Description', @value=N'Date and time the record was last updated.'
								, @level0type=N'SCHEMA',@level0name=N'Sales'
								, @level1type=N'TABLE',@level1name=N'SalesTerritory'
								, @level2type=N'COLUMN', @level2name=N'ModifiedDate'
	END
	ELSE
	BEGIN			
		EXEC sys.sp_addextendedproperty @name=N'MS_Description', @value=N'Date and time the record was last updated.'
                            , @level0type=N'SCHEMA',@level0name=N'Sales'
                            , @level1type=N'TABLE',@level1name=N'SalesTerritory'
                            , @level2type=N'COLUMN', @level2name=N'ModifiedDate'
	END</v>
      </c>
    </row>
    <row r="781" spans="1:11" x14ac:dyDescent="0.3">
      <c r="A781" t="str">
        <f>Columnas!A780</f>
        <v>Sales</v>
      </c>
      <c r="B781" t="str">
        <f>Columnas!B780</f>
        <v>SalesTerritoryHistory</v>
      </c>
      <c r="C781" t="str">
        <f>Columnas!C780</f>
        <v>BusinessEntityID</v>
      </c>
      <c r="D781" t="str">
        <f>Columnas!D780</f>
        <v>Primary key. The sales rep.  Foreign key to SalesPerson.BusinessEntityID.</v>
      </c>
      <c r="G781" t="str">
        <f>IF(ISBLANK(Tabla2[[#This Row],[RENAMED TABLE]]),Tabla2[[#This Row],[TABLE]],Tabla2[[#This Row],[RENAMED TABLE]])</f>
        <v>SalesTerritoryHistory</v>
      </c>
      <c r="H781" t="str">
        <f>IF(ISBLANK(Tabla2[[#This Row],[RENAMED COLUMN]]),Tabla2[[#This Row],[COLUMN]],Tabla2[[#This Row],[RENAMED COLUMN]])</f>
        <v>BusinessEntityID</v>
      </c>
      <c r="I781" t="b">
        <f>ISNUMBER(SEARCH("view",Tabla2[[#This Row],[TABLE2]]))</f>
        <v>0</v>
      </c>
      <c r="J78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8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fn_listextendedproperty('MS_Description','SCHEMA','Sales','TABLE','SalesTerritoryHistory', 'COLUMN','BusinessEntityID'))
	BEGIN			
		EXEC sys.sp_updateextendedproperty @name=N'MS_Description', @value=N'Primary key. The sales rep.  Foreign key to SalesPerson.BusinessEntityID.'
								, @level0type=N'SCHEMA',@level0name=N'Sales'
								, @level1type=N'TABLE',@level1name=N'SalesTerritoryHistory'
								, @level2type=N'COLUMN', @level2name=N'BusinessEntityID'
	END
	ELSE
	BEGIN			
		EXEC sys.sp_addextendedproperty @name=N'MS_Description', @value=N'Primary key. The sales rep.  Foreign key to SalesPerson.BusinessEntityID.'
                            , @level0type=N'SCHEMA',@level0name=N'Sales'
                            , @level1type=N'TABLE',@level1name=N'SalesTerritoryHistory'
                            , @level2type=N'COLUMN', @level2name=N'BusinessEntityID'
	END</v>
      </c>
    </row>
    <row r="782" spans="1:11" x14ac:dyDescent="0.3">
      <c r="A782" t="str">
        <f>Columnas!A781</f>
        <v>Sales</v>
      </c>
      <c r="B782" t="str">
        <f>Columnas!B781</f>
        <v>SalesTerritoryHistory</v>
      </c>
      <c r="C782" t="str">
        <f>Columnas!C781</f>
        <v>BusinessEntityID</v>
      </c>
      <c r="D782" t="str">
        <f>Columnas!D781</f>
        <v>Clustered index created by a primary key constraint.</v>
      </c>
      <c r="G782" t="str">
        <f>IF(ISBLANK(Tabla2[[#This Row],[RENAMED TABLE]]),Tabla2[[#This Row],[TABLE]],Tabla2[[#This Row],[RENAMED TABLE]])</f>
        <v>SalesTerritoryHistory</v>
      </c>
      <c r="H782" t="str">
        <f>IF(ISBLANK(Tabla2[[#This Row],[RENAMED COLUMN]]),Tabla2[[#This Row],[COLUMN]],Tabla2[[#This Row],[RENAMED COLUMN]])</f>
        <v>BusinessEntityID</v>
      </c>
      <c r="I782" t="b">
        <f>ISNUMBER(SEARCH("view",Tabla2[[#This Row],[TABLE2]]))</f>
        <v>0</v>
      </c>
      <c r="J78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8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fn_listextendedproperty('MS_Description','SCHEMA','Sales','TABLE','SalesTerritoryHistory', 'COLUMN','BusinessEntityID'))
	BEGIN			
		EXEC sys.sp_updateextendedproperty @name=N'MS_Description', @value=N'Clustered index created by a primary key constraint.'
								, @level0type=N'SCHEMA',@level0name=N'Sales'
								, @level1type=N'TABLE',@level1name=N'SalesTerritoryHistory'
								, @level2type=N'COLUMN', @level2name=N'BusinessEntityID'
	END
	ELSE
	BEGIN			
		EXEC sys.sp_addextendedproperty @name=N'MS_Description', @value=N'Clustered index created by a primary key constraint.'
                            , @level0type=N'SCHEMA',@level0name=N'Sales'
                            , @level1type=N'TABLE',@level1name=N'SalesTerritoryHistory'
                            , @level2type=N'COLUMN', @level2name=N'BusinessEntityID'
	END</v>
      </c>
    </row>
    <row r="783" spans="1:11" x14ac:dyDescent="0.3">
      <c r="A783" t="str">
        <f>Columnas!A782</f>
        <v>Sales</v>
      </c>
      <c r="B783" t="str">
        <f>Columnas!B782</f>
        <v>SalesTerritoryHistory</v>
      </c>
      <c r="C783" t="str">
        <f>Columnas!C782</f>
        <v>TerritoryID</v>
      </c>
      <c r="D783" t="str">
        <f>Columnas!D782</f>
        <v>Unique nonclustered index. Used to support replication samples.</v>
      </c>
      <c r="G783" t="str">
        <f>IF(ISBLANK(Tabla2[[#This Row],[RENAMED TABLE]]),Tabla2[[#This Row],[TABLE]],Tabla2[[#This Row],[RENAMED TABLE]])</f>
        <v>SalesTerritoryHistory</v>
      </c>
      <c r="H783" t="str">
        <f>IF(ISBLANK(Tabla2[[#This Row],[RENAMED COLUMN]]),Tabla2[[#This Row],[COLUMN]],Tabla2[[#This Row],[RENAMED COLUMN]])</f>
        <v>TerritoryID</v>
      </c>
      <c r="I783" t="b">
        <f>ISNUMBER(SEARCH("view",Tabla2[[#This Row],[TABLE2]]))</f>
        <v>0</v>
      </c>
      <c r="J78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8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fn_listextendedproperty('MS_Description','SCHEMA','Sales','TABLE','SalesTerritoryHistory', 'COLUMN','TerritoryID'))
	BEGIN			
		EXEC sys.sp_updateextendedproperty @name=N'MS_Description', @value=N'Unique nonclustered index. Used to support replication samples.'
								, @level0type=N'SCHEMA',@level0name=N'Sales'
								, @level1type=N'TABLE',@level1name=N'SalesTerritoryHistory'
								, @level2type=N'COLUMN', @level2name=N'TerritoryID'
	END
	ELSE
	BEGIN			
		EXEC sys.sp_addextendedproperty @name=N'MS_Description', @value=N'Unique nonclustered index. Used to support replication samples.'
                            , @level0type=N'SCHEMA',@level0name=N'Sales'
                            , @level1type=N'TABLE',@level1name=N'SalesTerritoryHistory'
                            , @level2type=N'COLUMN', @level2name=N'TerritoryID'
	END</v>
      </c>
    </row>
    <row r="784" spans="1:11" x14ac:dyDescent="0.3">
      <c r="A784" t="str">
        <f>Columnas!A783</f>
        <v>Sales</v>
      </c>
      <c r="B784" t="str">
        <f>Columnas!B783</f>
        <v>SalesTerritoryHistory</v>
      </c>
      <c r="C784" t="str">
        <f>Columnas!C783</f>
        <v>TerritoryID</v>
      </c>
      <c r="D784" t="str">
        <f>Columnas!D783</f>
        <v>Primary key. Territory identification number. Foreign key to SalesTerritory.SalesTerritoryID.</v>
      </c>
      <c r="G784" t="str">
        <f>IF(ISBLANK(Tabla2[[#This Row],[RENAMED TABLE]]),Tabla2[[#This Row],[TABLE]],Tabla2[[#This Row],[RENAMED TABLE]])</f>
        <v>SalesTerritoryHistory</v>
      </c>
      <c r="H784" t="str">
        <f>IF(ISBLANK(Tabla2[[#This Row],[RENAMED COLUMN]]),Tabla2[[#This Row],[COLUMN]],Tabla2[[#This Row],[RENAMED COLUMN]])</f>
        <v>TerritoryID</v>
      </c>
      <c r="I784" t="b">
        <f>ISNUMBER(SEARCH("view",Tabla2[[#This Row],[TABLE2]]))</f>
        <v>0</v>
      </c>
      <c r="J78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8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fn_listextendedproperty('MS_Description','SCHEMA','Sales','TABLE','SalesTerritoryHistory', 'COLUMN','TerritoryID'))
	BEGIN			
		EXEC sys.sp_updateextendedproperty @name=N'MS_Description', @value=N'Primary key. Territory identification number. Foreign key to SalesTerritory.SalesTerritoryID.'
								, @level0type=N'SCHEMA',@level0name=N'Sales'
								, @level1type=N'TABLE',@level1name=N'SalesTerritoryHistory'
								, @level2type=N'COLUMN', @level2name=N'TerritoryID'
	END
	ELSE
	BEGIN			
		EXEC sys.sp_addextendedproperty @name=N'MS_Description', @value=N'Primary key. Territory identification number. Foreign key to SalesTerritory.SalesTerritoryID.'
                            , @level0type=N'SCHEMA',@level0name=N'Sales'
                            , @level1type=N'TABLE',@level1name=N'SalesTerritoryHistory'
                            , @level2type=N'COLUMN', @level2name=N'TerritoryID'
	END</v>
      </c>
    </row>
    <row r="785" spans="1:11" x14ac:dyDescent="0.3">
      <c r="A785" t="str">
        <f>Columnas!A784</f>
        <v>Sales</v>
      </c>
      <c r="B785" t="str">
        <f>Columnas!B784</f>
        <v>SalesTerritoryHistory</v>
      </c>
      <c r="C785" t="str">
        <f>Columnas!C784</f>
        <v>StartDate</v>
      </c>
      <c r="D785" t="str">
        <f>Columnas!D784</f>
        <v>Primary key. Date the sales representive started work in the territory.</v>
      </c>
      <c r="G785" t="str">
        <f>IF(ISBLANK(Tabla2[[#This Row],[RENAMED TABLE]]),Tabla2[[#This Row],[TABLE]],Tabla2[[#This Row],[RENAMED TABLE]])</f>
        <v>SalesTerritoryHistory</v>
      </c>
      <c r="H785" t="str">
        <f>IF(ISBLANK(Tabla2[[#This Row],[RENAMED COLUMN]]),Tabla2[[#This Row],[COLUMN]],Tabla2[[#This Row],[RENAMED COLUMN]])</f>
        <v>StartDate</v>
      </c>
      <c r="I785" t="b">
        <f>ISNUMBER(SEARCH("view",Tabla2[[#This Row],[TABLE2]]))</f>
        <v>0</v>
      </c>
      <c r="J78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8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fn_listextendedproperty('MS_Description','SCHEMA','Sales','TABLE','SalesTerritoryHistory', 'COLUMN','StartDate'))
	BEGIN			
		EXEC sys.sp_updateextendedproperty @name=N'MS_Description', @value=N'Primary key. Date the sales representive started work in the territory.'
								, @level0type=N'SCHEMA',@level0name=N'Sales'
								, @level1type=N'TABLE',@level1name=N'SalesTerritoryHistory'
								, @level2type=N'COLUMN', @level2name=N'StartDate'
	END
	ELSE
	BEGIN			
		EXEC sys.sp_addextendedproperty @name=N'MS_Description', @value=N'Primary key. Date the sales representive started work in the territory.'
                            , @level0type=N'SCHEMA',@level0name=N'Sales'
                            , @level1type=N'TABLE',@level1name=N'SalesTerritoryHistory'
                            , @level2type=N'COLUMN', @level2name=N'StartDate'
	END</v>
      </c>
    </row>
    <row r="786" spans="1:11" x14ac:dyDescent="0.3">
      <c r="A786" t="str">
        <f>Columnas!A785</f>
        <v>Sales</v>
      </c>
      <c r="B786" t="str">
        <f>Columnas!B785</f>
        <v>SalesTerritoryHistory</v>
      </c>
      <c r="C786" t="str">
        <f>Columnas!C785</f>
        <v>EndDate</v>
      </c>
      <c r="D786" t="str">
        <f>Columnas!D785</f>
        <v>Date the sales representative left work in the territory.</v>
      </c>
      <c r="G786" t="str">
        <f>IF(ISBLANK(Tabla2[[#This Row],[RENAMED TABLE]]),Tabla2[[#This Row],[TABLE]],Tabla2[[#This Row],[RENAMED TABLE]])</f>
        <v>SalesTerritoryHistory</v>
      </c>
      <c r="H786" t="str">
        <f>IF(ISBLANK(Tabla2[[#This Row],[RENAMED COLUMN]]),Tabla2[[#This Row],[COLUMN]],Tabla2[[#This Row],[RENAMED COLUMN]])</f>
        <v>EndDate</v>
      </c>
      <c r="I786" t="b">
        <f>ISNUMBER(SEARCH("view",Tabla2[[#This Row],[TABLE2]]))</f>
        <v>0</v>
      </c>
      <c r="J78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8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fn_listextendedproperty('MS_Description','SCHEMA','Sales','TABLE','SalesTerritoryHistory', 'COLUMN','EndDate'))
	BEGIN			
		EXEC sys.sp_updateextendedproperty @name=N'MS_Description', @value=N'Date the sales representative left work in the territory.'
								, @level0type=N'SCHEMA',@level0name=N'Sales'
								, @level1type=N'TABLE',@level1name=N'SalesTerritoryHistory'
								, @level2type=N'COLUMN', @level2name=N'EndDate'
	END
	ELSE
	BEGIN			
		EXEC sys.sp_addextendedproperty @name=N'MS_Description', @value=N'Date the sales representative left work in the territory.'
                            , @level0type=N'SCHEMA',@level0name=N'Sales'
                            , @level1type=N'TABLE',@level1name=N'SalesTerritoryHistory'
                            , @level2type=N'COLUMN', @level2name=N'EndDate'
	END</v>
      </c>
    </row>
    <row r="787" spans="1:11" x14ac:dyDescent="0.3">
      <c r="A787" t="str">
        <f>Columnas!A786</f>
        <v>Sales</v>
      </c>
      <c r="B787" t="str">
        <f>Columnas!B786</f>
        <v>SalesTerritoryHistory</v>
      </c>
      <c r="C787" t="str">
        <f>Columnas!C786</f>
        <v>rowguid</v>
      </c>
      <c r="D787" t="str">
        <f>Columnas!D786</f>
        <v>ROWGUIDCOL number uniquely identifying the record. Used to support a merge replication sample.</v>
      </c>
      <c r="G787" t="str">
        <f>IF(ISBLANK(Tabla2[[#This Row],[RENAMED TABLE]]),Tabla2[[#This Row],[TABLE]],Tabla2[[#This Row],[RENAMED TABLE]])</f>
        <v>SalesTerritoryHistory</v>
      </c>
      <c r="H787" t="str">
        <f>IF(ISBLANK(Tabla2[[#This Row],[RENAMED COLUMN]]),Tabla2[[#This Row],[COLUMN]],Tabla2[[#This Row],[RENAMED COLUMN]])</f>
        <v>rowguid</v>
      </c>
      <c r="I787" t="b">
        <f>ISNUMBER(SEARCH("view",Tabla2[[#This Row],[TABLE2]]))</f>
        <v>0</v>
      </c>
      <c r="J78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8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fn_listextendedproperty('MS_Description','SCHEMA','Sales','TABLE','SalesTerritoryHistory', 'COLUMN','rowguid'))
	BEGIN			
		EXEC sys.sp_updateextendedproperty @name=N'MS_Description', @value=N'ROWGUIDCOL number uniquely identifying the record. Used to support a merge replication sample.'
								, @level0type=N'SCHEMA',@level0name=N'Sales'
								, @level1type=N'TABLE',@level1name=N'SalesTerritoryHistory'
								, @level2type=N'COLUMN', @level2name=N'rowguid'
	END
	ELSE
	BEGIN			
		EXEC sys.sp_addextendedproperty @name=N'MS_Description', @value=N'ROWGUIDCOL number uniquely identifying the record. Used to support a merge replication sample.'
                            , @level0type=N'SCHEMA',@level0name=N'Sales'
                            , @level1type=N'TABLE',@level1name=N'SalesTerritoryHistory'
                            , @level2type=N'COLUMN', @level2name=N'rowguid'
	END</v>
      </c>
    </row>
    <row r="788" spans="1:11" x14ac:dyDescent="0.3">
      <c r="A788" t="str">
        <f>Columnas!A787</f>
        <v>Sales</v>
      </c>
      <c r="B788" t="str">
        <f>Columnas!B787</f>
        <v>SalesTerritoryHistory</v>
      </c>
      <c r="C788" t="str">
        <f>Columnas!C787</f>
        <v>ModifiedDate</v>
      </c>
      <c r="D788" t="str">
        <f>Columnas!D787</f>
        <v>Date and time the record was last updated.</v>
      </c>
      <c r="G788" t="str">
        <f>IF(ISBLANK(Tabla2[[#This Row],[RENAMED TABLE]]),Tabla2[[#This Row],[TABLE]],Tabla2[[#This Row],[RENAMED TABLE]])</f>
        <v>SalesTerritoryHistory</v>
      </c>
      <c r="H788" t="str">
        <f>IF(ISBLANK(Tabla2[[#This Row],[RENAMED COLUMN]]),Tabla2[[#This Row],[COLUMN]],Tabla2[[#This Row],[RENAMED COLUMN]])</f>
        <v>ModifiedDate</v>
      </c>
      <c r="I788" t="b">
        <f>ISNUMBER(SEARCH("view",Tabla2[[#This Row],[TABLE2]]))</f>
        <v>0</v>
      </c>
      <c r="J78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8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fn_listextendedproperty('MS_Description','SCHEMA','Sales','TABLE','SalesTerritoryHistory', 'COLUMN','ModifiedDate'))
	BEGIN			
		EXEC sys.sp_updateextendedproperty @name=N'MS_Description', @value=N'Date and time the record was last updated.'
								, @level0type=N'SCHEMA',@level0name=N'Sales'
								, @level1type=N'TABLE',@level1name=N'SalesTerritoryHistory'
								, @level2type=N'COLUMN', @level2name=N'ModifiedDate'
	END
	ELSE
	BEGIN			
		EXEC sys.sp_addextendedproperty @name=N'MS_Description', @value=N'Date and time the record was last updated.'
                            , @level0type=N'SCHEMA',@level0name=N'Sales'
                            , @level1type=N'TABLE',@level1name=N'SalesTerritoryHistory'
                            , @level2type=N'COLUMN', @level2name=N'ModifiedDate'
	END</v>
      </c>
    </row>
    <row r="789" spans="1:11" x14ac:dyDescent="0.3">
      <c r="A789" t="str">
        <f>Columnas!A788</f>
        <v>Sales</v>
      </c>
      <c r="B789" t="str">
        <f>Columnas!B788</f>
        <v>ShoppingCartItem</v>
      </c>
      <c r="C789" t="str">
        <f>Columnas!C788</f>
        <v>ShoppingCartItemID</v>
      </c>
      <c r="D789" t="str">
        <f>Columnas!D788</f>
        <v>Primary key for ShoppingCartItem records.</v>
      </c>
      <c r="G789" t="str">
        <f>IF(ISBLANK(Tabla2[[#This Row],[RENAMED TABLE]]),Tabla2[[#This Row],[TABLE]],Tabla2[[#This Row],[RENAMED TABLE]])</f>
        <v>ShoppingCartItem</v>
      </c>
      <c r="H789" t="str">
        <f>IF(ISBLANK(Tabla2[[#This Row],[RENAMED COLUMN]]),Tabla2[[#This Row],[COLUMN]],Tabla2[[#This Row],[RENAMED COLUMN]])</f>
        <v>ShoppingCartItemID</v>
      </c>
      <c r="I789" t="b">
        <f>ISNUMBER(SEARCH("view",Tabla2[[#This Row],[TABLE2]]))</f>
        <v>0</v>
      </c>
      <c r="J78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8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fn_listextendedproperty('MS_Description','SCHEMA','Sales','TABLE','ShoppingCartItem', 'COLUMN','ShoppingCartItemID'))
	BEGIN			
		EXEC sys.sp_updateextendedproperty @name=N'MS_Description', @value=N'Primary key for ShoppingCartItem records.'
								, @level0type=N'SCHEMA',@level0name=N'Sales'
								, @level1type=N'TABLE',@level1name=N'ShoppingCartItem'
								, @level2type=N'COLUMN', @level2name=N'ShoppingCartItemID'
	END
	ELSE
	BEGIN			
		EXEC sys.sp_addextendedproperty @name=N'MS_Description', @value=N'Primary key for ShoppingCartItem records.'
                            , @level0type=N'SCHEMA',@level0name=N'Sales'
                            , @level1type=N'TABLE',@level1name=N'ShoppingCartItem'
                            , @level2type=N'COLUMN', @level2name=N'ShoppingCartItemID'
	END</v>
      </c>
    </row>
    <row r="790" spans="1:11" x14ac:dyDescent="0.3">
      <c r="A790" t="str">
        <f>Columnas!A789</f>
        <v>Sales</v>
      </c>
      <c r="B790" t="str">
        <f>Columnas!B789</f>
        <v>ShoppingCartItem</v>
      </c>
      <c r="C790" t="str">
        <f>Columnas!C789</f>
        <v>ShoppingCartItemID</v>
      </c>
      <c r="D790" t="str">
        <f>Columnas!D789</f>
        <v>Clustered index created by a primary key constraint.</v>
      </c>
      <c r="G790" t="str">
        <f>IF(ISBLANK(Tabla2[[#This Row],[RENAMED TABLE]]),Tabla2[[#This Row],[TABLE]],Tabla2[[#This Row],[RENAMED TABLE]])</f>
        <v>ShoppingCartItem</v>
      </c>
      <c r="H790" t="str">
        <f>IF(ISBLANK(Tabla2[[#This Row],[RENAMED COLUMN]]),Tabla2[[#This Row],[COLUMN]],Tabla2[[#This Row],[RENAMED COLUMN]])</f>
        <v>ShoppingCartItemID</v>
      </c>
      <c r="I790" t="b">
        <f>ISNUMBER(SEARCH("view",Tabla2[[#This Row],[TABLE2]]))</f>
        <v>0</v>
      </c>
      <c r="J79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9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fn_listextendedproperty('MS_Description','SCHEMA','Sales','TABLE','ShoppingCartItem', 'COLUMN','ShoppingCartItemID'))
	BEGIN			
		EXEC sys.sp_updateextendedproperty @name=N'MS_Description', @value=N'Clustered index created by a primary key constraint.'
								, @level0type=N'SCHEMA',@level0name=N'Sales'
								, @level1type=N'TABLE',@level1name=N'ShoppingCartItem'
								, @level2type=N'COLUMN', @level2name=N'ShoppingCartItemID'
	END
	ELSE
	BEGIN			
		EXEC sys.sp_addextendedproperty @name=N'MS_Description', @value=N'Clustered index created by a primary key constraint.'
                            , @level0type=N'SCHEMA',@level0name=N'Sales'
                            , @level1type=N'TABLE',@level1name=N'ShoppingCartItem'
                            , @level2type=N'COLUMN', @level2name=N'ShoppingCartItemID'
	END</v>
      </c>
    </row>
    <row r="791" spans="1:11" x14ac:dyDescent="0.3">
      <c r="A791" t="str">
        <f>Columnas!A790</f>
        <v>Sales</v>
      </c>
      <c r="B791" t="str">
        <f>Columnas!B790</f>
        <v>ShoppingCartItem</v>
      </c>
      <c r="C791" t="str">
        <f>Columnas!C790</f>
        <v>ShoppingCartID</v>
      </c>
      <c r="D791" t="str">
        <f>Columnas!D790</f>
        <v>Nonclustered index.</v>
      </c>
      <c r="G791" t="str">
        <f>IF(ISBLANK(Tabla2[[#This Row],[RENAMED TABLE]]),Tabla2[[#This Row],[TABLE]],Tabla2[[#This Row],[RENAMED TABLE]])</f>
        <v>ShoppingCartItem</v>
      </c>
      <c r="H791" t="str">
        <f>IF(ISBLANK(Tabla2[[#This Row],[RENAMED COLUMN]]),Tabla2[[#This Row],[COLUMN]],Tabla2[[#This Row],[RENAMED COLUMN]])</f>
        <v>ShoppingCartID</v>
      </c>
      <c r="I791" t="b">
        <f>ISNUMBER(SEARCH("view",Tabla2[[#This Row],[TABLE2]]))</f>
        <v>0</v>
      </c>
      <c r="J79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9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fn_listextendedproperty('MS_Description','SCHEMA','Sales','TABLE','ShoppingCartItem', 'COLUMN','ShoppingCartID'))
	BEGIN			
		EXEC sys.sp_updateextendedproperty @name=N'MS_Description', @value=N'Nonclustered index.'
								, @level0type=N'SCHEMA',@level0name=N'Sales'
								, @level1type=N'TABLE',@level1name=N'ShoppingCartItem'
								, @level2type=N'COLUMN', @level2name=N'ShoppingCartID'
	END
	ELSE
	BEGIN			
		EXEC sys.sp_addextendedproperty @name=N'MS_Description', @value=N'Nonclustered index.'
                            , @level0type=N'SCHEMA',@level0name=N'Sales'
                            , @level1type=N'TABLE',@level1name=N'ShoppingCartItem'
                            , @level2type=N'COLUMN', @level2name=N'ShoppingCartID'
	END</v>
      </c>
    </row>
    <row r="792" spans="1:11" x14ac:dyDescent="0.3">
      <c r="A792" t="str">
        <f>Columnas!A791</f>
        <v>Sales</v>
      </c>
      <c r="B792" t="str">
        <f>Columnas!B791</f>
        <v>ShoppingCartItem</v>
      </c>
      <c r="C792" t="str">
        <f>Columnas!C791</f>
        <v>ShoppingCartID</v>
      </c>
      <c r="D792" t="str">
        <f>Columnas!D791</f>
        <v>Shopping cart identification number.</v>
      </c>
      <c r="G792" t="str">
        <f>IF(ISBLANK(Tabla2[[#This Row],[RENAMED TABLE]]),Tabla2[[#This Row],[TABLE]],Tabla2[[#This Row],[RENAMED TABLE]])</f>
        <v>ShoppingCartItem</v>
      </c>
      <c r="H792" t="str">
        <f>IF(ISBLANK(Tabla2[[#This Row],[RENAMED COLUMN]]),Tabla2[[#This Row],[COLUMN]],Tabla2[[#This Row],[RENAMED COLUMN]])</f>
        <v>ShoppingCartID</v>
      </c>
      <c r="I792" t="b">
        <f>ISNUMBER(SEARCH("view",Tabla2[[#This Row],[TABLE2]]))</f>
        <v>0</v>
      </c>
      <c r="J79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9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fn_listextendedproperty('MS_Description','SCHEMA','Sales','TABLE','ShoppingCartItem', 'COLUMN','ShoppingCartID'))
	BEGIN			
		EXEC sys.sp_updateextendedproperty @name=N'MS_Description', @value=N'Shopping cart identification number.'
								, @level0type=N'SCHEMA',@level0name=N'Sales'
								, @level1type=N'TABLE',@level1name=N'ShoppingCartItem'
								, @level2type=N'COLUMN', @level2name=N'ShoppingCartID'
	END
	ELSE
	BEGIN			
		EXEC sys.sp_addextendedproperty @name=N'MS_Description', @value=N'Shopping cart identification number.'
                            , @level0type=N'SCHEMA',@level0name=N'Sales'
                            , @level1type=N'TABLE',@level1name=N'ShoppingCartItem'
                            , @level2type=N'COLUMN', @level2name=N'ShoppingCartID'
	END</v>
      </c>
    </row>
    <row r="793" spans="1:11" x14ac:dyDescent="0.3">
      <c r="A793" t="str">
        <f>Columnas!A792</f>
        <v>Sales</v>
      </c>
      <c r="B793" t="str">
        <f>Columnas!B792</f>
        <v>ShoppingCartItem</v>
      </c>
      <c r="C793" t="str">
        <f>Columnas!C792</f>
        <v>Quantity</v>
      </c>
      <c r="D793" t="str">
        <f>Columnas!D792</f>
        <v>Product quantity ordered.</v>
      </c>
      <c r="G793" t="str">
        <f>IF(ISBLANK(Tabla2[[#This Row],[RENAMED TABLE]]),Tabla2[[#This Row],[TABLE]],Tabla2[[#This Row],[RENAMED TABLE]])</f>
        <v>ShoppingCartItem</v>
      </c>
      <c r="H793" t="str">
        <f>IF(ISBLANK(Tabla2[[#This Row],[RENAMED COLUMN]]),Tabla2[[#This Row],[COLUMN]],Tabla2[[#This Row],[RENAMED COLUMN]])</f>
        <v>Quantity</v>
      </c>
      <c r="I793" t="b">
        <f>ISNUMBER(SEARCH("view",Tabla2[[#This Row],[TABLE2]]))</f>
        <v>0</v>
      </c>
      <c r="J79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9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fn_listextendedproperty('MS_Description','SCHEMA','Sales','TABLE','ShoppingCartItem', 'COLUMN','Quantity'))
	BEGIN			
		EXEC sys.sp_updateextendedproperty @name=N'MS_Description', @value=N'Product quantity ordered.'
								, @level0type=N'SCHEMA',@level0name=N'Sales'
								, @level1type=N'TABLE',@level1name=N'ShoppingCartItem'
								, @level2type=N'COLUMN', @level2name=N'Quantity'
	END
	ELSE
	BEGIN			
		EXEC sys.sp_addextendedproperty @name=N'MS_Description', @value=N'Product quantity ordered.'
                            , @level0type=N'SCHEMA',@level0name=N'Sales'
                            , @level1type=N'TABLE',@level1name=N'ShoppingCartItem'
                            , @level2type=N'COLUMN', @level2name=N'Quantity'
	END</v>
      </c>
    </row>
    <row r="794" spans="1:11" x14ac:dyDescent="0.3">
      <c r="A794" t="str">
        <f>Columnas!A793</f>
        <v>Sales</v>
      </c>
      <c r="B794" t="str">
        <f>Columnas!B793</f>
        <v>ShoppingCartItem</v>
      </c>
      <c r="C794" t="str">
        <f>Columnas!C793</f>
        <v>ProductID</v>
      </c>
      <c r="D794" t="str">
        <f>Columnas!D793</f>
        <v>Product ordered. Foreign key to Product.ProductID.</v>
      </c>
      <c r="G794" t="str">
        <f>IF(ISBLANK(Tabla2[[#This Row],[RENAMED TABLE]]),Tabla2[[#This Row],[TABLE]],Tabla2[[#This Row],[RENAMED TABLE]])</f>
        <v>ShoppingCartItem</v>
      </c>
      <c r="H794" t="str">
        <f>IF(ISBLANK(Tabla2[[#This Row],[RENAMED COLUMN]]),Tabla2[[#This Row],[COLUMN]],Tabla2[[#This Row],[RENAMED COLUMN]])</f>
        <v>ProductID</v>
      </c>
      <c r="I794" t="b">
        <f>ISNUMBER(SEARCH("view",Tabla2[[#This Row],[TABLE2]]))</f>
        <v>0</v>
      </c>
      <c r="J79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9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fn_listextendedproperty('MS_Description','SCHEMA','Sales','TABLE','ShoppingCartItem', 'COLUMN','ProductID'))
	BEGIN			
		EXEC sys.sp_updateextendedproperty @name=N'MS_Description', @value=N'Product ordered. Foreign key to Product.ProductID.'
								, @level0type=N'SCHEMA',@level0name=N'Sales'
								, @level1type=N'TABLE',@level1name=N'ShoppingCartItem'
								, @level2type=N'COLUMN', @level2name=N'ProductID'
	END
	ELSE
	BEGIN			
		EXEC sys.sp_addextendedproperty @name=N'MS_Description', @value=N'Product ordered. Foreign key to Product.ProductID.'
                            , @level0type=N'SCHEMA',@level0name=N'Sales'
                            , @level1type=N'TABLE',@level1name=N'ShoppingCartItem'
                            , @level2type=N'COLUMN', @level2name=N'ProductID'
	END</v>
      </c>
    </row>
    <row r="795" spans="1:11" x14ac:dyDescent="0.3">
      <c r="A795" t="str">
        <f>Columnas!A794</f>
        <v>Sales</v>
      </c>
      <c r="B795" t="str">
        <f>Columnas!B794</f>
        <v>ShoppingCartItem</v>
      </c>
      <c r="C795" t="str">
        <f>Columnas!C794</f>
        <v>DateCreated</v>
      </c>
      <c r="D795" t="str">
        <f>Columnas!D794</f>
        <v>Date the time the record was created.</v>
      </c>
      <c r="G795" t="str">
        <f>IF(ISBLANK(Tabla2[[#This Row],[RENAMED TABLE]]),Tabla2[[#This Row],[TABLE]],Tabla2[[#This Row],[RENAMED TABLE]])</f>
        <v>ShoppingCartItem</v>
      </c>
      <c r="H795" t="str">
        <f>IF(ISBLANK(Tabla2[[#This Row],[RENAMED COLUMN]]),Tabla2[[#This Row],[COLUMN]],Tabla2[[#This Row],[RENAMED COLUMN]])</f>
        <v>DateCreated</v>
      </c>
      <c r="I795" t="b">
        <f>ISNUMBER(SEARCH("view",Tabla2[[#This Row],[TABLE2]]))</f>
        <v>0</v>
      </c>
      <c r="J79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9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fn_listextendedproperty('MS_Description','SCHEMA','Sales','TABLE','ShoppingCartItem', 'COLUMN','DateCreated'))
	BEGIN			
		EXEC sys.sp_updateextendedproperty @name=N'MS_Description', @value=N'Date the time the record was created.'
								, @level0type=N'SCHEMA',@level0name=N'Sales'
								, @level1type=N'TABLE',@level1name=N'ShoppingCartItem'
								, @level2type=N'COLUMN', @level2name=N'DateCreated'
	END
	ELSE
	BEGIN			
		EXEC sys.sp_addextendedproperty @name=N'MS_Description', @value=N'Date the time the record was created.'
                            , @level0type=N'SCHEMA',@level0name=N'Sales'
                            , @level1type=N'TABLE',@level1name=N'ShoppingCartItem'
                            , @level2type=N'COLUMN', @level2name=N'DateCreated'
	END</v>
      </c>
    </row>
    <row r="796" spans="1:11" x14ac:dyDescent="0.3">
      <c r="A796" t="str">
        <f>Columnas!A795</f>
        <v>Sales</v>
      </c>
      <c r="B796" t="str">
        <f>Columnas!B795</f>
        <v>ShoppingCartItem</v>
      </c>
      <c r="C796" t="str">
        <f>Columnas!C795</f>
        <v>ModifiedDate</v>
      </c>
      <c r="D796" t="str">
        <f>Columnas!D795</f>
        <v>Date and time the record was last updated.</v>
      </c>
      <c r="G796" t="str">
        <f>IF(ISBLANK(Tabla2[[#This Row],[RENAMED TABLE]]),Tabla2[[#This Row],[TABLE]],Tabla2[[#This Row],[RENAMED TABLE]])</f>
        <v>ShoppingCartItem</v>
      </c>
      <c r="H796" t="str">
        <f>IF(ISBLANK(Tabla2[[#This Row],[RENAMED COLUMN]]),Tabla2[[#This Row],[COLUMN]],Tabla2[[#This Row],[RENAMED COLUMN]])</f>
        <v>ModifiedDate</v>
      </c>
      <c r="I796" t="b">
        <f>ISNUMBER(SEARCH("view",Tabla2[[#This Row],[TABLE2]]))</f>
        <v>0</v>
      </c>
      <c r="J79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9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fn_listextendedproperty('MS_Description','SCHEMA','Sales','TABLE','ShoppingCartItem', 'COLUMN','ModifiedDate'))
	BEGIN			
		EXEC sys.sp_updateextendedproperty @name=N'MS_Description', @value=N'Date and time the record was last updated.'
								, @level0type=N'SCHEMA',@level0name=N'Sales'
								, @level1type=N'TABLE',@level1name=N'ShoppingCartItem'
								, @level2type=N'COLUMN', @level2name=N'ModifiedDate'
	END
	ELSE
	BEGIN			
		EXEC sys.sp_addextendedproperty @name=N'MS_Description', @value=N'Date and time the record was last updated.'
                            , @level0type=N'SCHEMA',@level0name=N'Sales'
                            , @level1type=N'TABLE',@level1name=N'ShoppingCartItem'
                            , @level2type=N'COLUMN', @level2name=N'ModifiedDate'
	END</v>
      </c>
    </row>
    <row r="797" spans="1:11" x14ac:dyDescent="0.3">
      <c r="A797" t="str">
        <f>Columnas!A796</f>
        <v>Sales</v>
      </c>
      <c r="B797" t="str">
        <f>Columnas!B796</f>
        <v>SpecialOffer</v>
      </c>
      <c r="C797" t="str">
        <f>Columnas!C796</f>
        <v>SpecialOfferID</v>
      </c>
      <c r="D797" t="str">
        <f>Columnas!D796</f>
        <v>Primary key for SpecialOffer records.</v>
      </c>
      <c r="G797" t="str">
        <f>IF(ISBLANK(Tabla2[[#This Row],[RENAMED TABLE]]),Tabla2[[#This Row],[TABLE]],Tabla2[[#This Row],[RENAMED TABLE]])</f>
        <v>SpecialOffer</v>
      </c>
      <c r="H797" t="str">
        <f>IF(ISBLANK(Tabla2[[#This Row],[RENAMED COLUMN]]),Tabla2[[#This Row],[COLUMN]],Tabla2[[#This Row],[RENAMED COLUMN]])</f>
        <v>SpecialOfferID</v>
      </c>
      <c r="I797" t="b">
        <f>ISNUMBER(SEARCH("view",Tabla2[[#This Row],[TABLE2]]))</f>
        <v>0</v>
      </c>
      <c r="J79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9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fn_listextendedproperty('MS_Description','SCHEMA','Sales','TABLE','SpecialOffer', 'COLUMN','SpecialOfferID'))
	BEGIN			
		EXEC sys.sp_updateextendedproperty @name=N'MS_Description', @value=N'Primary key for SpecialOffer records.'
								, @level0type=N'SCHEMA',@level0name=N'Sales'
								, @level1type=N'TABLE',@level1name=N'SpecialOffer'
								, @level2type=N'COLUMN', @level2name=N'SpecialOfferID'
	END
	ELSE
	BEGIN			
		EXEC sys.sp_addextendedproperty @name=N'MS_Description', @value=N'Primary key for SpecialOffer records.'
                            , @level0type=N'SCHEMA',@level0name=N'Sales'
                            , @level1type=N'TABLE',@level1name=N'SpecialOffer'
                            , @level2type=N'COLUMN', @level2name=N'SpecialOfferID'
	END</v>
      </c>
    </row>
    <row r="798" spans="1:11" x14ac:dyDescent="0.3">
      <c r="A798" t="str">
        <f>Columnas!A797</f>
        <v>Sales</v>
      </c>
      <c r="B798" t="str">
        <f>Columnas!B797</f>
        <v>SpecialOffer</v>
      </c>
      <c r="C798" t="str">
        <f>Columnas!C797</f>
        <v>SpecialOfferID</v>
      </c>
      <c r="D798" t="str">
        <f>Columnas!D797</f>
        <v>Clustered index created by a primary key constraint.</v>
      </c>
      <c r="G798" t="str">
        <f>IF(ISBLANK(Tabla2[[#This Row],[RENAMED TABLE]]),Tabla2[[#This Row],[TABLE]],Tabla2[[#This Row],[RENAMED TABLE]])</f>
        <v>SpecialOffer</v>
      </c>
      <c r="H798" t="str">
        <f>IF(ISBLANK(Tabla2[[#This Row],[RENAMED COLUMN]]),Tabla2[[#This Row],[COLUMN]],Tabla2[[#This Row],[RENAMED COLUMN]])</f>
        <v>SpecialOfferID</v>
      </c>
      <c r="I798" t="b">
        <f>ISNUMBER(SEARCH("view",Tabla2[[#This Row],[TABLE2]]))</f>
        <v>0</v>
      </c>
      <c r="J79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9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fn_listextendedproperty('MS_Description','SCHEMA','Sales','TABLE','SpecialOffer', 'COLUMN','SpecialOfferID'))
	BEGIN			
		EXEC sys.sp_updateextendedproperty @name=N'MS_Description', @value=N'Clustered index created by a primary key constraint.'
								, @level0type=N'SCHEMA',@level0name=N'Sales'
								, @level1type=N'TABLE',@level1name=N'SpecialOffer'
								, @level2type=N'COLUMN', @level2name=N'SpecialOfferID'
	END
	ELSE
	BEGIN			
		EXEC sys.sp_addextendedproperty @name=N'MS_Description', @value=N'Clustered index created by a primary key constraint.'
                            , @level0type=N'SCHEMA',@level0name=N'Sales'
                            , @level1type=N'TABLE',@level1name=N'SpecialOffer'
                            , @level2type=N'COLUMN', @level2name=N'SpecialOfferID'
	END</v>
      </c>
    </row>
    <row r="799" spans="1:11" x14ac:dyDescent="0.3">
      <c r="A799" t="str">
        <f>Columnas!A798</f>
        <v>Sales</v>
      </c>
      <c r="B799" t="str">
        <f>Columnas!B798</f>
        <v>SpecialOffer</v>
      </c>
      <c r="C799" t="str">
        <f>Columnas!C798</f>
        <v>Description</v>
      </c>
      <c r="D799" t="str">
        <f>Columnas!D798</f>
        <v>Unique nonclustered index. Used to support replication samples.</v>
      </c>
      <c r="G799" t="str">
        <f>IF(ISBLANK(Tabla2[[#This Row],[RENAMED TABLE]]),Tabla2[[#This Row],[TABLE]],Tabla2[[#This Row],[RENAMED TABLE]])</f>
        <v>SpecialOffer</v>
      </c>
      <c r="H799" t="str">
        <f>IF(ISBLANK(Tabla2[[#This Row],[RENAMED COLUMN]]),Tabla2[[#This Row],[COLUMN]],Tabla2[[#This Row],[RENAMED COLUMN]])</f>
        <v>Description</v>
      </c>
      <c r="I799" t="b">
        <f>ISNUMBER(SEARCH("view",Tabla2[[#This Row],[TABLE2]]))</f>
        <v>0</v>
      </c>
      <c r="J79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79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fn_listextendedproperty('MS_Description','SCHEMA','Sales','TABLE','SpecialOffer', 'COLUMN','Description'))
	BEGIN			
		EXEC sys.sp_updateextendedproperty @name=N'MS_Description', @value=N'Unique nonclustered index. Used to support replication samples.'
								, @level0type=N'SCHEMA',@level0name=N'Sales'
								, @level1type=N'TABLE',@level1name=N'SpecialOffer'
								, @level2type=N'COLUMN', @level2name=N'Description'
	END
	ELSE
	BEGIN			
		EXEC sys.sp_addextendedproperty @name=N'MS_Description', @value=N'Unique nonclustered index. Used to support replication samples.'
                            , @level0type=N'SCHEMA',@level0name=N'Sales'
                            , @level1type=N'TABLE',@level1name=N'SpecialOffer'
                            , @level2type=N'COLUMN', @level2name=N'Description'
	END</v>
      </c>
    </row>
    <row r="800" spans="1:11" x14ac:dyDescent="0.3">
      <c r="A800" t="str">
        <f>Columnas!A799</f>
        <v>Sales</v>
      </c>
      <c r="B800" t="str">
        <f>Columnas!B799</f>
        <v>SpecialOffer</v>
      </c>
      <c r="C800" t="str">
        <f>Columnas!C799</f>
        <v>Description</v>
      </c>
      <c r="D800" t="str">
        <f>Columnas!D799</f>
        <v>Discount description.</v>
      </c>
      <c r="G800" t="str">
        <f>IF(ISBLANK(Tabla2[[#This Row],[RENAMED TABLE]]),Tabla2[[#This Row],[TABLE]],Tabla2[[#This Row],[RENAMED TABLE]])</f>
        <v>SpecialOffer</v>
      </c>
      <c r="H800" t="str">
        <f>IF(ISBLANK(Tabla2[[#This Row],[RENAMED COLUMN]]),Tabla2[[#This Row],[COLUMN]],Tabla2[[#This Row],[RENAMED COLUMN]])</f>
        <v>Description</v>
      </c>
      <c r="I800" t="b">
        <f>ISNUMBER(SEARCH("view",Tabla2[[#This Row],[TABLE2]]))</f>
        <v>0</v>
      </c>
      <c r="J80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0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fn_listextendedproperty('MS_Description','SCHEMA','Sales','TABLE','SpecialOffer', 'COLUMN','Description'))
	BEGIN			
		EXEC sys.sp_updateextendedproperty @name=N'MS_Description', @value=N'Discount description.'
								, @level0type=N'SCHEMA',@level0name=N'Sales'
								, @level1type=N'TABLE',@level1name=N'SpecialOffer'
								, @level2type=N'COLUMN', @level2name=N'Description'
	END
	ELSE
	BEGIN			
		EXEC sys.sp_addextendedproperty @name=N'MS_Description', @value=N'Discount description.'
                            , @level0type=N'SCHEMA',@level0name=N'Sales'
                            , @level1type=N'TABLE',@level1name=N'SpecialOffer'
                            , @level2type=N'COLUMN', @level2name=N'Description'
	END</v>
      </c>
    </row>
    <row r="801" spans="1:11" x14ac:dyDescent="0.3">
      <c r="A801" t="str">
        <f>Columnas!A800</f>
        <v>Sales</v>
      </c>
      <c r="B801" t="str">
        <f>Columnas!B800</f>
        <v>SpecialOffer</v>
      </c>
      <c r="C801" t="str">
        <f>Columnas!C800</f>
        <v>DiscountPct</v>
      </c>
      <c r="D801" t="str">
        <f>Columnas!D800</f>
        <v>Discount precentage.</v>
      </c>
      <c r="G801" t="str">
        <f>IF(ISBLANK(Tabla2[[#This Row],[RENAMED TABLE]]),Tabla2[[#This Row],[TABLE]],Tabla2[[#This Row],[RENAMED TABLE]])</f>
        <v>SpecialOffer</v>
      </c>
      <c r="H801" t="str">
        <f>IF(ISBLANK(Tabla2[[#This Row],[RENAMED COLUMN]]),Tabla2[[#This Row],[COLUMN]],Tabla2[[#This Row],[RENAMED COLUMN]])</f>
        <v>DiscountPct</v>
      </c>
      <c r="I801" t="b">
        <f>ISNUMBER(SEARCH("view",Tabla2[[#This Row],[TABLE2]]))</f>
        <v>0</v>
      </c>
      <c r="J80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0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fn_listextendedproperty('MS_Description','SCHEMA','Sales','TABLE','SpecialOffer', 'COLUMN','DiscountPct'))
	BEGIN			
		EXEC sys.sp_updateextendedproperty @name=N'MS_Description', @value=N'Discount precentage.'
								, @level0type=N'SCHEMA',@level0name=N'Sales'
								, @level1type=N'TABLE',@level1name=N'SpecialOffer'
								, @level2type=N'COLUMN', @level2name=N'DiscountPct'
	END
	ELSE
	BEGIN			
		EXEC sys.sp_addextendedproperty @name=N'MS_Description', @value=N'Discount precentage.'
                            , @level0type=N'SCHEMA',@level0name=N'Sales'
                            , @level1type=N'TABLE',@level1name=N'SpecialOffer'
                            , @level2type=N'COLUMN', @level2name=N'DiscountPct'
	END</v>
      </c>
    </row>
    <row r="802" spans="1:11" x14ac:dyDescent="0.3">
      <c r="A802" t="str">
        <f>Columnas!A801</f>
        <v>Sales</v>
      </c>
      <c r="B802" t="str">
        <f>Columnas!B801</f>
        <v>SpecialOffer</v>
      </c>
      <c r="C802" t="str">
        <f>Columnas!C801</f>
        <v>Type</v>
      </c>
      <c r="D802" t="str">
        <f>Columnas!D801</f>
        <v>Discount type category.</v>
      </c>
      <c r="G802" t="str">
        <f>IF(ISBLANK(Tabla2[[#This Row],[RENAMED TABLE]]),Tabla2[[#This Row],[TABLE]],Tabla2[[#This Row],[RENAMED TABLE]])</f>
        <v>SpecialOffer</v>
      </c>
      <c r="H802" t="str">
        <f>IF(ISBLANK(Tabla2[[#This Row],[RENAMED COLUMN]]),Tabla2[[#This Row],[COLUMN]],Tabla2[[#This Row],[RENAMED COLUMN]])</f>
        <v>Type</v>
      </c>
      <c r="I802" t="b">
        <f>ISNUMBER(SEARCH("view",Tabla2[[#This Row],[TABLE2]]))</f>
        <v>0</v>
      </c>
      <c r="J80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0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fn_listextendedproperty('MS_Description','SCHEMA','Sales','TABLE','SpecialOffer', 'COLUMN','Type'))
	BEGIN			
		EXEC sys.sp_updateextendedproperty @name=N'MS_Description', @value=N'Discount type category.'
								, @level0type=N'SCHEMA',@level0name=N'Sales'
								, @level1type=N'TABLE',@level1name=N'SpecialOffer'
								, @level2type=N'COLUMN', @level2name=N'Type'
	END
	ELSE
	BEGIN			
		EXEC sys.sp_addextendedproperty @name=N'MS_Description', @value=N'Discount type category.'
                            , @level0type=N'SCHEMA',@level0name=N'Sales'
                            , @level1type=N'TABLE',@level1name=N'SpecialOffer'
                            , @level2type=N'COLUMN', @level2name=N'Type'
	END</v>
      </c>
    </row>
    <row r="803" spans="1:11" x14ac:dyDescent="0.3">
      <c r="A803" t="str">
        <f>Columnas!A802</f>
        <v>Sales</v>
      </c>
      <c r="B803" t="str">
        <f>Columnas!B802</f>
        <v>SpecialOffer</v>
      </c>
      <c r="C803" t="str">
        <f>Columnas!C802</f>
        <v>Category</v>
      </c>
      <c r="D803" t="str">
        <f>Columnas!D802</f>
        <v>Group the discount applies to such as Reseller or Customer.</v>
      </c>
      <c r="G803" t="str">
        <f>IF(ISBLANK(Tabla2[[#This Row],[RENAMED TABLE]]),Tabla2[[#This Row],[TABLE]],Tabla2[[#This Row],[RENAMED TABLE]])</f>
        <v>SpecialOffer</v>
      </c>
      <c r="H803" t="str">
        <f>IF(ISBLANK(Tabla2[[#This Row],[RENAMED COLUMN]]),Tabla2[[#This Row],[COLUMN]],Tabla2[[#This Row],[RENAMED COLUMN]])</f>
        <v>Category</v>
      </c>
      <c r="I803" t="b">
        <f>ISNUMBER(SEARCH("view",Tabla2[[#This Row],[TABLE2]]))</f>
        <v>0</v>
      </c>
      <c r="J80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0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fn_listextendedproperty('MS_Description','SCHEMA','Sales','TABLE','SpecialOffer', 'COLUMN','Category'))
	BEGIN			
		EXEC sys.sp_updateextendedproperty @name=N'MS_Description', @value=N'Group the discount applies to such as Reseller or Customer.'
								, @level0type=N'SCHEMA',@level0name=N'Sales'
								, @level1type=N'TABLE',@level1name=N'SpecialOffer'
								, @level2type=N'COLUMN', @level2name=N'Category'
	END
	ELSE
	BEGIN			
		EXEC sys.sp_addextendedproperty @name=N'MS_Description', @value=N'Group the discount applies to such as Reseller or Customer.'
                            , @level0type=N'SCHEMA',@level0name=N'Sales'
                            , @level1type=N'TABLE',@level1name=N'SpecialOffer'
                            , @level2type=N'COLUMN', @level2name=N'Category'
	END</v>
      </c>
    </row>
    <row r="804" spans="1:11" x14ac:dyDescent="0.3">
      <c r="A804" t="str">
        <f>Columnas!A803</f>
        <v>Sales</v>
      </c>
      <c r="B804" t="str">
        <f>Columnas!B803</f>
        <v>SpecialOffer</v>
      </c>
      <c r="C804" t="str">
        <f>Columnas!C803</f>
        <v>StartDate</v>
      </c>
      <c r="D804" t="str">
        <f>Columnas!D803</f>
        <v>Discount start date.</v>
      </c>
      <c r="G804" t="str">
        <f>IF(ISBLANK(Tabla2[[#This Row],[RENAMED TABLE]]),Tabla2[[#This Row],[TABLE]],Tabla2[[#This Row],[RENAMED TABLE]])</f>
        <v>SpecialOffer</v>
      </c>
      <c r="H804" t="str">
        <f>IF(ISBLANK(Tabla2[[#This Row],[RENAMED COLUMN]]),Tabla2[[#This Row],[COLUMN]],Tabla2[[#This Row],[RENAMED COLUMN]])</f>
        <v>StartDate</v>
      </c>
      <c r="I804" t="b">
        <f>ISNUMBER(SEARCH("view",Tabla2[[#This Row],[TABLE2]]))</f>
        <v>0</v>
      </c>
      <c r="J80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0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fn_listextendedproperty('MS_Description','SCHEMA','Sales','TABLE','SpecialOffer', 'COLUMN','StartDate'))
	BEGIN			
		EXEC sys.sp_updateextendedproperty @name=N'MS_Description', @value=N'Discount start date.'
								, @level0type=N'SCHEMA',@level0name=N'Sales'
								, @level1type=N'TABLE',@level1name=N'SpecialOffer'
								, @level2type=N'COLUMN', @level2name=N'StartDate'
	END
	ELSE
	BEGIN			
		EXEC sys.sp_addextendedproperty @name=N'MS_Description', @value=N'Discount start date.'
                            , @level0type=N'SCHEMA',@level0name=N'Sales'
                            , @level1type=N'TABLE',@level1name=N'SpecialOffer'
                            , @level2type=N'COLUMN', @level2name=N'StartDate'
	END</v>
      </c>
    </row>
    <row r="805" spans="1:11" x14ac:dyDescent="0.3">
      <c r="A805" t="str">
        <f>Columnas!A804</f>
        <v>Sales</v>
      </c>
      <c r="B805" t="str">
        <f>Columnas!B804</f>
        <v>SpecialOffer</v>
      </c>
      <c r="C805" t="str">
        <f>Columnas!C804</f>
        <v>EndDate</v>
      </c>
      <c r="D805" t="str">
        <f>Columnas!D804</f>
        <v>Discount end date.</v>
      </c>
      <c r="G805" t="str">
        <f>IF(ISBLANK(Tabla2[[#This Row],[RENAMED TABLE]]),Tabla2[[#This Row],[TABLE]],Tabla2[[#This Row],[RENAMED TABLE]])</f>
        <v>SpecialOffer</v>
      </c>
      <c r="H805" t="str">
        <f>IF(ISBLANK(Tabla2[[#This Row],[RENAMED COLUMN]]),Tabla2[[#This Row],[COLUMN]],Tabla2[[#This Row],[RENAMED COLUMN]])</f>
        <v>EndDate</v>
      </c>
      <c r="I805" t="b">
        <f>ISNUMBER(SEARCH("view",Tabla2[[#This Row],[TABLE2]]))</f>
        <v>0</v>
      </c>
      <c r="J80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0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fn_listextendedproperty('MS_Description','SCHEMA','Sales','TABLE','SpecialOffer', 'COLUMN','EndDate'))
	BEGIN			
		EXEC sys.sp_updateextendedproperty @name=N'MS_Description', @value=N'Discount end date.'
								, @level0type=N'SCHEMA',@level0name=N'Sales'
								, @level1type=N'TABLE',@level1name=N'SpecialOffer'
								, @level2type=N'COLUMN', @level2name=N'EndDate'
	END
	ELSE
	BEGIN			
		EXEC sys.sp_addextendedproperty @name=N'MS_Description', @value=N'Discount end date.'
                            , @level0type=N'SCHEMA',@level0name=N'Sales'
                            , @level1type=N'TABLE',@level1name=N'SpecialOffer'
                            , @level2type=N'COLUMN', @level2name=N'EndDate'
	END</v>
      </c>
    </row>
    <row r="806" spans="1:11" x14ac:dyDescent="0.3">
      <c r="A806" t="str">
        <f>Columnas!A805</f>
        <v>Sales</v>
      </c>
      <c r="B806" t="str">
        <f>Columnas!B805</f>
        <v>SpecialOffer</v>
      </c>
      <c r="C806" t="str">
        <f>Columnas!C805</f>
        <v>MinQty</v>
      </c>
      <c r="D806" t="str">
        <f>Columnas!D805</f>
        <v>Minimum discount percent allowed.</v>
      </c>
      <c r="G806" t="str">
        <f>IF(ISBLANK(Tabla2[[#This Row],[RENAMED TABLE]]),Tabla2[[#This Row],[TABLE]],Tabla2[[#This Row],[RENAMED TABLE]])</f>
        <v>SpecialOffer</v>
      </c>
      <c r="H806" t="str">
        <f>IF(ISBLANK(Tabla2[[#This Row],[RENAMED COLUMN]]),Tabla2[[#This Row],[COLUMN]],Tabla2[[#This Row],[RENAMED COLUMN]])</f>
        <v>MinQty</v>
      </c>
      <c r="I806" t="b">
        <f>ISNUMBER(SEARCH("view",Tabla2[[#This Row],[TABLE2]]))</f>
        <v>0</v>
      </c>
      <c r="J80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0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fn_listextendedproperty('MS_Description','SCHEMA','Sales','TABLE','SpecialOffer', 'COLUMN','MinQty'))
	BEGIN			
		EXEC sys.sp_updateextendedproperty @name=N'MS_Description', @value=N'Minimum discount percent allowed.'
								, @level0type=N'SCHEMA',@level0name=N'Sales'
								, @level1type=N'TABLE',@level1name=N'SpecialOffer'
								, @level2type=N'COLUMN', @level2name=N'MinQty'
	END
	ELSE
	BEGIN			
		EXEC sys.sp_addextendedproperty @name=N'MS_Description', @value=N'Minimum discount percent allowed.'
                            , @level0type=N'SCHEMA',@level0name=N'Sales'
                            , @level1type=N'TABLE',@level1name=N'SpecialOffer'
                            , @level2type=N'COLUMN', @level2name=N'MinQty'
	END</v>
      </c>
    </row>
    <row r="807" spans="1:11" x14ac:dyDescent="0.3">
      <c r="A807" t="str">
        <f>Columnas!A806</f>
        <v>Sales</v>
      </c>
      <c r="B807" t="str">
        <f>Columnas!B806</f>
        <v>SpecialOffer</v>
      </c>
      <c r="C807" t="str">
        <f>Columnas!C806</f>
        <v>MaxQty</v>
      </c>
      <c r="D807" t="str">
        <f>Columnas!D806</f>
        <v>Maximum discount percent allowed.</v>
      </c>
      <c r="G807" t="str">
        <f>IF(ISBLANK(Tabla2[[#This Row],[RENAMED TABLE]]),Tabla2[[#This Row],[TABLE]],Tabla2[[#This Row],[RENAMED TABLE]])</f>
        <v>SpecialOffer</v>
      </c>
      <c r="H807" t="str">
        <f>IF(ISBLANK(Tabla2[[#This Row],[RENAMED COLUMN]]),Tabla2[[#This Row],[COLUMN]],Tabla2[[#This Row],[RENAMED COLUMN]])</f>
        <v>MaxQty</v>
      </c>
      <c r="I807" t="b">
        <f>ISNUMBER(SEARCH("view",Tabla2[[#This Row],[TABLE2]]))</f>
        <v>0</v>
      </c>
      <c r="J80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0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fn_listextendedproperty('MS_Description','SCHEMA','Sales','TABLE','SpecialOffer', 'COLUMN','MaxQty'))
	BEGIN			
		EXEC sys.sp_updateextendedproperty @name=N'MS_Description', @value=N'Maximum discount percent allowed.'
								, @level0type=N'SCHEMA',@level0name=N'Sales'
								, @level1type=N'TABLE',@level1name=N'SpecialOffer'
								, @level2type=N'COLUMN', @level2name=N'MaxQty'
	END
	ELSE
	BEGIN			
		EXEC sys.sp_addextendedproperty @name=N'MS_Description', @value=N'Maximum discount percent allowed.'
                            , @level0type=N'SCHEMA',@level0name=N'Sales'
                            , @level1type=N'TABLE',@level1name=N'SpecialOffer'
                            , @level2type=N'COLUMN', @level2name=N'MaxQty'
	END</v>
      </c>
    </row>
    <row r="808" spans="1:11" x14ac:dyDescent="0.3">
      <c r="A808" t="str">
        <f>Columnas!A807</f>
        <v>Sales</v>
      </c>
      <c r="B808" t="str">
        <f>Columnas!B807</f>
        <v>SpecialOffer</v>
      </c>
      <c r="C808" t="str">
        <f>Columnas!C807</f>
        <v>rowguid</v>
      </c>
      <c r="D808" t="str">
        <f>Columnas!D807</f>
        <v>ROWGUIDCOL number uniquely identifying the record. Used to support a merge replication sample.</v>
      </c>
      <c r="G808" t="str">
        <f>IF(ISBLANK(Tabla2[[#This Row],[RENAMED TABLE]]),Tabla2[[#This Row],[TABLE]],Tabla2[[#This Row],[RENAMED TABLE]])</f>
        <v>SpecialOffer</v>
      </c>
      <c r="H808" t="str">
        <f>IF(ISBLANK(Tabla2[[#This Row],[RENAMED COLUMN]]),Tabla2[[#This Row],[COLUMN]],Tabla2[[#This Row],[RENAMED COLUMN]])</f>
        <v>rowguid</v>
      </c>
      <c r="I808" t="b">
        <f>ISNUMBER(SEARCH("view",Tabla2[[#This Row],[TABLE2]]))</f>
        <v>0</v>
      </c>
      <c r="J80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0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fn_listextendedproperty('MS_Description','SCHEMA','Sales','TABLE','SpecialOffer', 'COLUMN','rowguid'))
	BEGIN			
		EXEC sys.sp_updateextendedproperty @name=N'MS_Description', @value=N'ROWGUIDCOL number uniquely identifying the record. Used to support a merge replication sample.'
								, @level0type=N'SCHEMA',@level0name=N'Sales'
								, @level1type=N'TABLE',@level1name=N'SpecialOffer'
								, @level2type=N'COLUMN', @level2name=N'rowguid'
	END
	ELSE
	BEGIN			
		EXEC sys.sp_addextendedproperty @name=N'MS_Description', @value=N'ROWGUIDCOL number uniquely identifying the record. Used to support a merge replication sample.'
                            , @level0type=N'SCHEMA',@level0name=N'Sales'
                            , @level1type=N'TABLE',@level1name=N'SpecialOffer'
                            , @level2type=N'COLUMN', @level2name=N'rowguid'
	END</v>
      </c>
    </row>
    <row r="809" spans="1:11" x14ac:dyDescent="0.3">
      <c r="A809" t="str">
        <f>Columnas!A808</f>
        <v>Sales</v>
      </c>
      <c r="B809" t="str">
        <f>Columnas!B808</f>
        <v>SpecialOffer</v>
      </c>
      <c r="C809" t="str">
        <f>Columnas!C808</f>
        <v>ModifiedDate</v>
      </c>
      <c r="D809" t="str">
        <f>Columnas!D808</f>
        <v>Date and time the record was last updated.</v>
      </c>
      <c r="G809" t="str">
        <f>IF(ISBLANK(Tabla2[[#This Row],[RENAMED TABLE]]),Tabla2[[#This Row],[TABLE]],Tabla2[[#This Row],[RENAMED TABLE]])</f>
        <v>SpecialOffer</v>
      </c>
      <c r="H809" t="str">
        <f>IF(ISBLANK(Tabla2[[#This Row],[RENAMED COLUMN]]),Tabla2[[#This Row],[COLUMN]],Tabla2[[#This Row],[RENAMED COLUMN]])</f>
        <v>ModifiedDate</v>
      </c>
      <c r="I809" t="b">
        <f>ISNUMBER(SEARCH("view",Tabla2[[#This Row],[TABLE2]]))</f>
        <v>0</v>
      </c>
      <c r="J80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0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fn_listextendedproperty('MS_Description','SCHEMA','Sales','TABLE','SpecialOffer', 'COLUMN','ModifiedDate'))
	BEGIN			
		EXEC sys.sp_updateextendedproperty @name=N'MS_Description', @value=N'Date and time the record was last updated.'
								, @level0type=N'SCHEMA',@level0name=N'Sales'
								, @level1type=N'TABLE',@level1name=N'SpecialOffer'
								, @level2type=N'COLUMN', @level2name=N'ModifiedDate'
	END
	ELSE
	BEGIN			
		EXEC sys.sp_addextendedproperty @name=N'MS_Description', @value=N'Date and time the record was last updated.'
                            , @level0type=N'SCHEMA',@level0name=N'Sales'
                            , @level1type=N'TABLE',@level1name=N'SpecialOffer'
                            , @level2type=N'COLUMN', @level2name=N'ModifiedDate'
	END</v>
      </c>
    </row>
    <row r="810" spans="1:11" x14ac:dyDescent="0.3">
      <c r="A810" t="str">
        <f>Columnas!A809</f>
        <v>Sales</v>
      </c>
      <c r="B810" t="str">
        <f>Columnas!B809</f>
        <v>SpecialOfferProduct</v>
      </c>
      <c r="C810" t="str">
        <f>Columnas!C809</f>
        <v>SpecialOfferID</v>
      </c>
      <c r="D810" t="str">
        <f>Columnas!D809</f>
        <v>Primary key for SpecialOfferProduct records.</v>
      </c>
      <c r="G810" t="str">
        <f>IF(ISBLANK(Tabla2[[#This Row],[RENAMED TABLE]]),Tabla2[[#This Row],[TABLE]],Tabla2[[#This Row],[RENAMED TABLE]])</f>
        <v>SpecialOfferProduct</v>
      </c>
      <c r="H810" t="str">
        <f>IF(ISBLANK(Tabla2[[#This Row],[RENAMED COLUMN]]),Tabla2[[#This Row],[COLUMN]],Tabla2[[#This Row],[RENAMED COLUMN]])</f>
        <v>SpecialOfferID</v>
      </c>
      <c r="I810" t="b">
        <f>ISNUMBER(SEARCH("view",Tabla2[[#This Row],[TABLE2]]))</f>
        <v>0</v>
      </c>
      <c r="J81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1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fn_listextendedproperty('MS_Description','SCHEMA','Sales','TABLE','SpecialOfferProduct', 'COLUMN','SpecialOfferID'))
	BEGIN			
		EXEC sys.sp_updateextendedproperty @name=N'MS_Description', @value=N'Primary key for SpecialOfferProduct records.'
								, @level0type=N'SCHEMA',@level0name=N'Sales'
								, @level1type=N'TABLE',@level1name=N'SpecialOfferProduct'
								, @level2type=N'COLUMN', @level2name=N'SpecialOfferID'
	END
	ELSE
	BEGIN			
		EXEC sys.sp_addextendedproperty @name=N'MS_Description', @value=N'Primary key for SpecialOfferProduct records.'
                            , @level0type=N'SCHEMA',@level0name=N'Sales'
                            , @level1type=N'TABLE',@level1name=N'SpecialOfferProduct'
                            , @level2type=N'COLUMN', @level2name=N'SpecialOfferID'
	END</v>
      </c>
    </row>
    <row r="811" spans="1:11" x14ac:dyDescent="0.3">
      <c r="A811" t="str">
        <f>Columnas!A810</f>
        <v>Sales</v>
      </c>
      <c r="B811" t="str">
        <f>Columnas!B810</f>
        <v>SpecialOfferProduct</v>
      </c>
      <c r="C811" t="str">
        <f>Columnas!C810</f>
        <v>SpecialOfferID</v>
      </c>
      <c r="D811" t="str">
        <f>Columnas!D810</f>
        <v>Clustered index created by a primary key constraint.</v>
      </c>
      <c r="G811" t="str">
        <f>IF(ISBLANK(Tabla2[[#This Row],[RENAMED TABLE]]),Tabla2[[#This Row],[TABLE]],Tabla2[[#This Row],[RENAMED TABLE]])</f>
        <v>SpecialOfferProduct</v>
      </c>
      <c r="H811" t="str">
        <f>IF(ISBLANK(Tabla2[[#This Row],[RENAMED COLUMN]]),Tabla2[[#This Row],[COLUMN]],Tabla2[[#This Row],[RENAMED COLUMN]])</f>
        <v>SpecialOfferID</v>
      </c>
      <c r="I811" t="b">
        <f>ISNUMBER(SEARCH("view",Tabla2[[#This Row],[TABLE2]]))</f>
        <v>0</v>
      </c>
      <c r="J81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1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fn_listextendedproperty('MS_Description','SCHEMA','Sales','TABLE','SpecialOfferProduct', 'COLUMN','SpecialOfferID'))
	BEGIN			
		EXEC sys.sp_updateextendedproperty @name=N'MS_Description', @value=N'Clustered index created by a primary key constraint.'
								, @level0type=N'SCHEMA',@level0name=N'Sales'
								, @level1type=N'TABLE',@level1name=N'SpecialOfferProduct'
								, @level2type=N'COLUMN', @level2name=N'SpecialOfferID'
	END
	ELSE
	BEGIN			
		EXEC sys.sp_addextendedproperty @name=N'MS_Description', @value=N'Clustered index created by a primary key constraint.'
                            , @level0type=N'SCHEMA',@level0name=N'Sales'
                            , @level1type=N'TABLE',@level1name=N'SpecialOfferProduct'
                            , @level2type=N'COLUMN', @level2name=N'SpecialOfferID'
	END</v>
      </c>
    </row>
    <row r="812" spans="1:11" x14ac:dyDescent="0.3">
      <c r="A812" t="str">
        <f>Columnas!A811</f>
        <v>Sales</v>
      </c>
      <c r="B812" t="str">
        <f>Columnas!B811</f>
        <v>SpecialOfferProduct</v>
      </c>
      <c r="C812" t="str">
        <f>Columnas!C811</f>
        <v>ProductID</v>
      </c>
      <c r="D812" t="str">
        <f>Columnas!D811</f>
        <v>Unique nonclustered index. Used to support replication samples.</v>
      </c>
      <c r="G812" t="str">
        <f>IF(ISBLANK(Tabla2[[#This Row],[RENAMED TABLE]]),Tabla2[[#This Row],[TABLE]],Tabla2[[#This Row],[RENAMED TABLE]])</f>
        <v>SpecialOfferProduct</v>
      </c>
      <c r="H812" t="str">
        <f>IF(ISBLANK(Tabla2[[#This Row],[RENAMED COLUMN]]),Tabla2[[#This Row],[COLUMN]],Tabla2[[#This Row],[RENAMED COLUMN]])</f>
        <v>ProductID</v>
      </c>
      <c r="I812" t="b">
        <f>ISNUMBER(SEARCH("view",Tabla2[[#This Row],[TABLE2]]))</f>
        <v>0</v>
      </c>
      <c r="J81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1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fn_listextendedproperty('MS_Description','SCHEMA','Sales','TABLE','SpecialOfferProduct', 'COLUMN','ProductID'))
	BEGIN			
		EXEC sys.sp_updateextendedproperty @name=N'MS_Description', @value=N'Unique nonclustered index. Used to support replication samples.'
								, @level0type=N'SCHEMA',@level0name=N'Sales'
								, @level1type=N'TABLE',@level1name=N'SpecialOfferProduct'
								, @level2type=N'COLUMN', @level2name=N'ProductID'
	END
	ELSE
	BEGIN			
		EXEC sys.sp_addextendedproperty @name=N'MS_Description', @value=N'Unique nonclustered index. Used to support replication samples.'
                            , @level0type=N'SCHEMA',@level0name=N'Sales'
                            , @level1type=N'TABLE',@level1name=N'SpecialOfferProduct'
                            , @level2type=N'COLUMN', @level2name=N'ProductID'
	END</v>
      </c>
    </row>
    <row r="813" spans="1:11" x14ac:dyDescent="0.3">
      <c r="A813" t="str">
        <f>Columnas!A812</f>
        <v>Sales</v>
      </c>
      <c r="B813" t="str">
        <f>Columnas!B812</f>
        <v>SpecialOfferProduct</v>
      </c>
      <c r="C813" t="str">
        <f>Columnas!C812</f>
        <v>ProductID</v>
      </c>
      <c r="D813" t="str">
        <f>Columnas!D812</f>
        <v>Product identification number. Foreign key to Product.ProductID.</v>
      </c>
      <c r="G813" t="str">
        <f>IF(ISBLANK(Tabla2[[#This Row],[RENAMED TABLE]]),Tabla2[[#This Row],[TABLE]],Tabla2[[#This Row],[RENAMED TABLE]])</f>
        <v>SpecialOfferProduct</v>
      </c>
      <c r="H813" t="str">
        <f>IF(ISBLANK(Tabla2[[#This Row],[RENAMED COLUMN]]),Tabla2[[#This Row],[COLUMN]],Tabla2[[#This Row],[RENAMED COLUMN]])</f>
        <v>ProductID</v>
      </c>
      <c r="I813" t="b">
        <f>ISNUMBER(SEARCH("view",Tabla2[[#This Row],[TABLE2]]))</f>
        <v>0</v>
      </c>
      <c r="J81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1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fn_listextendedproperty('MS_Description','SCHEMA','Sales','TABLE','SpecialOfferProduct', 'COLUMN','ProductID'))
	BEGIN			
		EXEC sys.sp_updateextendedproperty @name=N'MS_Description', @value=N'Product identification number. Foreign key to Product.ProductID.'
								, @level0type=N'SCHEMA',@level0name=N'Sales'
								, @level1type=N'TABLE',@level1name=N'SpecialOfferProduct'
								, @level2type=N'COLUMN', @level2name=N'ProductID'
	END
	ELSE
	BEGIN			
		EXEC sys.sp_addextendedproperty @name=N'MS_Description', @value=N'Product identification number. Foreign key to Product.ProductID.'
                            , @level0type=N'SCHEMA',@level0name=N'Sales'
                            , @level1type=N'TABLE',@level1name=N'SpecialOfferProduct'
                            , @level2type=N'COLUMN', @level2name=N'ProductID'
	END</v>
      </c>
    </row>
    <row r="814" spans="1:11" x14ac:dyDescent="0.3">
      <c r="A814" t="str">
        <f>Columnas!A813</f>
        <v>Sales</v>
      </c>
      <c r="B814" t="str">
        <f>Columnas!B813</f>
        <v>SpecialOfferProduct</v>
      </c>
      <c r="C814" t="str">
        <f>Columnas!C813</f>
        <v>rowguid</v>
      </c>
      <c r="D814" t="str">
        <f>Columnas!D813</f>
        <v>ROWGUIDCOL number uniquely identifying the record. Used to support a merge replication sample.</v>
      </c>
      <c r="G814" t="str">
        <f>IF(ISBLANK(Tabla2[[#This Row],[RENAMED TABLE]]),Tabla2[[#This Row],[TABLE]],Tabla2[[#This Row],[RENAMED TABLE]])</f>
        <v>SpecialOfferProduct</v>
      </c>
      <c r="H814" t="str">
        <f>IF(ISBLANK(Tabla2[[#This Row],[RENAMED COLUMN]]),Tabla2[[#This Row],[COLUMN]],Tabla2[[#This Row],[RENAMED COLUMN]])</f>
        <v>rowguid</v>
      </c>
      <c r="I814" t="b">
        <f>ISNUMBER(SEARCH("view",Tabla2[[#This Row],[TABLE2]]))</f>
        <v>0</v>
      </c>
      <c r="J81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1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fn_listextendedproperty('MS_Description','SCHEMA','Sales','TABLE','SpecialOfferProduct', 'COLUMN','rowguid'))
	BEGIN			
		EXEC sys.sp_updateextendedproperty @name=N'MS_Description', @value=N'ROWGUIDCOL number uniquely identifying the record. Used to support a merge replication sample.'
								, @level0type=N'SCHEMA',@level0name=N'Sales'
								, @level1type=N'TABLE',@level1name=N'SpecialOfferProduct'
								, @level2type=N'COLUMN', @level2name=N'rowguid'
	END
	ELSE
	BEGIN			
		EXEC sys.sp_addextendedproperty @name=N'MS_Description', @value=N'ROWGUIDCOL number uniquely identifying the record. Used to support a merge replication sample.'
                            , @level0type=N'SCHEMA',@level0name=N'Sales'
                            , @level1type=N'TABLE',@level1name=N'SpecialOfferProduct'
                            , @level2type=N'COLUMN', @level2name=N'rowguid'
	END</v>
      </c>
    </row>
    <row r="815" spans="1:11" x14ac:dyDescent="0.3">
      <c r="A815" t="str">
        <f>Columnas!A814</f>
        <v>Sales</v>
      </c>
      <c r="B815" t="str">
        <f>Columnas!B814</f>
        <v>SpecialOfferProduct</v>
      </c>
      <c r="C815" t="str">
        <f>Columnas!C814</f>
        <v>rowguid</v>
      </c>
      <c r="D815" t="str">
        <f>Columnas!D814</f>
        <v>Nonclustered index.</v>
      </c>
      <c r="G815" t="str">
        <f>IF(ISBLANK(Tabla2[[#This Row],[RENAMED TABLE]]),Tabla2[[#This Row],[TABLE]],Tabla2[[#This Row],[RENAMED TABLE]])</f>
        <v>SpecialOfferProduct</v>
      </c>
      <c r="H815" t="str">
        <f>IF(ISBLANK(Tabla2[[#This Row],[RENAMED COLUMN]]),Tabla2[[#This Row],[COLUMN]],Tabla2[[#This Row],[RENAMED COLUMN]])</f>
        <v>rowguid</v>
      </c>
      <c r="I815" t="b">
        <f>ISNUMBER(SEARCH("view",Tabla2[[#This Row],[TABLE2]]))</f>
        <v>0</v>
      </c>
      <c r="J81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1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fn_listextendedproperty('MS_Description','SCHEMA','Sales','TABLE','SpecialOfferProduct', 'COLUMN','rowguid'))
	BEGIN			
		EXEC sys.sp_updateextendedproperty @name=N'MS_Description', @value=N'Nonclustered index.'
								, @level0type=N'SCHEMA',@level0name=N'Sales'
								, @level1type=N'TABLE',@level1name=N'SpecialOfferProduct'
								, @level2type=N'COLUMN', @level2name=N'rowguid'
	END
	ELSE
	BEGIN			
		EXEC sys.sp_addextendedproperty @name=N'MS_Description', @value=N'Nonclustered index.'
                            , @level0type=N'SCHEMA',@level0name=N'Sales'
                            , @level1type=N'TABLE',@level1name=N'SpecialOfferProduct'
                            , @level2type=N'COLUMN', @level2name=N'rowguid'
	END</v>
      </c>
    </row>
    <row r="816" spans="1:11" x14ac:dyDescent="0.3">
      <c r="A816" t="str">
        <f>Columnas!A815</f>
        <v>Sales</v>
      </c>
      <c r="B816" t="str">
        <f>Columnas!B815</f>
        <v>SpecialOfferProduct</v>
      </c>
      <c r="C816" t="str">
        <f>Columnas!C815</f>
        <v>ModifiedDate</v>
      </c>
      <c r="D816" t="str">
        <f>Columnas!D815</f>
        <v>Date and time the record was last updated.</v>
      </c>
      <c r="G816" t="str">
        <f>IF(ISBLANK(Tabla2[[#This Row],[RENAMED TABLE]]),Tabla2[[#This Row],[TABLE]],Tabla2[[#This Row],[RENAMED TABLE]])</f>
        <v>SpecialOfferProduct</v>
      </c>
      <c r="H816" t="str">
        <f>IF(ISBLANK(Tabla2[[#This Row],[RENAMED COLUMN]]),Tabla2[[#This Row],[COLUMN]],Tabla2[[#This Row],[RENAMED COLUMN]])</f>
        <v>ModifiedDate</v>
      </c>
      <c r="I816" t="b">
        <f>ISNUMBER(SEARCH("view",Tabla2[[#This Row],[TABLE2]]))</f>
        <v>0</v>
      </c>
      <c r="J81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1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fn_listextendedproperty('MS_Description','SCHEMA','Sales','TABLE','SpecialOfferProduct', 'COLUMN','ModifiedDate'))
	BEGIN			
		EXEC sys.sp_updateextendedproperty @name=N'MS_Description', @value=N'Date and time the record was last updated.'
								, @level0type=N'SCHEMA',@level0name=N'Sales'
								, @level1type=N'TABLE',@level1name=N'SpecialOfferProduct'
								, @level2type=N'COLUMN', @level2name=N'ModifiedDate'
	END
	ELSE
	BEGIN			
		EXEC sys.sp_addextendedproperty @name=N'MS_Description', @value=N'Date and time the record was last updated.'
                            , @level0type=N'SCHEMA',@level0name=N'Sales'
                            , @level1type=N'TABLE',@level1name=N'SpecialOfferProduct'
                            , @level2type=N'COLUMN', @level2name=N'ModifiedDate'
	END</v>
      </c>
    </row>
    <row r="817" spans="1:11" x14ac:dyDescent="0.3">
      <c r="A817" t="str">
        <f>Columnas!A816</f>
        <v>Sales</v>
      </c>
      <c r="B817" t="str">
        <f>Columnas!B816</f>
        <v>Store</v>
      </c>
      <c r="C817" t="str">
        <f>Columnas!C816</f>
        <v>BusinessEntityID</v>
      </c>
      <c r="D817" t="str">
        <f>Columnas!D816</f>
        <v>Primary key. Foreign key to Customer.BusinessEntityID.</v>
      </c>
      <c r="G817" t="str">
        <f>IF(ISBLANK(Tabla2[[#This Row],[RENAMED TABLE]]),Tabla2[[#This Row],[TABLE]],Tabla2[[#This Row],[RENAMED TABLE]])</f>
        <v>Store</v>
      </c>
      <c r="H817" t="str">
        <f>IF(ISBLANK(Tabla2[[#This Row],[RENAMED COLUMN]]),Tabla2[[#This Row],[COLUMN]],Tabla2[[#This Row],[RENAMED COLUMN]])</f>
        <v>BusinessEntityID</v>
      </c>
      <c r="I817" t="b">
        <f>ISNUMBER(SEARCH("view",Tabla2[[#This Row],[TABLE2]]))</f>
        <v>0</v>
      </c>
      <c r="J81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1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fn_listextendedproperty('MS_Description','SCHEMA','Sales','TABLE','Store', 'COLUMN','BusinessEntityID'))
	BEGIN			
		EXEC sys.sp_updateextendedproperty @name=N'MS_Description', @value=N'Primary key. Foreign key to Customer.BusinessEntityID.'
								, @level0type=N'SCHEMA',@level0name=N'Sales'
								, @level1type=N'TABLE',@level1name=N'Store'
								, @level2type=N'COLUMN', @level2name=N'BusinessEntityID'
	END
	ELSE
	BEGIN			
		EXEC sys.sp_addextendedproperty @name=N'MS_Description', @value=N'Primary key. Foreign key to Customer.BusinessEntityID.'
                            , @level0type=N'SCHEMA',@level0name=N'Sales'
                            , @level1type=N'TABLE',@level1name=N'Store'
                            , @level2type=N'COLUMN', @level2name=N'BusinessEntityID'
	END</v>
      </c>
    </row>
    <row r="818" spans="1:11" x14ac:dyDescent="0.3">
      <c r="A818" t="str">
        <f>Columnas!A817</f>
        <v>Sales</v>
      </c>
      <c r="B818" t="str">
        <f>Columnas!B817</f>
        <v>Store</v>
      </c>
      <c r="C818" t="str">
        <f>Columnas!C817</f>
        <v>BusinessEntityID</v>
      </c>
      <c r="D818" t="str">
        <f>Columnas!D817</f>
        <v>Clustered index created by a primary key constraint.</v>
      </c>
      <c r="G818" t="str">
        <f>IF(ISBLANK(Tabla2[[#This Row],[RENAMED TABLE]]),Tabla2[[#This Row],[TABLE]],Tabla2[[#This Row],[RENAMED TABLE]])</f>
        <v>Store</v>
      </c>
      <c r="H818" t="str">
        <f>IF(ISBLANK(Tabla2[[#This Row],[RENAMED COLUMN]]),Tabla2[[#This Row],[COLUMN]],Tabla2[[#This Row],[RENAMED COLUMN]])</f>
        <v>BusinessEntityID</v>
      </c>
      <c r="I818" t="b">
        <f>ISNUMBER(SEARCH("view",Tabla2[[#This Row],[TABLE2]]))</f>
        <v>0</v>
      </c>
      <c r="J81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1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fn_listextendedproperty('MS_Description','SCHEMA','Sales','TABLE','Store', 'COLUMN','BusinessEntityID'))
	BEGIN			
		EXEC sys.sp_updateextendedproperty @name=N'MS_Description', @value=N'Clustered index created by a primary key constraint.'
								, @level0type=N'SCHEMA',@level0name=N'Sales'
								, @level1type=N'TABLE',@level1name=N'Store'
								, @level2type=N'COLUMN', @level2name=N'BusinessEntityID'
	END
	ELSE
	BEGIN			
		EXEC sys.sp_addextendedproperty @name=N'MS_Description', @value=N'Clustered index created by a primary key constraint.'
                            , @level0type=N'SCHEMA',@level0name=N'Sales'
                            , @level1type=N'TABLE',@level1name=N'Store'
                            , @level2type=N'COLUMN', @level2name=N'BusinessEntityID'
	END</v>
      </c>
    </row>
    <row r="819" spans="1:11" x14ac:dyDescent="0.3">
      <c r="A819" t="str">
        <f>Columnas!A818</f>
        <v>Sales</v>
      </c>
      <c r="B819" t="str">
        <f>Columnas!B818</f>
        <v>Store</v>
      </c>
      <c r="C819" t="str">
        <f>Columnas!C818</f>
        <v>Name</v>
      </c>
      <c r="D819" t="str">
        <f>Columnas!D818</f>
        <v>Unique nonclustered index. Used to support replication samples.</v>
      </c>
      <c r="G819" t="str">
        <f>IF(ISBLANK(Tabla2[[#This Row],[RENAMED TABLE]]),Tabla2[[#This Row],[TABLE]],Tabla2[[#This Row],[RENAMED TABLE]])</f>
        <v>Store</v>
      </c>
      <c r="H819" t="str">
        <f>IF(ISBLANK(Tabla2[[#This Row],[RENAMED COLUMN]]),Tabla2[[#This Row],[COLUMN]],Tabla2[[#This Row],[RENAMED COLUMN]])</f>
        <v>Name</v>
      </c>
      <c r="I819" t="b">
        <f>ISNUMBER(SEARCH("view",Tabla2[[#This Row],[TABLE2]]))</f>
        <v>0</v>
      </c>
      <c r="J81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1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fn_listextendedproperty('MS_Description','SCHEMA','Sales','TABLE','Store', 'COLUMN','Name'))
	BEGIN			
		EXEC sys.sp_updateextendedproperty @name=N'MS_Description', @value=N'Unique nonclustered index. Used to support replication samples.'
								, @level0type=N'SCHEMA',@level0name=N'Sales'
								, @level1type=N'TABLE',@level1name=N'Store'
								, @level2type=N'COLUMN', @level2name=N'Name'
	END
	ELSE
	BEGIN			
		EXEC sys.sp_addextendedproperty @name=N'MS_Description', @value=N'Unique nonclustered index. Used to support replication samples.'
                            , @level0type=N'SCHEMA',@level0name=N'Sales'
                            , @level1type=N'TABLE',@level1name=N'Store'
                            , @level2type=N'COLUMN', @level2name=N'Name'
	END</v>
      </c>
    </row>
    <row r="820" spans="1:11" x14ac:dyDescent="0.3">
      <c r="A820" t="str">
        <f>Columnas!A819</f>
        <v>Sales</v>
      </c>
      <c r="B820" t="str">
        <f>Columnas!B819</f>
        <v>Store</v>
      </c>
      <c r="C820" t="str">
        <f>Columnas!C819</f>
        <v>Name</v>
      </c>
      <c r="D820" t="str">
        <f>Columnas!D819</f>
        <v>Name of the store.</v>
      </c>
      <c r="G820" t="str">
        <f>IF(ISBLANK(Tabla2[[#This Row],[RENAMED TABLE]]),Tabla2[[#This Row],[TABLE]],Tabla2[[#This Row],[RENAMED TABLE]])</f>
        <v>Store</v>
      </c>
      <c r="H820" t="str">
        <f>IF(ISBLANK(Tabla2[[#This Row],[RENAMED COLUMN]]),Tabla2[[#This Row],[COLUMN]],Tabla2[[#This Row],[RENAMED COLUMN]])</f>
        <v>Name</v>
      </c>
      <c r="I820" t="b">
        <f>ISNUMBER(SEARCH("view",Tabla2[[#This Row],[TABLE2]]))</f>
        <v>0</v>
      </c>
      <c r="J82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2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fn_listextendedproperty('MS_Description','SCHEMA','Sales','TABLE','Store', 'COLUMN','Name'))
	BEGIN			
		EXEC sys.sp_updateextendedproperty @name=N'MS_Description', @value=N'Name of the store.'
								, @level0type=N'SCHEMA',@level0name=N'Sales'
								, @level1type=N'TABLE',@level1name=N'Store'
								, @level2type=N'COLUMN', @level2name=N'Name'
	END
	ELSE
	BEGIN			
		EXEC sys.sp_addextendedproperty @name=N'MS_Description', @value=N'Name of the store.'
                            , @level0type=N'SCHEMA',@level0name=N'Sales'
                            , @level1type=N'TABLE',@level1name=N'Store'
                            , @level2type=N'COLUMN', @level2name=N'Name'
	END</v>
      </c>
    </row>
    <row r="821" spans="1:11" x14ac:dyDescent="0.3">
      <c r="A821" t="str">
        <f>Columnas!A820</f>
        <v>Sales</v>
      </c>
      <c r="B821" t="str">
        <f>Columnas!B820</f>
        <v>Store</v>
      </c>
      <c r="C821" t="str">
        <f>Columnas!C820</f>
        <v>SalesPersonID</v>
      </c>
      <c r="D821" t="str">
        <f>Columnas!D820</f>
        <v>ID of the sales person assigned to the customer. Foreign key to SalesPerson.BusinessEntityID.</v>
      </c>
      <c r="G821" t="str">
        <f>IF(ISBLANK(Tabla2[[#This Row],[RENAMED TABLE]]),Tabla2[[#This Row],[TABLE]],Tabla2[[#This Row],[RENAMED TABLE]])</f>
        <v>Store</v>
      </c>
      <c r="H821" t="str">
        <f>IF(ISBLANK(Tabla2[[#This Row],[RENAMED COLUMN]]),Tabla2[[#This Row],[COLUMN]],Tabla2[[#This Row],[RENAMED COLUMN]])</f>
        <v>SalesPersonID</v>
      </c>
      <c r="I821" t="b">
        <f>ISNUMBER(SEARCH("view",Tabla2[[#This Row],[TABLE2]]))</f>
        <v>0</v>
      </c>
      <c r="J82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2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fn_listextendedproperty('MS_Description','SCHEMA','Sales','TABLE','Store', 'COLUMN','SalesPersonID'))
	BEGIN			
		EXEC sys.sp_updateextendedproperty @name=N'MS_Description', @value=N'ID of the sales person assigned to the customer. Foreign key to SalesPerson.BusinessEntityID.'
								, @level0type=N'SCHEMA',@level0name=N'Sales'
								, @level1type=N'TABLE',@level1name=N'Store'
								, @level2type=N'COLUMN', @level2name=N'SalesPersonID'
	END
	ELSE
	BEGIN			
		EXEC sys.sp_addextendedproperty @name=N'MS_Description', @value=N'ID of the sales person assigned to the customer. Foreign key to SalesPerson.BusinessEntityID.'
                            , @level0type=N'SCHEMA',@level0name=N'Sales'
                            , @level1type=N'TABLE',@level1name=N'Store'
                            , @level2type=N'COLUMN', @level2name=N'SalesPersonID'
	END</v>
      </c>
    </row>
    <row r="822" spans="1:11" x14ac:dyDescent="0.3">
      <c r="A822" t="str">
        <f>Columnas!A821</f>
        <v>Sales</v>
      </c>
      <c r="B822" t="str">
        <f>Columnas!B821</f>
        <v>Store</v>
      </c>
      <c r="C822" t="str">
        <f>Columnas!C821</f>
        <v>SalesPersonID</v>
      </c>
      <c r="D822" t="str">
        <f>Columnas!D821</f>
        <v>Nonclustered index.</v>
      </c>
      <c r="G822" t="str">
        <f>IF(ISBLANK(Tabla2[[#This Row],[RENAMED TABLE]]),Tabla2[[#This Row],[TABLE]],Tabla2[[#This Row],[RENAMED TABLE]])</f>
        <v>Store</v>
      </c>
      <c r="H822" t="str">
        <f>IF(ISBLANK(Tabla2[[#This Row],[RENAMED COLUMN]]),Tabla2[[#This Row],[COLUMN]],Tabla2[[#This Row],[RENAMED COLUMN]])</f>
        <v>SalesPersonID</v>
      </c>
      <c r="I822" t="b">
        <f>ISNUMBER(SEARCH("view",Tabla2[[#This Row],[TABLE2]]))</f>
        <v>0</v>
      </c>
      <c r="J82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2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fn_listextendedproperty('MS_Description','SCHEMA','Sales','TABLE','Store', 'COLUMN','SalesPersonID'))
	BEGIN			
		EXEC sys.sp_updateextendedproperty @name=N'MS_Description', @value=N'Nonclustered index.'
								, @level0type=N'SCHEMA',@level0name=N'Sales'
								, @level1type=N'TABLE',@level1name=N'Store'
								, @level2type=N'COLUMN', @level2name=N'SalesPersonID'
	END
	ELSE
	BEGIN			
		EXEC sys.sp_addextendedproperty @name=N'MS_Description', @value=N'Nonclustered index.'
                            , @level0type=N'SCHEMA',@level0name=N'Sales'
                            , @level1type=N'TABLE',@level1name=N'Store'
                            , @level2type=N'COLUMN', @level2name=N'SalesPersonID'
	END</v>
      </c>
    </row>
    <row r="823" spans="1:11" x14ac:dyDescent="0.3">
      <c r="A823" t="str">
        <f>Columnas!A822</f>
        <v>Sales</v>
      </c>
      <c r="B823" t="str">
        <f>Columnas!B822</f>
        <v>Store</v>
      </c>
      <c r="C823" t="str">
        <f>Columnas!C822</f>
        <v>Demographics</v>
      </c>
      <c r="D823" t="str">
        <f>Columnas!D822</f>
        <v>Demographic informationg about the store such as the number of employees, annual sales and store type.</v>
      </c>
      <c r="G823" t="str">
        <f>IF(ISBLANK(Tabla2[[#This Row],[RENAMED TABLE]]),Tabla2[[#This Row],[TABLE]],Tabla2[[#This Row],[RENAMED TABLE]])</f>
        <v>Store</v>
      </c>
      <c r="H823" t="str">
        <f>IF(ISBLANK(Tabla2[[#This Row],[RENAMED COLUMN]]),Tabla2[[#This Row],[COLUMN]],Tabla2[[#This Row],[RENAMED COLUMN]])</f>
        <v>Demographics</v>
      </c>
      <c r="I823" t="b">
        <f>ISNUMBER(SEARCH("view",Tabla2[[#This Row],[TABLE2]]))</f>
        <v>0</v>
      </c>
      <c r="J82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2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fn_listextendedproperty('MS_Description','SCHEMA','Sales','TABLE','Store', 'COLUMN','Demographics'))
	BEGIN			
		EXEC sys.sp_updateextendedproperty @name=N'MS_Description', @value=N'Demographic informationg about the store such as the number of employees, annual sales and store type.'
								, @level0type=N'SCHEMA',@level0name=N'Sales'
								, @level1type=N'TABLE',@level1name=N'Store'
								, @level2type=N'COLUMN', @level2name=N'Demographics'
	END
	ELSE
	BEGIN			
		EXEC sys.sp_addextendedproperty @name=N'MS_Description', @value=N'Demographic informationg about the store such as the number of employees, annual sales and store type.'
                            , @level0type=N'SCHEMA',@level0name=N'Sales'
                            , @level1type=N'TABLE',@level1name=N'Store'
                            , @level2type=N'COLUMN', @level2name=N'Demographics'
	END</v>
      </c>
    </row>
    <row r="824" spans="1:11" x14ac:dyDescent="0.3">
      <c r="A824" t="str">
        <f>Columnas!A823</f>
        <v>Sales</v>
      </c>
      <c r="B824" t="str">
        <f>Columnas!B823</f>
        <v>Store</v>
      </c>
      <c r="C824" t="str">
        <f>Columnas!C823</f>
        <v>rowguid</v>
      </c>
      <c r="D824" t="str">
        <f>Columnas!D823</f>
        <v>ROWGUIDCOL number uniquely identifying the record. Used to support a merge replication sample.</v>
      </c>
      <c r="G824" t="str">
        <f>IF(ISBLANK(Tabla2[[#This Row],[RENAMED TABLE]]),Tabla2[[#This Row],[TABLE]],Tabla2[[#This Row],[RENAMED TABLE]])</f>
        <v>Store</v>
      </c>
      <c r="H824" t="str">
        <f>IF(ISBLANK(Tabla2[[#This Row],[RENAMED COLUMN]]),Tabla2[[#This Row],[COLUMN]],Tabla2[[#This Row],[RENAMED COLUMN]])</f>
        <v>rowguid</v>
      </c>
      <c r="I824" t="b">
        <f>ISNUMBER(SEARCH("view",Tabla2[[#This Row],[TABLE2]]))</f>
        <v>0</v>
      </c>
      <c r="J82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2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fn_listextendedproperty('MS_Description','SCHEMA','Sales','TABLE','Store', 'COLUMN','rowguid'))
	BEGIN			
		EXEC sys.sp_updateextendedproperty @name=N'MS_Description', @value=N'ROWGUIDCOL number uniquely identifying the record. Used to support a merge replication sample.'
								, @level0type=N'SCHEMA',@level0name=N'Sales'
								, @level1type=N'TABLE',@level1name=N'Store'
								, @level2type=N'COLUMN', @level2name=N'rowguid'
	END
	ELSE
	BEGIN			
		EXEC sys.sp_addextendedproperty @name=N'MS_Description', @value=N'ROWGUIDCOL number uniquely identifying the record. Used to support a merge replication sample.'
                            , @level0type=N'SCHEMA',@level0name=N'Sales'
                            , @level1type=N'TABLE',@level1name=N'Store'
                            , @level2type=N'COLUMN', @level2name=N'rowguid'
	END</v>
      </c>
    </row>
    <row r="825" spans="1:11" x14ac:dyDescent="0.3">
      <c r="A825" t="str">
        <f>Columnas!A824</f>
        <v>Sales</v>
      </c>
      <c r="B825" t="str">
        <f>Columnas!B824</f>
        <v>Store</v>
      </c>
      <c r="C825" t="str">
        <f>Columnas!C824</f>
        <v>ModifiedDate</v>
      </c>
      <c r="D825" t="str">
        <f>Columnas!D824</f>
        <v>Date and time the record was last updated.</v>
      </c>
      <c r="G825" t="str">
        <f>IF(ISBLANK(Tabla2[[#This Row],[RENAMED TABLE]]),Tabla2[[#This Row],[TABLE]],Tabla2[[#This Row],[RENAMED TABLE]])</f>
        <v>Store</v>
      </c>
      <c r="H825" t="str">
        <f>IF(ISBLANK(Tabla2[[#This Row],[RENAMED COLUMN]]),Tabla2[[#This Row],[COLUMN]],Tabla2[[#This Row],[RENAMED COLUMN]])</f>
        <v>ModifiedDate</v>
      </c>
      <c r="I825" t="b">
        <f>ISNUMBER(SEARCH("view",Tabla2[[#This Row],[TABLE2]]))</f>
        <v>0</v>
      </c>
      <c r="J82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2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fn_listextendedproperty('MS_Description','SCHEMA','Sales','TABLE','Store', 'COLUMN','ModifiedDate'))
	BEGIN			
		EXEC sys.sp_updateextendedproperty @name=N'MS_Description', @value=N'Date and time the record was last updated.'
								, @level0type=N'SCHEMA',@level0name=N'Sales'
								, @level1type=N'TABLE',@level1name=N'Store'
								, @level2type=N'COLUMN', @level2name=N'ModifiedDate'
	END
	ELSE
	BEGIN			
		EXEC sys.sp_addextendedproperty @name=N'MS_Description', @value=N'Date and time the record was last updated.'
                            , @level0type=N'SCHEMA',@level0name=N'Sales'
                            , @level1type=N'TABLE',@level1name=N'Store'
                            , @level2type=N'COLUMN', @level2name=N'ModifiedDate'
	END</v>
      </c>
    </row>
    <row r="826" spans="1:11" x14ac:dyDescent="0.3">
      <c r="A826" t="str">
        <f>Columnas!A825</f>
        <v>Sales</v>
      </c>
      <c r="B826" t="str">
        <f>Columnas!B825</f>
        <v>vIndividualCustomer</v>
      </c>
      <c r="C826" t="str">
        <f>Columnas!C825</f>
        <v>BusinessEntityID</v>
      </c>
      <c r="D826" t="str">
        <f>Columnas!D825</f>
        <v>NULL</v>
      </c>
      <c r="G826" t="str">
        <f>IF(ISBLANK(Tabla2[[#This Row],[RENAMED TABLE]]),Tabla2[[#This Row],[TABLE]],Tabla2[[#This Row],[RENAMED TABLE]])</f>
        <v>vIndividualCustomer</v>
      </c>
      <c r="H826" t="str">
        <f>IF(ISBLANK(Tabla2[[#This Row],[RENAMED COLUMN]]),Tabla2[[#This Row],[COLUMN]],Tabla2[[#This Row],[RENAMED COLUMN]])</f>
        <v>BusinessEntityID</v>
      </c>
      <c r="I826" t="b">
        <f>ISNUMBER(SEARCH("view",Tabla2[[#This Row],[TABLE2]]))</f>
        <v>0</v>
      </c>
      <c r="J82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2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fn_listextendedproperty('MS_Description','SCHEMA','Sales','TABLE','vIndividualCustomer', 'COLUMN','BusinessEntityID'))
	BEGIN			
		EXEC sys.sp_updateextendedproperty @name=N'MS_Description', @value=N'NULL'
								, @level0type=N'SCHEMA',@level0name=N'Sales'
								, @level1type=N'TABLE',@level1name=N'vIndividualCustomer'
								, @level2type=N'COLUMN', @level2name=N'BusinessEntityID'
	END
	ELSE
	BEGIN			
		EXEC sys.sp_addextendedproperty @name=N'MS_Description', @value=N'NULL'
                            , @level0type=N'SCHEMA',@level0name=N'Sales'
                            , @level1type=N'TABLE',@level1name=N'vIndividualCustomer'
                            , @level2type=N'COLUMN', @level2name=N'BusinessEntityID'
	END</v>
      </c>
    </row>
    <row r="827" spans="1:11" x14ac:dyDescent="0.3">
      <c r="A827" t="str">
        <f>Columnas!A826</f>
        <v>Sales</v>
      </c>
      <c r="B827" t="str">
        <f>Columnas!B826</f>
        <v>vIndividualCustomer</v>
      </c>
      <c r="C827" t="str">
        <f>Columnas!C826</f>
        <v>Title</v>
      </c>
      <c r="D827" t="str">
        <f>Columnas!D826</f>
        <v>NULL</v>
      </c>
      <c r="G827" t="str">
        <f>IF(ISBLANK(Tabla2[[#This Row],[RENAMED TABLE]]),Tabla2[[#This Row],[TABLE]],Tabla2[[#This Row],[RENAMED TABLE]])</f>
        <v>vIndividualCustomer</v>
      </c>
      <c r="H827" t="str">
        <f>IF(ISBLANK(Tabla2[[#This Row],[RENAMED COLUMN]]),Tabla2[[#This Row],[COLUMN]],Tabla2[[#This Row],[RENAMED COLUMN]])</f>
        <v>Title</v>
      </c>
      <c r="I827" t="b">
        <f>ISNUMBER(SEARCH("view",Tabla2[[#This Row],[TABLE2]]))</f>
        <v>0</v>
      </c>
      <c r="J82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2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fn_listextendedproperty('MS_Description','SCHEMA','Sales','TABLE','vIndividualCustomer', 'COLUMN','Title'))
	BEGIN			
		EXEC sys.sp_updateextendedproperty @name=N'MS_Description', @value=N'NULL'
								, @level0type=N'SCHEMA',@level0name=N'Sales'
								, @level1type=N'TABLE',@level1name=N'vIndividualCustomer'
								, @level2type=N'COLUMN', @level2name=N'Title'
	END
	ELSE
	BEGIN			
		EXEC sys.sp_addextendedproperty @name=N'MS_Description', @value=N'NULL'
                            , @level0type=N'SCHEMA',@level0name=N'Sales'
                            , @level1type=N'TABLE',@level1name=N'vIndividualCustomer'
                            , @level2type=N'COLUMN', @level2name=N'Title'
	END</v>
      </c>
    </row>
    <row r="828" spans="1:11" x14ac:dyDescent="0.3">
      <c r="A828" t="str">
        <f>Columnas!A827</f>
        <v>Sales</v>
      </c>
      <c r="B828" t="str">
        <f>Columnas!B827</f>
        <v>vIndividualCustomer</v>
      </c>
      <c r="C828" t="str">
        <f>Columnas!C827</f>
        <v>FirstName</v>
      </c>
      <c r="D828" t="str">
        <f>Columnas!D827</f>
        <v>NULL</v>
      </c>
      <c r="G828" t="str">
        <f>IF(ISBLANK(Tabla2[[#This Row],[RENAMED TABLE]]),Tabla2[[#This Row],[TABLE]],Tabla2[[#This Row],[RENAMED TABLE]])</f>
        <v>vIndividualCustomer</v>
      </c>
      <c r="H828" t="str">
        <f>IF(ISBLANK(Tabla2[[#This Row],[RENAMED COLUMN]]),Tabla2[[#This Row],[COLUMN]],Tabla2[[#This Row],[RENAMED COLUMN]])</f>
        <v>FirstName</v>
      </c>
      <c r="I828" t="b">
        <f>ISNUMBER(SEARCH("view",Tabla2[[#This Row],[TABLE2]]))</f>
        <v>0</v>
      </c>
      <c r="J82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2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fn_listextendedproperty('MS_Description','SCHEMA','Sales','TABLE','vIndividualCustomer', 'COLUMN','FirstName'))
	BEGIN			
		EXEC sys.sp_updateextendedproperty @name=N'MS_Description', @value=N'NULL'
								, @level0type=N'SCHEMA',@level0name=N'Sales'
								, @level1type=N'TABLE',@level1name=N'vIndividualCustomer'
								, @level2type=N'COLUMN', @level2name=N'FirstName'
	END
	ELSE
	BEGIN			
		EXEC sys.sp_addextendedproperty @name=N'MS_Description', @value=N'NULL'
                            , @level0type=N'SCHEMA',@level0name=N'Sales'
                            , @level1type=N'TABLE',@level1name=N'vIndividualCustomer'
                            , @level2type=N'COLUMN', @level2name=N'FirstName'
	END</v>
      </c>
    </row>
    <row r="829" spans="1:11" x14ac:dyDescent="0.3">
      <c r="A829" t="str">
        <f>Columnas!A828</f>
        <v>Sales</v>
      </c>
      <c r="B829" t="str">
        <f>Columnas!B828</f>
        <v>vIndividualCustomer</v>
      </c>
      <c r="C829" t="str">
        <f>Columnas!C828</f>
        <v>MiddleName</v>
      </c>
      <c r="D829" t="str">
        <f>Columnas!D828</f>
        <v>NULL</v>
      </c>
      <c r="G829" t="str">
        <f>IF(ISBLANK(Tabla2[[#This Row],[RENAMED TABLE]]),Tabla2[[#This Row],[TABLE]],Tabla2[[#This Row],[RENAMED TABLE]])</f>
        <v>vIndividualCustomer</v>
      </c>
      <c r="H829" t="str">
        <f>IF(ISBLANK(Tabla2[[#This Row],[RENAMED COLUMN]]),Tabla2[[#This Row],[COLUMN]],Tabla2[[#This Row],[RENAMED COLUMN]])</f>
        <v>MiddleName</v>
      </c>
      <c r="I829" t="b">
        <f>ISNUMBER(SEARCH("view",Tabla2[[#This Row],[TABLE2]]))</f>
        <v>0</v>
      </c>
      <c r="J82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2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fn_listextendedproperty('MS_Description','SCHEMA','Sales','TABLE','vIndividualCustomer', 'COLUMN','MiddleName'))
	BEGIN			
		EXEC sys.sp_updateextendedproperty @name=N'MS_Description', @value=N'NULL'
								, @level0type=N'SCHEMA',@level0name=N'Sales'
								, @level1type=N'TABLE',@level1name=N'vIndividualCustomer'
								, @level2type=N'COLUMN', @level2name=N'MiddleName'
	END
	ELSE
	BEGIN			
		EXEC sys.sp_addextendedproperty @name=N'MS_Description', @value=N'NULL'
                            , @level0type=N'SCHEMA',@level0name=N'Sales'
                            , @level1type=N'TABLE',@level1name=N'vIndividualCustomer'
                            , @level2type=N'COLUMN', @level2name=N'MiddleName'
	END</v>
      </c>
    </row>
    <row r="830" spans="1:11" x14ac:dyDescent="0.3">
      <c r="A830" t="str">
        <f>Columnas!A829</f>
        <v>Sales</v>
      </c>
      <c r="B830" t="str">
        <f>Columnas!B829</f>
        <v>vIndividualCustomer</v>
      </c>
      <c r="C830" t="str">
        <f>Columnas!C829</f>
        <v>LastName</v>
      </c>
      <c r="D830" t="str">
        <f>Columnas!D829</f>
        <v>NULL</v>
      </c>
      <c r="G830" t="str">
        <f>IF(ISBLANK(Tabla2[[#This Row],[RENAMED TABLE]]),Tabla2[[#This Row],[TABLE]],Tabla2[[#This Row],[RENAMED TABLE]])</f>
        <v>vIndividualCustomer</v>
      </c>
      <c r="H830" t="str">
        <f>IF(ISBLANK(Tabla2[[#This Row],[RENAMED COLUMN]]),Tabla2[[#This Row],[COLUMN]],Tabla2[[#This Row],[RENAMED COLUMN]])</f>
        <v>LastName</v>
      </c>
      <c r="I830" t="b">
        <f>ISNUMBER(SEARCH("view",Tabla2[[#This Row],[TABLE2]]))</f>
        <v>0</v>
      </c>
      <c r="J83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3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fn_listextendedproperty('MS_Description','SCHEMA','Sales','TABLE','vIndividualCustomer', 'COLUMN','LastName'))
	BEGIN			
		EXEC sys.sp_updateextendedproperty @name=N'MS_Description', @value=N'NULL'
								, @level0type=N'SCHEMA',@level0name=N'Sales'
								, @level1type=N'TABLE',@level1name=N'vIndividualCustomer'
								, @level2type=N'COLUMN', @level2name=N'LastName'
	END
	ELSE
	BEGIN			
		EXEC sys.sp_addextendedproperty @name=N'MS_Description', @value=N'NULL'
                            , @level0type=N'SCHEMA',@level0name=N'Sales'
                            , @level1type=N'TABLE',@level1name=N'vIndividualCustomer'
                            , @level2type=N'COLUMN', @level2name=N'LastName'
	END</v>
      </c>
    </row>
    <row r="831" spans="1:11" x14ac:dyDescent="0.3">
      <c r="A831" t="str">
        <f>Columnas!A830</f>
        <v>Sales</v>
      </c>
      <c r="B831" t="str">
        <f>Columnas!B830</f>
        <v>vIndividualCustomer</v>
      </c>
      <c r="C831" t="str">
        <f>Columnas!C830</f>
        <v>Suffix</v>
      </c>
      <c r="D831" t="str">
        <f>Columnas!D830</f>
        <v>NULL</v>
      </c>
      <c r="G831" t="str">
        <f>IF(ISBLANK(Tabla2[[#This Row],[RENAMED TABLE]]),Tabla2[[#This Row],[TABLE]],Tabla2[[#This Row],[RENAMED TABLE]])</f>
        <v>vIndividualCustomer</v>
      </c>
      <c r="H831" t="str">
        <f>IF(ISBLANK(Tabla2[[#This Row],[RENAMED COLUMN]]),Tabla2[[#This Row],[COLUMN]],Tabla2[[#This Row],[RENAMED COLUMN]])</f>
        <v>Suffix</v>
      </c>
      <c r="I831" t="b">
        <f>ISNUMBER(SEARCH("view",Tabla2[[#This Row],[TABLE2]]))</f>
        <v>0</v>
      </c>
      <c r="J83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3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fn_listextendedproperty('MS_Description','SCHEMA','Sales','TABLE','vIndividualCustomer', 'COLUMN','Suffix'))
	BEGIN			
		EXEC sys.sp_updateextendedproperty @name=N'MS_Description', @value=N'NULL'
								, @level0type=N'SCHEMA',@level0name=N'Sales'
								, @level1type=N'TABLE',@level1name=N'vIndividualCustomer'
								, @level2type=N'COLUMN', @level2name=N'Suffix'
	END
	ELSE
	BEGIN			
		EXEC sys.sp_addextendedproperty @name=N'MS_Description', @value=N'NULL'
                            , @level0type=N'SCHEMA',@level0name=N'Sales'
                            , @level1type=N'TABLE',@level1name=N'vIndividualCustomer'
                            , @level2type=N'COLUMN', @level2name=N'Suffix'
	END</v>
      </c>
    </row>
    <row r="832" spans="1:11" x14ac:dyDescent="0.3">
      <c r="A832" t="str">
        <f>Columnas!A831</f>
        <v>Sales</v>
      </c>
      <c r="B832" t="str">
        <f>Columnas!B831</f>
        <v>vIndividualCustomer</v>
      </c>
      <c r="C832" t="str">
        <f>Columnas!C831</f>
        <v>PhoneNumber</v>
      </c>
      <c r="D832" t="str">
        <f>Columnas!D831</f>
        <v>NULL</v>
      </c>
      <c r="G832" t="str">
        <f>IF(ISBLANK(Tabla2[[#This Row],[RENAMED TABLE]]),Tabla2[[#This Row],[TABLE]],Tabla2[[#This Row],[RENAMED TABLE]])</f>
        <v>vIndividualCustomer</v>
      </c>
      <c r="H832" t="str">
        <f>IF(ISBLANK(Tabla2[[#This Row],[RENAMED COLUMN]]),Tabla2[[#This Row],[COLUMN]],Tabla2[[#This Row],[RENAMED COLUMN]])</f>
        <v>PhoneNumber</v>
      </c>
      <c r="I832" t="b">
        <f>ISNUMBER(SEARCH("view",Tabla2[[#This Row],[TABLE2]]))</f>
        <v>0</v>
      </c>
      <c r="J83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3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fn_listextendedproperty('MS_Description','SCHEMA','Sales','TABLE','vIndividualCustomer', 'COLUMN','PhoneNumber'))
	BEGIN			
		EXEC sys.sp_updateextendedproperty @name=N'MS_Description', @value=N'NULL'
								, @level0type=N'SCHEMA',@level0name=N'Sales'
								, @level1type=N'TABLE',@level1name=N'vIndividualCustomer'
								, @level2type=N'COLUMN', @level2name=N'PhoneNumber'
	END
	ELSE
	BEGIN			
		EXEC sys.sp_addextendedproperty @name=N'MS_Description', @value=N'NULL'
                            , @level0type=N'SCHEMA',@level0name=N'Sales'
                            , @level1type=N'TABLE',@level1name=N'vIndividualCustomer'
                            , @level2type=N'COLUMN', @level2name=N'PhoneNumber'
	END</v>
      </c>
    </row>
    <row r="833" spans="1:11" x14ac:dyDescent="0.3">
      <c r="A833" t="str">
        <f>Columnas!A832</f>
        <v>Sales</v>
      </c>
      <c r="B833" t="str">
        <f>Columnas!B832</f>
        <v>vIndividualCustomer</v>
      </c>
      <c r="C833" t="str">
        <f>Columnas!C832</f>
        <v>PhoneNumberType</v>
      </c>
      <c r="D833" t="str">
        <f>Columnas!D832</f>
        <v>NULL</v>
      </c>
      <c r="G833" t="str">
        <f>IF(ISBLANK(Tabla2[[#This Row],[RENAMED TABLE]]),Tabla2[[#This Row],[TABLE]],Tabla2[[#This Row],[RENAMED TABLE]])</f>
        <v>vIndividualCustomer</v>
      </c>
      <c r="H833" t="str">
        <f>IF(ISBLANK(Tabla2[[#This Row],[RENAMED COLUMN]]),Tabla2[[#This Row],[COLUMN]],Tabla2[[#This Row],[RENAMED COLUMN]])</f>
        <v>PhoneNumberType</v>
      </c>
      <c r="I833" t="b">
        <f>ISNUMBER(SEARCH("view",Tabla2[[#This Row],[TABLE2]]))</f>
        <v>0</v>
      </c>
      <c r="J83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3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fn_listextendedproperty('MS_Description','SCHEMA','Sales','TABLE','vIndividualCustomer', 'COLUMN','PhoneNumberType'))
	BEGIN			
		EXEC sys.sp_updateextendedproperty @name=N'MS_Description', @value=N'NULL'
								, @level0type=N'SCHEMA',@level0name=N'Sales'
								, @level1type=N'TABLE',@level1name=N'vIndividualCustomer'
								, @level2type=N'COLUMN', @level2name=N'PhoneNumberType'
	END
	ELSE
	BEGIN			
		EXEC sys.sp_addextendedproperty @name=N'MS_Description', @value=N'NULL'
                            , @level0type=N'SCHEMA',@level0name=N'Sales'
                            , @level1type=N'TABLE',@level1name=N'vIndividualCustomer'
                            , @level2type=N'COLUMN', @level2name=N'PhoneNumberType'
	END</v>
      </c>
    </row>
    <row r="834" spans="1:11" x14ac:dyDescent="0.3">
      <c r="A834" t="str">
        <f>Columnas!A833</f>
        <v>Sales</v>
      </c>
      <c r="B834" t="str">
        <f>Columnas!B833</f>
        <v>vIndividualCustomer</v>
      </c>
      <c r="C834" t="str">
        <f>Columnas!C833</f>
        <v>EmailAddress</v>
      </c>
      <c r="D834" t="str">
        <f>Columnas!D833</f>
        <v>NULL</v>
      </c>
      <c r="G834" t="str">
        <f>IF(ISBLANK(Tabla2[[#This Row],[RENAMED TABLE]]),Tabla2[[#This Row],[TABLE]],Tabla2[[#This Row],[RENAMED TABLE]])</f>
        <v>vIndividualCustomer</v>
      </c>
      <c r="H834" t="str">
        <f>IF(ISBLANK(Tabla2[[#This Row],[RENAMED COLUMN]]),Tabla2[[#This Row],[COLUMN]],Tabla2[[#This Row],[RENAMED COLUMN]])</f>
        <v>EmailAddress</v>
      </c>
      <c r="I834" t="b">
        <f>ISNUMBER(SEARCH("view",Tabla2[[#This Row],[TABLE2]]))</f>
        <v>0</v>
      </c>
      <c r="J83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3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fn_listextendedproperty('MS_Description','SCHEMA','Sales','TABLE','vIndividualCustomer', 'COLUMN','EmailAddress'))
	BEGIN			
		EXEC sys.sp_updateextendedproperty @name=N'MS_Description', @value=N'NULL'
								, @level0type=N'SCHEMA',@level0name=N'Sales'
								, @level1type=N'TABLE',@level1name=N'vIndividualCustomer'
								, @level2type=N'COLUMN', @level2name=N'EmailAddress'
	END
	ELSE
	BEGIN			
		EXEC sys.sp_addextendedproperty @name=N'MS_Description', @value=N'NULL'
                            , @level0type=N'SCHEMA',@level0name=N'Sales'
                            , @level1type=N'TABLE',@level1name=N'vIndividualCustomer'
                            , @level2type=N'COLUMN', @level2name=N'EmailAddress'
	END</v>
      </c>
    </row>
    <row r="835" spans="1:11" x14ac:dyDescent="0.3">
      <c r="A835" t="str">
        <f>Columnas!A834</f>
        <v>Sales</v>
      </c>
      <c r="B835" t="str">
        <f>Columnas!B834</f>
        <v>vIndividualCustomer</v>
      </c>
      <c r="C835" t="str">
        <f>Columnas!C834</f>
        <v>EmailPromotion</v>
      </c>
      <c r="D835" t="str">
        <f>Columnas!D834</f>
        <v>NULL</v>
      </c>
      <c r="G835" t="str">
        <f>IF(ISBLANK(Tabla2[[#This Row],[RENAMED TABLE]]),Tabla2[[#This Row],[TABLE]],Tabla2[[#This Row],[RENAMED TABLE]])</f>
        <v>vIndividualCustomer</v>
      </c>
      <c r="H835" t="str">
        <f>IF(ISBLANK(Tabla2[[#This Row],[RENAMED COLUMN]]),Tabla2[[#This Row],[COLUMN]],Tabla2[[#This Row],[RENAMED COLUMN]])</f>
        <v>EmailPromotion</v>
      </c>
      <c r="I835" t="b">
        <f>ISNUMBER(SEARCH("view",Tabla2[[#This Row],[TABLE2]]))</f>
        <v>0</v>
      </c>
      <c r="J83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3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fn_listextendedproperty('MS_Description','SCHEMA','Sales','TABLE','vIndividualCustomer', 'COLUMN','EmailPromotion'))
	BEGIN			
		EXEC sys.sp_updateextendedproperty @name=N'MS_Description', @value=N'NULL'
								, @level0type=N'SCHEMA',@level0name=N'Sales'
								, @level1type=N'TABLE',@level1name=N'vIndividualCustomer'
								, @level2type=N'COLUMN', @level2name=N'EmailPromotion'
	END
	ELSE
	BEGIN			
		EXEC sys.sp_addextendedproperty @name=N'MS_Description', @value=N'NULL'
                            , @level0type=N'SCHEMA',@level0name=N'Sales'
                            , @level1type=N'TABLE',@level1name=N'vIndividualCustomer'
                            , @level2type=N'COLUMN', @level2name=N'EmailPromotion'
	END</v>
      </c>
    </row>
    <row r="836" spans="1:11" x14ac:dyDescent="0.3">
      <c r="A836" t="str">
        <f>Columnas!A835</f>
        <v>Sales</v>
      </c>
      <c r="B836" t="str">
        <f>Columnas!B835</f>
        <v>vIndividualCustomer</v>
      </c>
      <c r="C836" t="str">
        <f>Columnas!C835</f>
        <v>AddressType</v>
      </c>
      <c r="D836" t="str">
        <f>Columnas!D835</f>
        <v>NULL</v>
      </c>
      <c r="G836" t="str">
        <f>IF(ISBLANK(Tabla2[[#This Row],[RENAMED TABLE]]),Tabla2[[#This Row],[TABLE]],Tabla2[[#This Row],[RENAMED TABLE]])</f>
        <v>vIndividualCustomer</v>
      </c>
      <c r="H836" t="str">
        <f>IF(ISBLANK(Tabla2[[#This Row],[RENAMED COLUMN]]),Tabla2[[#This Row],[COLUMN]],Tabla2[[#This Row],[RENAMED COLUMN]])</f>
        <v>AddressType</v>
      </c>
      <c r="I836" t="b">
        <f>ISNUMBER(SEARCH("view",Tabla2[[#This Row],[TABLE2]]))</f>
        <v>0</v>
      </c>
      <c r="J83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3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fn_listextendedproperty('MS_Description','SCHEMA','Sales','TABLE','vIndividualCustomer', 'COLUMN','AddressType'))
	BEGIN			
		EXEC sys.sp_updateextendedproperty @name=N'MS_Description', @value=N'NULL'
								, @level0type=N'SCHEMA',@level0name=N'Sales'
								, @level1type=N'TABLE',@level1name=N'vIndividualCustomer'
								, @level2type=N'COLUMN', @level2name=N'AddressType'
	END
	ELSE
	BEGIN			
		EXEC sys.sp_addextendedproperty @name=N'MS_Description', @value=N'NULL'
                            , @level0type=N'SCHEMA',@level0name=N'Sales'
                            , @level1type=N'TABLE',@level1name=N'vIndividualCustomer'
                            , @level2type=N'COLUMN', @level2name=N'AddressType'
	END</v>
      </c>
    </row>
    <row r="837" spans="1:11" x14ac:dyDescent="0.3">
      <c r="A837" t="str">
        <f>Columnas!A836</f>
        <v>Sales</v>
      </c>
      <c r="B837" t="str">
        <f>Columnas!B836</f>
        <v>vIndividualCustomer</v>
      </c>
      <c r="C837" t="str">
        <f>Columnas!C836</f>
        <v>AddressLine1</v>
      </c>
      <c r="D837" t="str">
        <f>Columnas!D836</f>
        <v>NULL</v>
      </c>
      <c r="G837" t="str">
        <f>IF(ISBLANK(Tabla2[[#This Row],[RENAMED TABLE]]),Tabla2[[#This Row],[TABLE]],Tabla2[[#This Row],[RENAMED TABLE]])</f>
        <v>vIndividualCustomer</v>
      </c>
      <c r="H837" t="str">
        <f>IF(ISBLANK(Tabla2[[#This Row],[RENAMED COLUMN]]),Tabla2[[#This Row],[COLUMN]],Tabla2[[#This Row],[RENAMED COLUMN]])</f>
        <v>AddressLine1</v>
      </c>
      <c r="I837" t="b">
        <f>ISNUMBER(SEARCH("view",Tabla2[[#This Row],[TABLE2]]))</f>
        <v>0</v>
      </c>
      <c r="J83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3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fn_listextendedproperty('MS_Description','SCHEMA','Sales','TABLE','vIndividualCustomer', 'COLUMN','AddressLine1'))
	BEGIN			
		EXEC sys.sp_updateextendedproperty @name=N'MS_Description', @value=N'NULL'
								, @level0type=N'SCHEMA',@level0name=N'Sales'
								, @level1type=N'TABLE',@level1name=N'vIndividualCustomer'
								, @level2type=N'COLUMN', @level2name=N'AddressLine1'
	END
	ELSE
	BEGIN			
		EXEC sys.sp_addextendedproperty @name=N'MS_Description', @value=N'NULL'
                            , @level0type=N'SCHEMA',@level0name=N'Sales'
                            , @level1type=N'TABLE',@level1name=N'vIndividualCustomer'
                            , @level2type=N'COLUMN', @level2name=N'AddressLine1'
	END</v>
      </c>
    </row>
    <row r="838" spans="1:11" x14ac:dyDescent="0.3">
      <c r="A838" t="str">
        <f>Columnas!A837</f>
        <v>Sales</v>
      </c>
      <c r="B838" t="str">
        <f>Columnas!B837</f>
        <v>vIndividualCustomer</v>
      </c>
      <c r="C838" t="str">
        <f>Columnas!C837</f>
        <v>AddressLine2</v>
      </c>
      <c r="D838" t="str">
        <f>Columnas!D837</f>
        <v>NULL</v>
      </c>
      <c r="G838" t="str">
        <f>IF(ISBLANK(Tabla2[[#This Row],[RENAMED TABLE]]),Tabla2[[#This Row],[TABLE]],Tabla2[[#This Row],[RENAMED TABLE]])</f>
        <v>vIndividualCustomer</v>
      </c>
      <c r="H838" t="str">
        <f>IF(ISBLANK(Tabla2[[#This Row],[RENAMED COLUMN]]),Tabla2[[#This Row],[COLUMN]],Tabla2[[#This Row],[RENAMED COLUMN]])</f>
        <v>AddressLine2</v>
      </c>
      <c r="I838" t="b">
        <f>ISNUMBER(SEARCH("view",Tabla2[[#This Row],[TABLE2]]))</f>
        <v>0</v>
      </c>
      <c r="J83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3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fn_listextendedproperty('MS_Description','SCHEMA','Sales','TABLE','vIndividualCustomer', 'COLUMN','AddressLine2'))
	BEGIN			
		EXEC sys.sp_updateextendedproperty @name=N'MS_Description', @value=N'NULL'
								, @level0type=N'SCHEMA',@level0name=N'Sales'
								, @level1type=N'TABLE',@level1name=N'vIndividualCustomer'
								, @level2type=N'COLUMN', @level2name=N'AddressLine2'
	END
	ELSE
	BEGIN			
		EXEC sys.sp_addextendedproperty @name=N'MS_Description', @value=N'NULL'
                            , @level0type=N'SCHEMA',@level0name=N'Sales'
                            , @level1type=N'TABLE',@level1name=N'vIndividualCustomer'
                            , @level2type=N'COLUMN', @level2name=N'AddressLine2'
	END</v>
      </c>
    </row>
    <row r="839" spans="1:11" x14ac:dyDescent="0.3">
      <c r="A839" t="str">
        <f>Columnas!A838</f>
        <v>Sales</v>
      </c>
      <c r="B839" t="str">
        <f>Columnas!B838</f>
        <v>vIndividualCustomer</v>
      </c>
      <c r="C839" t="str">
        <f>Columnas!C838</f>
        <v>City</v>
      </c>
      <c r="D839" t="str">
        <f>Columnas!D838</f>
        <v>NULL</v>
      </c>
      <c r="G839" t="str">
        <f>IF(ISBLANK(Tabla2[[#This Row],[RENAMED TABLE]]),Tabla2[[#This Row],[TABLE]],Tabla2[[#This Row],[RENAMED TABLE]])</f>
        <v>vIndividualCustomer</v>
      </c>
      <c r="H839" t="str">
        <f>IF(ISBLANK(Tabla2[[#This Row],[RENAMED COLUMN]]),Tabla2[[#This Row],[COLUMN]],Tabla2[[#This Row],[RENAMED COLUMN]])</f>
        <v>City</v>
      </c>
      <c r="I839" t="b">
        <f>ISNUMBER(SEARCH("view",Tabla2[[#This Row],[TABLE2]]))</f>
        <v>0</v>
      </c>
      <c r="J83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3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fn_listextendedproperty('MS_Description','SCHEMA','Sales','TABLE','vIndividualCustomer', 'COLUMN','City'))
	BEGIN			
		EXEC sys.sp_updateextendedproperty @name=N'MS_Description', @value=N'NULL'
								, @level0type=N'SCHEMA',@level0name=N'Sales'
								, @level1type=N'TABLE',@level1name=N'vIndividualCustomer'
								, @level2type=N'COLUMN', @level2name=N'City'
	END
	ELSE
	BEGIN			
		EXEC sys.sp_addextendedproperty @name=N'MS_Description', @value=N'NULL'
                            , @level0type=N'SCHEMA',@level0name=N'Sales'
                            , @level1type=N'TABLE',@level1name=N'vIndividualCustomer'
                            , @level2type=N'COLUMN', @level2name=N'City'
	END</v>
      </c>
    </row>
    <row r="840" spans="1:11" x14ac:dyDescent="0.3">
      <c r="A840" t="str">
        <f>Columnas!A839</f>
        <v>Sales</v>
      </c>
      <c r="B840" t="str">
        <f>Columnas!B839</f>
        <v>vIndividualCustomer</v>
      </c>
      <c r="C840" t="str">
        <f>Columnas!C839</f>
        <v>StateProvinceName</v>
      </c>
      <c r="D840" t="str">
        <f>Columnas!D839</f>
        <v>NULL</v>
      </c>
      <c r="G840" t="str">
        <f>IF(ISBLANK(Tabla2[[#This Row],[RENAMED TABLE]]),Tabla2[[#This Row],[TABLE]],Tabla2[[#This Row],[RENAMED TABLE]])</f>
        <v>vIndividualCustomer</v>
      </c>
      <c r="H840" t="str">
        <f>IF(ISBLANK(Tabla2[[#This Row],[RENAMED COLUMN]]),Tabla2[[#This Row],[COLUMN]],Tabla2[[#This Row],[RENAMED COLUMN]])</f>
        <v>StateProvinceName</v>
      </c>
      <c r="I840" t="b">
        <f>ISNUMBER(SEARCH("view",Tabla2[[#This Row],[TABLE2]]))</f>
        <v>0</v>
      </c>
      <c r="J84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4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fn_listextendedproperty('MS_Description','SCHEMA','Sales','TABLE','vIndividualCustomer', 'COLUMN','StateProvinceName'))
	BEGIN			
		EXEC sys.sp_updateextendedproperty @name=N'MS_Description', @value=N'NULL'
								, @level0type=N'SCHEMA',@level0name=N'Sales'
								, @level1type=N'TABLE',@level1name=N'vIndividualCustomer'
								, @level2type=N'COLUMN', @level2name=N'StateProvinceName'
	END
	ELSE
	BEGIN			
		EXEC sys.sp_addextendedproperty @name=N'MS_Description', @value=N'NULL'
                            , @level0type=N'SCHEMA',@level0name=N'Sales'
                            , @level1type=N'TABLE',@level1name=N'vIndividualCustomer'
                            , @level2type=N'COLUMN', @level2name=N'StateProvinceName'
	END</v>
      </c>
    </row>
    <row r="841" spans="1:11" x14ac:dyDescent="0.3">
      <c r="A841" t="str">
        <f>Columnas!A840</f>
        <v>Sales</v>
      </c>
      <c r="B841" t="str">
        <f>Columnas!B840</f>
        <v>vIndividualCustomer</v>
      </c>
      <c r="C841" t="str">
        <f>Columnas!C840</f>
        <v>PostalCode</v>
      </c>
      <c r="D841" t="str">
        <f>Columnas!D840</f>
        <v>NULL</v>
      </c>
      <c r="G841" t="str">
        <f>IF(ISBLANK(Tabla2[[#This Row],[RENAMED TABLE]]),Tabla2[[#This Row],[TABLE]],Tabla2[[#This Row],[RENAMED TABLE]])</f>
        <v>vIndividualCustomer</v>
      </c>
      <c r="H841" t="str">
        <f>IF(ISBLANK(Tabla2[[#This Row],[RENAMED COLUMN]]),Tabla2[[#This Row],[COLUMN]],Tabla2[[#This Row],[RENAMED COLUMN]])</f>
        <v>PostalCode</v>
      </c>
      <c r="I841" t="b">
        <f>ISNUMBER(SEARCH("view",Tabla2[[#This Row],[TABLE2]]))</f>
        <v>0</v>
      </c>
      <c r="J84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4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fn_listextendedproperty('MS_Description','SCHEMA','Sales','TABLE','vIndividualCustomer', 'COLUMN','PostalCode'))
	BEGIN			
		EXEC sys.sp_updateextendedproperty @name=N'MS_Description', @value=N'NULL'
								, @level0type=N'SCHEMA',@level0name=N'Sales'
								, @level1type=N'TABLE',@level1name=N'vIndividualCustomer'
								, @level2type=N'COLUMN', @level2name=N'PostalCode'
	END
	ELSE
	BEGIN			
		EXEC sys.sp_addextendedproperty @name=N'MS_Description', @value=N'NULL'
                            , @level0type=N'SCHEMA',@level0name=N'Sales'
                            , @level1type=N'TABLE',@level1name=N'vIndividualCustomer'
                            , @level2type=N'COLUMN', @level2name=N'PostalCode'
	END</v>
      </c>
    </row>
    <row r="842" spans="1:11" x14ac:dyDescent="0.3">
      <c r="A842" t="str">
        <f>Columnas!A841</f>
        <v>Sales</v>
      </c>
      <c r="B842" t="str">
        <f>Columnas!B841</f>
        <v>vIndividualCustomer</v>
      </c>
      <c r="C842" t="str">
        <f>Columnas!C841</f>
        <v>CountryRegionName</v>
      </c>
      <c r="D842" t="str">
        <f>Columnas!D841</f>
        <v>NULL</v>
      </c>
      <c r="G842" t="str">
        <f>IF(ISBLANK(Tabla2[[#This Row],[RENAMED TABLE]]),Tabla2[[#This Row],[TABLE]],Tabla2[[#This Row],[RENAMED TABLE]])</f>
        <v>vIndividualCustomer</v>
      </c>
      <c r="H842" t="str">
        <f>IF(ISBLANK(Tabla2[[#This Row],[RENAMED COLUMN]]),Tabla2[[#This Row],[COLUMN]],Tabla2[[#This Row],[RENAMED COLUMN]])</f>
        <v>CountryRegionName</v>
      </c>
      <c r="I842" t="b">
        <f>ISNUMBER(SEARCH("view",Tabla2[[#This Row],[TABLE2]]))</f>
        <v>0</v>
      </c>
      <c r="J84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4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fn_listextendedproperty('MS_Description','SCHEMA','Sales','TABLE','vIndividualCustomer', 'COLUMN','CountryRegionName'))
	BEGIN			
		EXEC sys.sp_updateextendedproperty @name=N'MS_Description', @value=N'NULL'
								, @level0type=N'SCHEMA',@level0name=N'Sales'
								, @level1type=N'TABLE',@level1name=N'vIndividualCustomer'
								, @level2type=N'COLUMN', @level2name=N'CountryRegionName'
	END
	ELSE
	BEGIN			
		EXEC sys.sp_addextendedproperty @name=N'MS_Description', @value=N'NULL'
                            , @level0type=N'SCHEMA',@level0name=N'Sales'
                            , @level1type=N'TABLE',@level1name=N'vIndividualCustomer'
                            , @level2type=N'COLUMN', @level2name=N'CountryRegionName'
	END</v>
      </c>
    </row>
    <row r="843" spans="1:11" x14ac:dyDescent="0.3">
      <c r="A843" t="str">
        <f>Columnas!A842</f>
        <v>Sales</v>
      </c>
      <c r="B843" t="str">
        <f>Columnas!B842</f>
        <v>vIndividualCustomer</v>
      </c>
      <c r="C843" t="str">
        <f>Columnas!C842</f>
        <v>Demographics</v>
      </c>
      <c r="D843" t="str">
        <f>Columnas!D842</f>
        <v>NULL</v>
      </c>
      <c r="G843" t="str">
        <f>IF(ISBLANK(Tabla2[[#This Row],[RENAMED TABLE]]),Tabla2[[#This Row],[TABLE]],Tabla2[[#This Row],[RENAMED TABLE]])</f>
        <v>vIndividualCustomer</v>
      </c>
      <c r="H843" t="str">
        <f>IF(ISBLANK(Tabla2[[#This Row],[RENAMED COLUMN]]),Tabla2[[#This Row],[COLUMN]],Tabla2[[#This Row],[RENAMED COLUMN]])</f>
        <v>Demographics</v>
      </c>
      <c r="I843" t="b">
        <f>ISNUMBER(SEARCH("view",Tabla2[[#This Row],[TABLE2]]))</f>
        <v>0</v>
      </c>
      <c r="J84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4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fn_listextendedproperty('MS_Description','SCHEMA','Sales','TABLE','vIndividualCustomer', 'COLUMN','Demographics'))
	BEGIN			
		EXEC sys.sp_updateextendedproperty @name=N'MS_Description', @value=N'NULL'
								, @level0type=N'SCHEMA',@level0name=N'Sales'
								, @level1type=N'TABLE',@level1name=N'vIndividualCustomer'
								, @level2type=N'COLUMN', @level2name=N'Demographics'
	END
	ELSE
	BEGIN			
		EXEC sys.sp_addextendedproperty @name=N'MS_Description', @value=N'NULL'
                            , @level0type=N'SCHEMA',@level0name=N'Sales'
                            , @level1type=N'TABLE',@level1name=N'vIndividualCustomer'
                            , @level2type=N'COLUMN', @level2name=N'Demographics'
	END</v>
      </c>
    </row>
    <row r="844" spans="1:11" x14ac:dyDescent="0.3">
      <c r="A844" t="str">
        <f>Columnas!A843</f>
        <v>Sales</v>
      </c>
      <c r="B844" t="str">
        <f>Columnas!B843</f>
        <v>vPersonDemographics</v>
      </c>
      <c r="C844" t="str">
        <f>Columnas!C843</f>
        <v>BusinessEntityID</v>
      </c>
      <c r="D844" t="str">
        <f>Columnas!D843</f>
        <v>NULL</v>
      </c>
      <c r="G844" t="str">
        <f>IF(ISBLANK(Tabla2[[#This Row],[RENAMED TABLE]]),Tabla2[[#This Row],[TABLE]],Tabla2[[#This Row],[RENAMED TABLE]])</f>
        <v>vPersonDemographics</v>
      </c>
      <c r="H844" t="str">
        <f>IF(ISBLANK(Tabla2[[#This Row],[RENAMED COLUMN]]),Tabla2[[#This Row],[COLUMN]],Tabla2[[#This Row],[RENAMED COLUMN]])</f>
        <v>BusinessEntityID</v>
      </c>
      <c r="I844" t="b">
        <f>ISNUMBER(SEARCH("view",Tabla2[[#This Row],[TABLE2]]))</f>
        <v>0</v>
      </c>
      <c r="J84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4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fn_listextendedproperty('MS_Description','SCHEMA','Sales','TABLE','vPersonDemographics', 'COLUMN','BusinessEntityID'))
	BEGIN			
		EXEC sys.sp_updateextendedproperty @name=N'MS_Description', @value=N'NULL'
								, @level0type=N'SCHEMA',@level0name=N'Sales'
								, @level1type=N'TABLE',@level1name=N'vPersonDemographics'
								, @level2type=N'COLUMN', @level2name=N'BusinessEntityID'
	END
	ELSE
	BEGIN			
		EXEC sys.sp_addextendedproperty @name=N'MS_Description', @value=N'NULL'
                            , @level0type=N'SCHEMA',@level0name=N'Sales'
                            , @level1type=N'TABLE',@level1name=N'vPersonDemographics'
                            , @level2type=N'COLUMN', @level2name=N'BusinessEntityID'
	END</v>
      </c>
    </row>
    <row r="845" spans="1:11" x14ac:dyDescent="0.3">
      <c r="A845" t="str">
        <f>Columnas!A844</f>
        <v>Sales</v>
      </c>
      <c r="B845" t="str">
        <f>Columnas!B844</f>
        <v>vPersonDemographics</v>
      </c>
      <c r="C845" t="str">
        <f>Columnas!C844</f>
        <v>TotalPurchaseYTD</v>
      </c>
      <c r="D845" t="str">
        <f>Columnas!D844</f>
        <v>NULL</v>
      </c>
      <c r="G845" t="str">
        <f>IF(ISBLANK(Tabla2[[#This Row],[RENAMED TABLE]]),Tabla2[[#This Row],[TABLE]],Tabla2[[#This Row],[RENAMED TABLE]])</f>
        <v>vPersonDemographics</v>
      </c>
      <c r="H845" t="str">
        <f>IF(ISBLANK(Tabla2[[#This Row],[RENAMED COLUMN]]),Tabla2[[#This Row],[COLUMN]],Tabla2[[#This Row],[RENAMED COLUMN]])</f>
        <v>TotalPurchaseYTD</v>
      </c>
      <c r="I845" t="b">
        <f>ISNUMBER(SEARCH("view",Tabla2[[#This Row],[TABLE2]]))</f>
        <v>0</v>
      </c>
      <c r="J84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4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fn_listextendedproperty('MS_Description','SCHEMA','Sales','TABLE','vPersonDemographics', 'COLUMN','TotalPurchaseYTD'))
	BEGIN			
		EXEC sys.sp_updateextendedproperty @name=N'MS_Description', @value=N'NULL'
								, @level0type=N'SCHEMA',@level0name=N'Sales'
								, @level1type=N'TABLE',@level1name=N'vPersonDemographics'
								, @level2type=N'COLUMN', @level2name=N'TotalPurchaseYTD'
	END
	ELSE
	BEGIN			
		EXEC sys.sp_addextendedproperty @name=N'MS_Description', @value=N'NULL'
                            , @level0type=N'SCHEMA',@level0name=N'Sales'
                            , @level1type=N'TABLE',@level1name=N'vPersonDemographics'
                            , @level2type=N'COLUMN', @level2name=N'TotalPurchaseYTD'
	END</v>
      </c>
    </row>
    <row r="846" spans="1:11" x14ac:dyDescent="0.3">
      <c r="A846" t="str">
        <f>Columnas!A845</f>
        <v>Sales</v>
      </c>
      <c r="B846" t="str">
        <f>Columnas!B845</f>
        <v>vPersonDemographics</v>
      </c>
      <c r="C846" t="str">
        <f>Columnas!C845</f>
        <v>DateFirstPurchase</v>
      </c>
      <c r="D846" t="str">
        <f>Columnas!D845</f>
        <v>NULL</v>
      </c>
      <c r="G846" t="str">
        <f>IF(ISBLANK(Tabla2[[#This Row],[RENAMED TABLE]]),Tabla2[[#This Row],[TABLE]],Tabla2[[#This Row],[RENAMED TABLE]])</f>
        <v>vPersonDemographics</v>
      </c>
      <c r="H846" t="str">
        <f>IF(ISBLANK(Tabla2[[#This Row],[RENAMED COLUMN]]),Tabla2[[#This Row],[COLUMN]],Tabla2[[#This Row],[RENAMED COLUMN]])</f>
        <v>DateFirstPurchase</v>
      </c>
      <c r="I846" t="b">
        <f>ISNUMBER(SEARCH("view",Tabla2[[#This Row],[TABLE2]]))</f>
        <v>0</v>
      </c>
      <c r="J84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4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fn_listextendedproperty('MS_Description','SCHEMA','Sales','TABLE','vPersonDemographics', 'COLUMN','DateFirstPurchase'))
	BEGIN			
		EXEC sys.sp_updateextendedproperty @name=N'MS_Description', @value=N'NULL'
								, @level0type=N'SCHEMA',@level0name=N'Sales'
								, @level1type=N'TABLE',@level1name=N'vPersonDemographics'
								, @level2type=N'COLUMN', @level2name=N'DateFirstPurchase'
	END
	ELSE
	BEGIN			
		EXEC sys.sp_addextendedproperty @name=N'MS_Description', @value=N'NULL'
                            , @level0type=N'SCHEMA',@level0name=N'Sales'
                            , @level1type=N'TABLE',@level1name=N'vPersonDemographics'
                            , @level2type=N'COLUMN', @level2name=N'DateFirstPurchase'
	END</v>
      </c>
    </row>
    <row r="847" spans="1:11" x14ac:dyDescent="0.3">
      <c r="A847" t="str">
        <f>Columnas!A846</f>
        <v>Sales</v>
      </c>
      <c r="B847" t="str">
        <f>Columnas!B846</f>
        <v>vPersonDemographics</v>
      </c>
      <c r="C847" t="str">
        <f>Columnas!C846</f>
        <v>BirthDate</v>
      </c>
      <c r="D847" t="str">
        <f>Columnas!D846</f>
        <v>NULL</v>
      </c>
      <c r="G847" t="str">
        <f>IF(ISBLANK(Tabla2[[#This Row],[RENAMED TABLE]]),Tabla2[[#This Row],[TABLE]],Tabla2[[#This Row],[RENAMED TABLE]])</f>
        <v>vPersonDemographics</v>
      </c>
      <c r="H847" t="str">
        <f>IF(ISBLANK(Tabla2[[#This Row],[RENAMED COLUMN]]),Tabla2[[#This Row],[COLUMN]],Tabla2[[#This Row],[RENAMED COLUMN]])</f>
        <v>BirthDate</v>
      </c>
      <c r="I847" t="b">
        <f>ISNUMBER(SEARCH("view",Tabla2[[#This Row],[TABLE2]]))</f>
        <v>0</v>
      </c>
      <c r="J84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4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fn_listextendedproperty('MS_Description','SCHEMA','Sales','TABLE','vPersonDemographics', 'COLUMN','BirthDate'))
	BEGIN			
		EXEC sys.sp_updateextendedproperty @name=N'MS_Description', @value=N'NULL'
								, @level0type=N'SCHEMA',@level0name=N'Sales'
								, @level1type=N'TABLE',@level1name=N'vPersonDemographics'
								, @level2type=N'COLUMN', @level2name=N'BirthDate'
	END
	ELSE
	BEGIN			
		EXEC sys.sp_addextendedproperty @name=N'MS_Description', @value=N'NULL'
                            , @level0type=N'SCHEMA',@level0name=N'Sales'
                            , @level1type=N'TABLE',@level1name=N'vPersonDemographics'
                            , @level2type=N'COLUMN', @level2name=N'BirthDate'
	END</v>
      </c>
    </row>
    <row r="848" spans="1:11" x14ac:dyDescent="0.3">
      <c r="A848" t="str">
        <f>Columnas!A847</f>
        <v>Sales</v>
      </c>
      <c r="B848" t="str">
        <f>Columnas!B847</f>
        <v>vPersonDemographics</v>
      </c>
      <c r="C848" t="str">
        <f>Columnas!C847</f>
        <v>MaritalStatus</v>
      </c>
      <c r="D848" t="str">
        <f>Columnas!D847</f>
        <v>NULL</v>
      </c>
      <c r="G848" t="str">
        <f>IF(ISBLANK(Tabla2[[#This Row],[RENAMED TABLE]]),Tabla2[[#This Row],[TABLE]],Tabla2[[#This Row],[RENAMED TABLE]])</f>
        <v>vPersonDemographics</v>
      </c>
      <c r="H848" t="str">
        <f>IF(ISBLANK(Tabla2[[#This Row],[RENAMED COLUMN]]),Tabla2[[#This Row],[COLUMN]],Tabla2[[#This Row],[RENAMED COLUMN]])</f>
        <v>MaritalStatus</v>
      </c>
      <c r="I848" t="b">
        <f>ISNUMBER(SEARCH("view",Tabla2[[#This Row],[TABLE2]]))</f>
        <v>0</v>
      </c>
      <c r="J84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4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fn_listextendedproperty('MS_Description','SCHEMA','Sales','TABLE','vPersonDemographics', 'COLUMN','MaritalStatus'))
	BEGIN			
		EXEC sys.sp_updateextendedproperty @name=N'MS_Description', @value=N'NULL'
								, @level0type=N'SCHEMA',@level0name=N'Sales'
								, @level1type=N'TABLE',@level1name=N'vPersonDemographics'
								, @level2type=N'COLUMN', @level2name=N'MaritalStatus'
	END
	ELSE
	BEGIN			
		EXEC sys.sp_addextendedproperty @name=N'MS_Description', @value=N'NULL'
                            , @level0type=N'SCHEMA',@level0name=N'Sales'
                            , @level1type=N'TABLE',@level1name=N'vPersonDemographics'
                            , @level2type=N'COLUMN', @level2name=N'MaritalStatus'
	END</v>
      </c>
    </row>
    <row r="849" spans="1:11" x14ac:dyDescent="0.3">
      <c r="A849" t="str">
        <f>Columnas!A848</f>
        <v>Sales</v>
      </c>
      <c r="B849" t="str">
        <f>Columnas!B848</f>
        <v>vPersonDemographics</v>
      </c>
      <c r="C849" t="str">
        <f>Columnas!C848</f>
        <v>YearlyIncome</v>
      </c>
      <c r="D849" t="str">
        <f>Columnas!D848</f>
        <v>NULL</v>
      </c>
      <c r="G849" t="str">
        <f>IF(ISBLANK(Tabla2[[#This Row],[RENAMED TABLE]]),Tabla2[[#This Row],[TABLE]],Tabla2[[#This Row],[RENAMED TABLE]])</f>
        <v>vPersonDemographics</v>
      </c>
      <c r="H849" t="str">
        <f>IF(ISBLANK(Tabla2[[#This Row],[RENAMED COLUMN]]),Tabla2[[#This Row],[COLUMN]],Tabla2[[#This Row],[RENAMED COLUMN]])</f>
        <v>YearlyIncome</v>
      </c>
      <c r="I849" t="b">
        <f>ISNUMBER(SEARCH("view",Tabla2[[#This Row],[TABLE2]]))</f>
        <v>0</v>
      </c>
      <c r="J84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4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fn_listextendedproperty('MS_Description','SCHEMA','Sales','TABLE','vPersonDemographics', 'COLUMN','YearlyIncome'))
	BEGIN			
		EXEC sys.sp_updateextendedproperty @name=N'MS_Description', @value=N'NULL'
								, @level0type=N'SCHEMA',@level0name=N'Sales'
								, @level1type=N'TABLE',@level1name=N'vPersonDemographics'
								, @level2type=N'COLUMN', @level2name=N'YearlyIncome'
	END
	ELSE
	BEGIN			
		EXEC sys.sp_addextendedproperty @name=N'MS_Description', @value=N'NULL'
                            , @level0type=N'SCHEMA',@level0name=N'Sales'
                            , @level1type=N'TABLE',@level1name=N'vPersonDemographics'
                            , @level2type=N'COLUMN', @level2name=N'YearlyIncome'
	END</v>
      </c>
    </row>
    <row r="850" spans="1:11" x14ac:dyDescent="0.3">
      <c r="A850" t="str">
        <f>Columnas!A849</f>
        <v>Sales</v>
      </c>
      <c r="B850" t="str">
        <f>Columnas!B849</f>
        <v>vPersonDemographics</v>
      </c>
      <c r="C850" t="str">
        <f>Columnas!C849</f>
        <v>Gender</v>
      </c>
      <c r="D850" t="str">
        <f>Columnas!D849</f>
        <v>NULL</v>
      </c>
      <c r="G850" t="str">
        <f>IF(ISBLANK(Tabla2[[#This Row],[RENAMED TABLE]]),Tabla2[[#This Row],[TABLE]],Tabla2[[#This Row],[RENAMED TABLE]])</f>
        <v>vPersonDemographics</v>
      </c>
      <c r="H850" t="str">
        <f>IF(ISBLANK(Tabla2[[#This Row],[RENAMED COLUMN]]),Tabla2[[#This Row],[COLUMN]],Tabla2[[#This Row],[RENAMED COLUMN]])</f>
        <v>Gender</v>
      </c>
      <c r="I850" t="b">
        <f>ISNUMBER(SEARCH("view",Tabla2[[#This Row],[TABLE2]]))</f>
        <v>0</v>
      </c>
      <c r="J85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5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fn_listextendedproperty('MS_Description','SCHEMA','Sales','TABLE','vPersonDemographics', 'COLUMN','Gender'))
	BEGIN			
		EXEC sys.sp_updateextendedproperty @name=N'MS_Description', @value=N'NULL'
								, @level0type=N'SCHEMA',@level0name=N'Sales'
								, @level1type=N'TABLE',@level1name=N'vPersonDemographics'
								, @level2type=N'COLUMN', @level2name=N'Gender'
	END
	ELSE
	BEGIN			
		EXEC sys.sp_addextendedproperty @name=N'MS_Description', @value=N'NULL'
                            , @level0type=N'SCHEMA',@level0name=N'Sales'
                            , @level1type=N'TABLE',@level1name=N'vPersonDemographics'
                            , @level2type=N'COLUMN', @level2name=N'Gender'
	END</v>
      </c>
    </row>
    <row r="851" spans="1:11" x14ac:dyDescent="0.3">
      <c r="A851" t="str">
        <f>Columnas!A850</f>
        <v>Sales</v>
      </c>
      <c r="B851" t="str">
        <f>Columnas!B850</f>
        <v>vPersonDemographics</v>
      </c>
      <c r="C851" t="str">
        <f>Columnas!C850</f>
        <v>TotalChildren</v>
      </c>
      <c r="D851" t="str">
        <f>Columnas!D850</f>
        <v>NULL</v>
      </c>
      <c r="G851" t="str">
        <f>IF(ISBLANK(Tabla2[[#This Row],[RENAMED TABLE]]),Tabla2[[#This Row],[TABLE]],Tabla2[[#This Row],[RENAMED TABLE]])</f>
        <v>vPersonDemographics</v>
      </c>
      <c r="H851" t="str">
        <f>IF(ISBLANK(Tabla2[[#This Row],[RENAMED COLUMN]]),Tabla2[[#This Row],[COLUMN]],Tabla2[[#This Row],[RENAMED COLUMN]])</f>
        <v>TotalChildren</v>
      </c>
      <c r="I851" t="b">
        <f>ISNUMBER(SEARCH("view",Tabla2[[#This Row],[TABLE2]]))</f>
        <v>0</v>
      </c>
      <c r="J85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5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fn_listextendedproperty('MS_Description','SCHEMA','Sales','TABLE','vPersonDemographics', 'COLUMN','TotalChildren'))
	BEGIN			
		EXEC sys.sp_updateextendedproperty @name=N'MS_Description', @value=N'NULL'
								, @level0type=N'SCHEMA',@level0name=N'Sales'
								, @level1type=N'TABLE',@level1name=N'vPersonDemographics'
								, @level2type=N'COLUMN', @level2name=N'TotalChildren'
	END
	ELSE
	BEGIN			
		EXEC sys.sp_addextendedproperty @name=N'MS_Description', @value=N'NULL'
                            , @level0type=N'SCHEMA',@level0name=N'Sales'
                            , @level1type=N'TABLE',@level1name=N'vPersonDemographics'
                            , @level2type=N'COLUMN', @level2name=N'TotalChildren'
	END</v>
      </c>
    </row>
    <row r="852" spans="1:11" x14ac:dyDescent="0.3">
      <c r="A852" t="str">
        <f>Columnas!A851</f>
        <v>Sales</v>
      </c>
      <c r="B852" t="str">
        <f>Columnas!B851</f>
        <v>vPersonDemographics</v>
      </c>
      <c r="C852" t="str">
        <f>Columnas!C851</f>
        <v>NumberChildrenAtHome</v>
      </c>
      <c r="D852" t="str">
        <f>Columnas!D851</f>
        <v>NULL</v>
      </c>
      <c r="G852" t="str">
        <f>IF(ISBLANK(Tabla2[[#This Row],[RENAMED TABLE]]),Tabla2[[#This Row],[TABLE]],Tabla2[[#This Row],[RENAMED TABLE]])</f>
        <v>vPersonDemographics</v>
      </c>
      <c r="H852" t="str">
        <f>IF(ISBLANK(Tabla2[[#This Row],[RENAMED COLUMN]]),Tabla2[[#This Row],[COLUMN]],Tabla2[[#This Row],[RENAMED COLUMN]])</f>
        <v>NumberChildrenAtHome</v>
      </c>
      <c r="I852" t="b">
        <f>ISNUMBER(SEARCH("view",Tabla2[[#This Row],[TABLE2]]))</f>
        <v>0</v>
      </c>
      <c r="J85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5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fn_listextendedproperty('MS_Description','SCHEMA','Sales','TABLE','vPersonDemographics', 'COLUMN','NumberChildrenAtHome'))
	BEGIN			
		EXEC sys.sp_updateextendedproperty @name=N'MS_Description', @value=N'NULL'
								, @level0type=N'SCHEMA',@level0name=N'Sales'
								, @level1type=N'TABLE',@level1name=N'vPersonDemographics'
								, @level2type=N'COLUMN', @level2name=N'NumberChildrenAtHome'
	END
	ELSE
	BEGIN			
		EXEC sys.sp_addextendedproperty @name=N'MS_Description', @value=N'NULL'
                            , @level0type=N'SCHEMA',@level0name=N'Sales'
                            , @level1type=N'TABLE',@level1name=N'vPersonDemographics'
                            , @level2type=N'COLUMN', @level2name=N'NumberChildrenAtHome'
	END</v>
      </c>
    </row>
    <row r="853" spans="1:11" x14ac:dyDescent="0.3">
      <c r="A853" t="str">
        <f>Columnas!A852</f>
        <v>Sales</v>
      </c>
      <c r="B853" t="str">
        <f>Columnas!B852</f>
        <v>vPersonDemographics</v>
      </c>
      <c r="C853" t="str">
        <f>Columnas!C852</f>
        <v>Education</v>
      </c>
      <c r="D853" t="str">
        <f>Columnas!D852</f>
        <v>NULL</v>
      </c>
      <c r="G853" t="str">
        <f>IF(ISBLANK(Tabla2[[#This Row],[RENAMED TABLE]]),Tabla2[[#This Row],[TABLE]],Tabla2[[#This Row],[RENAMED TABLE]])</f>
        <v>vPersonDemographics</v>
      </c>
      <c r="H853" t="str">
        <f>IF(ISBLANK(Tabla2[[#This Row],[RENAMED COLUMN]]),Tabla2[[#This Row],[COLUMN]],Tabla2[[#This Row],[RENAMED COLUMN]])</f>
        <v>Education</v>
      </c>
      <c r="I853" t="b">
        <f>ISNUMBER(SEARCH("view",Tabla2[[#This Row],[TABLE2]]))</f>
        <v>0</v>
      </c>
      <c r="J85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5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fn_listextendedproperty('MS_Description','SCHEMA','Sales','TABLE','vPersonDemographics', 'COLUMN','Education'))
	BEGIN			
		EXEC sys.sp_updateextendedproperty @name=N'MS_Description', @value=N'NULL'
								, @level0type=N'SCHEMA',@level0name=N'Sales'
								, @level1type=N'TABLE',@level1name=N'vPersonDemographics'
								, @level2type=N'COLUMN', @level2name=N'Education'
	END
	ELSE
	BEGIN			
		EXEC sys.sp_addextendedproperty @name=N'MS_Description', @value=N'NULL'
                            , @level0type=N'SCHEMA',@level0name=N'Sales'
                            , @level1type=N'TABLE',@level1name=N'vPersonDemographics'
                            , @level2type=N'COLUMN', @level2name=N'Education'
	END</v>
      </c>
    </row>
    <row r="854" spans="1:11" x14ac:dyDescent="0.3">
      <c r="A854" t="str">
        <f>Columnas!A853</f>
        <v>Sales</v>
      </c>
      <c r="B854" t="str">
        <f>Columnas!B853</f>
        <v>vPersonDemographics</v>
      </c>
      <c r="C854" t="str">
        <f>Columnas!C853</f>
        <v>Occupation</v>
      </c>
      <c r="D854" t="str">
        <f>Columnas!D853</f>
        <v>NULL</v>
      </c>
      <c r="G854" t="str">
        <f>IF(ISBLANK(Tabla2[[#This Row],[RENAMED TABLE]]),Tabla2[[#This Row],[TABLE]],Tabla2[[#This Row],[RENAMED TABLE]])</f>
        <v>vPersonDemographics</v>
      </c>
      <c r="H854" t="str">
        <f>IF(ISBLANK(Tabla2[[#This Row],[RENAMED COLUMN]]),Tabla2[[#This Row],[COLUMN]],Tabla2[[#This Row],[RENAMED COLUMN]])</f>
        <v>Occupation</v>
      </c>
      <c r="I854" t="b">
        <f>ISNUMBER(SEARCH("view",Tabla2[[#This Row],[TABLE2]]))</f>
        <v>0</v>
      </c>
      <c r="J85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5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fn_listextendedproperty('MS_Description','SCHEMA','Sales','TABLE','vPersonDemographics', 'COLUMN','Occupation'))
	BEGIN			
		EXEC sys.sp_updateextendedproperty @name=N'MS_Description', @value=N'NULL'
								, @level0type=N'SCHEMA',@level0name=N'Sales'
								, @level1type=N'TABLE',@level1name=N'vPersonDemographics'
								, @level2type=N'COLUMN', @level2name=N'Occupation'
	END
	ELSE
	BEGIN			
		EXEC sys.sp_addextendedproperty @name=N'MS_Description', @value=N'NULL'
                            , @level0type=N'SCHEMA',@level0name=N'Sales'
                            , @level1type=N'TABLE',@level1name=N'vPersonDemographics'
                            , @level2type=N'COLUMN', @level2name=N'Occupation'
	END</v>
      </c>
    </row>
    <row r="855" spans="1:11" x14ac:dyDescent="0.3">
      <c r="A855" t="str">
        <f>Columnas!A854</f>
        <v>Sales</v>
      </c>
      <c r="B855" t="str">
        <f>Columnas!B854</f>
        <v>vPersonDemographics</v>
      </c>
      <c r="C855" t="str">
        <f>Columnas!C854</f>
        <v>HomeOwnerFlag</v>
      </c>
      <c r="D855" t="str">
        <f>Columnas!D854</f>
        <v>NULL</v>
      </c>
      <c r="G855" t="str">
        <f>IF(ISBLANK(Tabla2[[#This Row],[RENAMED TABLE]]),Tabla2[[#This Row],[TABLE]],Tabla2[[#This Row],[RENAMED TABLE]])</f>
        <v>vPersonDemographics</v>
      </c>
      <c r="H855" t="str">
        <f>IF(ISBLANK(Tabla2[[#This Row],[RENAMED COLUMN]]),Tabla2[[#This Row],[COLUMN]],Tabla2[[#This Row],[RENAMED COLUMN]])</f>
        <v>HomeOwnerFlag</v>
      </c>
      <c r="I855" t="b">
        <f>ISNUMBER(SEARCH("view",Tabla2[[#This Row],[TABLE2]]))</f>
        <v>0</v>
      </c>
      <c r="J85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5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fn_listextendedproperty('MS_Description','SCHEMA','Sales','TABLE','vPersonDemographics', 'COLUMN','HomeOwnerFlag'))
	BEGIN			
		EXEC sys.sp_updateextendedproperty @name=N'MS_Description', @value=N'NULL'
								, @level0type=N'SCHEMA',@level0name=N'Sales'
								, @level1type=N'TABLE',@level1name=N'vPersonDemographics'
								, @level2type=N'COLUMN', @level2name=N'HomeOwnerFlag'
	END
	ELSE
	BEGIN			
		EXEC sys.sp_addextendedproperty @name=N'MS_Description', @value=N'NULL'
                            , @level0type=N'SCHEMA',@level0name=N'Sales'
                            , @level1type=N'TABLE',@level1name=N'vPersonDemographics'
                            , @level2type=N'COLUMN', @level2name=N'HomeOwnerFlag'
	END</v>
      </c>
    </row>
    <row r="856" spans="1:11" x14ac:dyDescent="0.3">
      <c r="A856" t="str">
        <f>Columnas!A855</f>
        <v>Sales</v>
      </c>
      <c r="B856" t="str">
        <f>Columnas!B855</f>
        <v>vPersonDemographics</v>
      </c>
      <c r="C856" t="str">
        <f>Columnas!C855</f>
        <v>NumberCarsOwned</v>
      </c>
      <c r="D856" t="str">
        <f>Columnas!D855</f>
        <v>NULL</v>
      </c>
      <c r="G856" t="str">
        <f>IF(ISBLANK(Tabla2[[#This Row],[RENAMED TABLE]]),Tabla2[[#This Row],[TABLE]],Tabla2[[#This Row],[RENAMED TABLE]])</f>
        <v>vPersonDemographics</v>
      </c>
      <c r="H856" t="str">
        <f>IF(ISBLANK(Tabla2[[#This Row],[RENAMED COLUMN]]),Tabla2[[#This Row],[COLUMN]],Tabla2[[#This Row],[RENAMED COLUMN]])</f>
        <v>NumberCarsOwned</v>
      </c>
      <c r="I856" t="b">
        <f>ISNUMBER(SEARCH("view",Tabla2[[#This Row],[TABLE2]]))</f>
        <v>0</v>
      </c>
      <c r="J85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5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fn_listextendedproperty('MS_Description','SCHEMA','Sales','TABLE','vPersonDemographics', 'COLUMN','NumberCarsOwned'))
	BEGIN			
		EXEC sys.sp_updateextendedproperty @name=N'MS_Description', @value=N'NULL'
								, @level0type=N'SCHEMA',@level0name=N'Sales'
								, @level1type=N'TABLE',@level1name=N'vPersonDemographics'
								, @level2type=N'COLUMN', @level2name=N'NumberCarsOwned'
	END
	ELSE
	BEGIN			
		EXEC sys.sp_addextendedproperty @name=N'MS_Description', @value=N'NULL'
                            , @level0type=N'SCHEMA',@level0name=N'Sales'
                            , @level1type=N'TABLE',@level1name=N'vPersonDemographics'
                            , @level2type=N'COLUMN', @level2name=N'NumberCarsOwned'
	END</v>
      </c>
    </row>
    <row r="857" spans="1:11" x14ac:dyDescent="0.3">
      <c r="A857" t="str">
        <f>Columnas!A856</f>
        <v>Sales</v>
      </c>
      <c r="B857" t="str">
        <f>Columnas!B856</f>
        <v>vSalesPerson</v>
      </c>
      <c r="C857" t="str">
        <f>Columnas!C856</f>
        <v>BusinessEntityID</v>
      </c>
      <c r="D857" t="str">
        <f>Columnas!D856</f>
        <v>NULL</v>
      </c>
      <c r="G857" t="str">
        <f>IF(ISBLANK(Tabla2[[#This Row],[RENAMED TABLE]]),Tabla2[[#This Row],[TABLE]],Tabla2[[#This Row],[RENAMED TABLE]])</f>
        <v>vSalesPerson</v>
      </c>
      <c r="H857" t="str">
        <f>IF(ISBLANK(Tabla2[[#This Row],[RENAMED COLUMN]]),Tabla2[[#This Row],[COLUMN]],Tabla2[[#This Row],[RENAMED COLUMN]])</f>
        <v>BusinessEntityID</v>
      </c>
      <c r="I857" t="b">
        <f>ISNUMBER(SEARCH("view",Tabla2[[#This Row],[TABLE2]]))</f>
        <v>0</v>
      </c>
      <c r="J85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5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fn_listextendedproperty('MS_Description','SCHEMA','Sales','TABLE','vSalesPerson', 'COLUMN','BusinessEntityID'))
	BEGIN			
		EXEC sys.sp_updateextendedproperty @name=N'MS_Description', @value=N'NULL'
								, @level0type=N'SCHEMA',@level0name=N'Sales'
								, @level1type=N'TABLE',@level1name=N'vSalesPerson'
								, @level2type=N'COLUMN', @level2name=N'BusinessEntityID'
	END
	ELSE
	BEGIN			
		EXEC sys.sp_addextendedproperty @name=N'MS_Description', @value=N'NULL'
                            , @level0type=N'SCHEMA',@level0name=N'Sales'
                            , @level1type=N'TABLE',@level1name=N'vSalesPerson'
                            , @level2type=N'COLUMN', @level2name=N'BusinessEntityID'
	END</v>
      </c>
    </row>
    <row r="858" spans="1:11" x14ac:dyDescent="0.3">
      <c r="A858" t="str">
        <f>Columnas!A857</f>
        <v>Sales</v>
      </c>
      <c r="B858" t="str">
        <f>Columnas!B857</f>
        <v>vSalesPerson</v>
      </c>
      <c r="C858" t="str">
        <f>Columnas!C857</f>
        <v>Title</v>
      </c>
      <c r="D858" t="str">
        <f>Columnas!D857</f>
        <v>NULL</v>
      </c>
      <c r="G858" t="str">
        <f>IF(ISBLANK(Tabla2[[#This Row],[RENAMED TABLE]]),Tabla2[[#This Row],[TABLE]],Tabla2[[#This Row],[RENAMED TABLE]])</f>
        <v>vSalesPerson</v>
      </c>
      <c r="H858" t="str">
        <f>IF(ISBLANK(Tabla2[[#This Row],[RENAMED COLUMN]]),Tabla2[[#This Row],[COLUMN]],Tabla2[[#This Row],[RENAMED COLUMN]])</f>
        <v>Title</v>
      </c>
      <c r="I858" t="b">
        <f>ISNUMBER(SEARCH("view",Tabla2[[#This Row],[TABLE2]]))</f>
        <v>0</v>
      </c>
      <c r="J85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5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fn_listextendedproperty('MS_Description','SCHEMA','Sales','TABLE','vSalesPerson', 'COLUMN','Title'))
	BEGIN			
		EXEC sys.sp_updateextendedproperty @name=N'MS_Description', @value=N'NULL'
								, @level0type=N'SCHEMA',@level0name=N'Sales'
								, @level1type=N'TABLE',@level1name=N'vSalesPerson'
								, @level2type=N'COLUMN', @level2name=N'Title'
	END
	ELSE
	BEGIN			
		EXEC sys.sp_addextendedproperty @name=N'MS_Description', @value=N'NULL'
                            , @level0type=N'SCHEMA',@level0name=N'Sales'
                            , @level1type=N'TABLE',@level1name=N'vSalesPerson'
                            , @level2type=N'COLUMN', @level2name=N'Title'
	END</v>
      </c>
    </row>
    <row r="859" spans="1:11" x14ac:dyDescent="0.3">
      <c r="A859" t="str">
        <f>Columnas!A858</f>
        <v>Sales</v>
      </c>
      <c r="B859" t="str">
        <f>Columnas!B858</f>
        <v>vSalesPerson</v>
      </c>
      <c r="C859" t="str">
        <f>Columnas!C858</f>
        <v>FirstName</v>
      </c>
      <c r="D859" t="str">
        <f>Columnas!D858</f>
        <v>NULL</v>
      </c>
      <c r="G859" t="str">
        <f>IF(ISBLANK(Tabla2[[#This Row],[RENAMED TABLE]]),Tabla2[[#This Row],[TABLE]],Tabla2[[#This Row],[RENAMED TABLE]])</f>
        <v>vSalesPerson</v>
      </c>
      <c r="H859" t="str">
        <f>IF(ISBLANK(Tabla2[[#This Row],[RENAMED COLUMN]]),Tabla2[[#This Row],[COLUMN]],Tabla2[[#This Row],[RENAMED COLUMN]])</f>
        <v>FirstName</v>
      </c>
      <c r="I859" t="b">
        <f>ISNUMBER(SEARCH("view",Tabla2[[#This Row],[TABLE2]]))</f>
        <v>0</v>
      </c>
      <c r="J85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5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fn_listextendedproperty('MS_Description','SCHEMA','Sales','TABLE','vSalesPerson', 'COLUMN','FirstName'))
	BEGIN			
		EXEC sys.sp_updateextendedproperty @name=N'MS_Description', @value=N'NULL'
								, @level0type=N'SCHEMA',@level0name=N'Sales'
								, @level1type=N'TABLE',@level1name=N'vSalesPerson'
								, @level2type=N'COLUMN', @level2name=N'FirstName'
	END
	ELSE
	BEGIN			
		EXEC sys.sp_addextendedproperty @name=N'MS_Description', @value=N'NULL'
                            , @level0type=N'SCHEMA',@level0name=N'Sales'
                            , @level1type=N'TABLE',@level1name=N'vSalesPerson'
                            , @level2type=N'COLUMN', @level2name=N'FirstName'
	END</v>
      </c>
    </row>
    <row r="860" spans="1:11" x14ac:dyDescent="0.3">
      <c r="A860" t="str">
        <f>Columnas!A859</f>
        <v>Sales</v>
      </c>
      <c r="B860" t="str">
        <f>Columnas!B859</f>
        <v>vSalesPerson</v>
      </c>
      <c r="C860" t="str">
        <f>Columnas!C859</f>
        <v>MiddleName</v>
      </c>
      <c r="D860" t="str">
        <f>Columnas!D859</f>
        <v>NULL</v>
      </c>
      <c r="G860" t="str">
        <f>IF(ISBLANK(Tabla2[[#This Row],[RENAMED TABLE]]),Tabla2[[#This Row],[TABLE]],Tabla2[[#This Row],[RENAMED TABLE]])</f>
        <v>vSalesPerson</v>
      </c>
      <c r="H860" t="str">
        <f>IF(ISBLANK(Tabla2[[#This Row],[RENAMED COLUMN]]),Tabla2[[#This Row],[COLUMN]],Tabla2[[#This Row],[RENAMED COLUMN]])</f>
        <v>MiddleName</v>
      </c>
      <c r="I860" t="b">
        <f>ISNUMBER(SEARCH("view",Tabla2[[#This Row],[TABLE2]]))</f>
        <v>0</v>
      </c>
      <c r="J86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6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fn_listextendedproperty('MS_Description','SCHEMA','Sales','TABLE','vSalesPerson', 'COLUMN','MiddleName'))
	BEGIN			
		EXEC sys.sp_updateextendedproperty @name=N'MS_Description', @value=N'NULL'
								, @level0type=N'SCHEMA',@level0name=N'Sales'
								, @level1type=N'TABLE',@level1name=N'vSalesPerson'
								, @level2type=N'COLUMN', @level2name=N'MiddleName'
	END
	ELSE
	BEGIN			
		EXEC sys.sp_addextendedproperty @name=N'MS_Description', @value=N'NULL'
                            , @level0type=N'SCHEMA',@level0name=N'Sales'
                            , @level1type=N'TABLE',@level1name=N'vSalesPerson'
                            , @level2type=N'COLUMN', @level2name=N'MiddleName'
	END</v>
      </c>
    </row>
    <row r="861" spans="1:11" x14ac:dyDescent="0.3">
      <c r="A861" t="str">
        <f>Columnas!A860</f>
        <v>Sales</v>
      </c>
      <c r="B861" t="str">
        <f>Columnas!B860</f>
        <v>vSalesPerson</v>
      </c>
      <c r="C861" t="str">
        <f>Columnas!C860</f>
        <v>LastName</v>
      </c>
      <c r="D861" t="str">
        <f>Columnas!D860</f>
        <v>NULL</v>
      </c>
      <c r="G861" t="str">
        <f>IF(ISBLANK(Tabla2[[#This Row],[RENAMED TABLE]]),Tabla2[[#This Row],[TABLE]],Tabla2[[#This Row],[RENAMED TABLE]])</f>
        <v>vSalesPerson</v>
      </c>
      <c r="H861" t="str">
        <f>IF(ISBLANK(Tabla2[[#This Row],[RENAMED COLUMN]]),Tabla2[[#This Row],[COLUMN]],Tabla2[[#This Row],[RENAMED COLUMN]])</f>
        <v>LastName</v>
      </c>
      <c r="I861" t="b">
        <f>ISNUMBER(SEARCH("view",Tabla2[[#This Row],[TABLE2]]))</f>
        <v>0</v>
      </c>
      <c r="J86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6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fn_listextendedproperty('MS_Description','SCHEMA','Sales','TABLE','vSalesPerson', 'COLUMN','LastName'))
	BEGIN			
		EXEC sys.sp_updateextendedproperty @name=N'MS_Description', @value=N'NULL'
								, @level0type=N'SCHEMA',@level0name=N'Sales'
								, @level1type=N'TABLE',@level1name=N'vSalesPerson'
								, @level2type=N'COLUMN', @level2name=N'LastName'
	END
	ELSE
	BEGIN			
		EXEC sys.sp_addextendedproperty @name=N'MS_Description', @value=N'NULL'
                            , @level0type=N'SCHEMA',@level0name=N'Sales'
                            , @level1type=N'TABLE',@level1name=N'vSalesPerson'
                            , @level2type=N'COLUMN', @level2name=N'LastName'
	END</v>
      </c>
    </row>
    <row r="862" spans="1:11" x14ac:dyDescent="0.3">
      <c r="A862" t="str">
        <f>Columnas!A861</f>
        <v>Sales</v>
      </c>
      <c r="B862" t="str">
        <f>Columnas!B861</f>
        <v>vSalesPerson</v>
      </c>
      <c r="C862" t="str">
        <f>Columnas!C861</f>
        <v>Suffix</v>
      </c>
      <c r="D862" t="str">
        <f>Columnas!D861</f>
        <v>NULL</v>
      </c>
      <c r="G862" t="str">
        <f>IF(ISBLANK(Tabla2[[#This Row],[RENAMED TABLE]]),Tabla2[[#This Row],[TABLE]],Tabla2[[#This Row],[RENAMED TABLE]])</f>
        <v>vSalesPerson</v>
      </c>
      <c r="H862" t="str">
        <f>IF(ISBLANK(Tabla2[[#This Row],[RENAMED COLUMN]]),Tabla2[[#This Row],[COLUMN]],Tabla2[[#This Row],[RENAMED COLUMN]])</f>
        <v>Suffix</v>
      </c>
      <c r="I862" t="b">
        <f>ISNUMBER(SEARCH("view",Tabla2[[#This Row],[TABLE2]]))</f>
        <v>0</v>
      </c>
      <c r="J86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6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fn_listextendedproperty('MS_Description','SCHEMA','Sales','TABLE','vSalesPerson', 'COLUMN','Suffix'))
	BEGIN			
		EXEC sys.sp_updateextendedproperty @name=N'MS_Description', @value=N'NULL'
								, @level0type=N'SCHEMA',@level0name=N'Sales'
								, @level1type=N'TABLE',@level1name=N'vSalesPerson'
								, @level2type=N'COLUMN', @level2name=N'Suffix'
	END
	ELSE
	BEGIN			
		EXEC sys.sp_addextendedproperty @name=N'MS_Description', @value=N'NULL'
                            , @level0type=N'SCHEMA',@level0name=N'Sales'
                            , @level1type=N'TABLE',@level1name=N'vSalesPerson'
                            , @level2type=N'COLUMN', @level2name=N'Suffix'
	END</v>
      </c>
    </row>
    <row r="863" spans="1:11" x14ac:dyDescent="0.3">
      <c r="A863" t="str">
        <f>Columnas!A862</f>
        <v>Sales</v>
      </c>
      <c r="B863" t="str">
        <f>Columnas!B862</f>
        <v>vSalesPerson</v>
      </c>
      <c r="C863" t="str">
        <f>Columnas!C862</f>
        <v>JobTitle</v>
      </c>
      <c r="D863" t="str">
        <f>Columnas!D862</f>
        <v>NULL</v>
      </c>
      <c r="G863" t="str">
        <f>IF(ISBLANK(Tabla2[[#This Row],[RENAMED TABLE]]),Tabla2[[#This Row],[TABLE]],Tabla2[[#This Row],[RENAMED TABLE]])</f>
        <v>vSalesPerson</v>
      </c>
      <c r="H863" t="str">
        <f>IF(ISBLANK(Tabla2[[#This Row],[RENAMED COLUMN]]),Tabla2[[#This Row],[COLUMN]],Tabla2[[#This Row],[RENAMED COLUMN]])</f>
        <v>JobTitle</v>
      </c>
      <c r="I863" t="b">
        <f>ISNUMBER(SEARCH("view",Tabla2[[#This Row],[TABLE2]]))</f>
        <v>0</v>
      </c>
      <c r="J86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6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fn_listextendedproperty('MS_Description','SCHEMA','Sales','TABLE','vSalesPerson', 'COLUMN','JobTitle'))
	BEGIN			
		EXEC sys.sp_updateextendedproperty @name=N'MS_Description', @value=N'NULL'
								, @level0type=N'SCHEMA',@level0name=N'Sales'
								, @level1type=N'TABLE',@level1name=N'vSalesPerson'
								, @level2type=N'COLUMN', @level2name=N'JobTitle'
	END
	ELSE
	BEGIN			
		EXEC sys.sp_addextendedproperty @name=N'MS_Description', @value=N'NULL'
                            , @level0type=N'SCHEMA',@level0name=N'Sales'
                            , @level1type=N'TABLE',@level1name=N'vSalesPerson'
                            , @level2type=N'COLUMN', @level2name=N'JobTitle'
	END</v>
      </c>
    </row>
    <row r="864" spans="1:11" x14ac:dyDescent="0.3">
      <c r="A864" t="str">
        <f>Columnas!A863</f>
        <v>Sales</v>
      </c>
      <c r="B864" t="str">
        <f>Columnas!B863</f>
        <v>vSalesPerson</v>
      </c>
      <c r="C864" t="str">
        <f>Columnas!C863</f>
        <v>PhoneNumber</v>
      </c>
      <c r="D864" t="str">
        <f>Columnas!D863</f>
        <v>NULL</v>
      </c>
      <c r="G864" t="str">
        <f>IF(ISBLANK(Tabla2[[#This Row],[RENAMED TABLE]]),Tabla2[[#This Row],[TABLE]],Tabla2[[#This Row],[RENAMED TABLE]])</f>
        <v>vSalesPerson</v>
      </c>
      <c r="H864" t="str">
        <f>IF(ISBLANK(Tabla2[[#This Row],[RENAMED COLUMN]]),Tabla2[[#This Row],[COLUMN]],Tabla2[[#This Row],[RENAMED COLUMN]])</f>
        <v>PhoneNumber</v>
      </c>
      <c r="I864" t="b">
        <f>ISNUMBER(SEARCH("view",Tabla2[[#This Row],[TABLE2]]))</f>
        <v>0</v>
      </c>
      <c r="J86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6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fn_listextendedproperty('MS_Description','SCHEMA','Sales','TABLE','vSalesPerson', 'COLUMN','PhoneNumber'))
	BEGIN			
		EXEC sys.sp_updateextendedproperty @name=N'MS_Description', @value=N'NULL'
								, @level0type=N'SCHEMA',@level0name=N'Sales'
								, @level1type=N'TABLE',@level1name=N'vSalesPerson'
								, @level2type=N'COLUMN', @level2name=N'PhoneNumber'
	END
	ELSE
	BEGIN			
		EXEC sys.sp_addextendedproperty @name=N'MS_Description', @value=N'NULL'
                            , @level0type=N'SCHEMA',@level0name=N'Sales'
                            , @level1type=N'TABLE',@level1name=N'vSalesPerson'
                            , @level2type=N'COLUMN', @level2name=N'PhoneNumber'
	END</v>
      </c>
    </row>
    <row r="865" spans="1:11" x14ac:dyDescent="0.3">
      <c r="A865" t="str">
        <f>Columnas!A864</f>
        <v>Sales</v>
      </c>
      <c r="B865" t="str">
        <f>Columnas!B864</f>
        <v>vSalesPerson</v>
      </c>
      <c r="C865" t="str">
        <f>Columnas!C864</f>
        <v>PhoneNumberType</v>
      </c>
      <c r="D865" t="str">
        <f>Columnas!D864</f>
        <v>NULL</v>
      </c>
      <c r="G865" t="str">
        <f>IF(ISBLANK(Tabla2[[#This Row],[RENAMED TABLE]]),Tabla2[[#This Row],[TABLE]],Tabla2[[#This Row],[RENAMED TABLE]])</f>
        <v>vSalesPerson</v>
      </c>
      <c r="H865" t="str">
        <f>IF(ISBLANK(Tabla2[[#This Row],[RENAMED COLUMN]]),Tabla2[[#This Row],[COLUMN]],Tabla2[[#This Row],[RENAMED COLUMN]])</f>
        <v>PhoneNumberType</v>
      </c>
      <c r="I865" t="b">
        <f>ISNUMBER(SEARCH("view",Tabla2[[#This Row],[TABLE2]]))</f>
        <v>0</v>
      </c>
      <c r="J86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6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fn_listextendedproperty('MS_Description','SCHEMA','Sales','TABLE','vSalesPerson', 'COLUMN','PhoneNumberType'))
	BEGIN			
		EXEC sys.sp_updateextendedproperty @name=N'MS_Description', @value=N'NULL'
								, @level0type=N'SCHEMA',@level0name=N'Sales'
								, @level1type=N'TABLE',@level1name=N'vSalesPerson'
								, @level2type=N'COLUMN', @level2name=N'PhoneNumberType'
	END
	ELSE
	BEGIN			
		EXEC sys.sp_addextendedproperty @name=N'MS_Description', @value=N'NULL'
                            , @level0type=N'SCHEMA',@level0name=N'Sales'
                            , @level1type=N'TABLE',@level1name=N'vSalesPerson'
                            , @level2type=N'COLUMN', @level2name=N'PhoneNumberType'
	END</v>
      </c>
    </row>
    <row r="866" spans="1:11" x14ac:dyDescent="0.3">
      <c r="A866" t="str">
        <f>Columnas!A865</f>
        <v>Sales</v>
      </c>
      <c r="B866" t="str">
        <f>Columnas!B865</f>
        <v>vSalesPerson</v>
      </c>
      <c r="C866" t="str">
        <f>Columnas!C865</f>
        <v>EmailAddress</v>
      </c>
      <c r="D866" t="str">
        <f>Columnas!D865</f>
        <v>NULL</v>
      </c>
      <c r="G866" t="str">
        <f>IF(ISBLANK(Tabla2[[#This Row],[RENAMED TABLE]]),Tabla2[[#This Row],[TABLE]],Tabla2[[#This Row],[RENAMED TABLE]])</f>
        <v>vSalesPerson</v>
      </c>
      <c r="H866" t="str">
        <f>IF(ISBLANK(Tabla2[[#This Row],[RENAMED COLUMN]]),Tabla2[[#This Row],[COLUMN]],Tabla2[[#This Row],[RENAMED COLUMN]])</f>
        <v>EmailAddress</v>
      </c>
      <c r="I866" t="b">
        <f>ISNUMBER(SEARCH("view",Tabla2[[#This Row],[TABLE2]]))</f>
        <v>0</v>
      </c>
      <c r="J86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6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fn_listextendedproperty('MS_Description','SCHEMA','Sales','TABLE','vSalesPerson', 'COLUMN','EmailAddress'))
	BEGIN			
		EXEC sys.sp_updateextendedproperty @name=N'MS_Description', @value=N'NULL'
								, @level0type=N'SCHEMA',@level0name=N'Sales'
								, @level1type=N'TABLE',@level1name=N'vSalesPerson'
								, @level2type=N'COLUMN', @level2name=N'EmailAddress'
	END
	ELSE
	BEGIN			
		EXEC sys.sp_addextendedproperty @name=N'MS_Description', @value=N'NULL'
                            , @level0type=N'SCHEMA',@level0name=N'Sales'
                            , @level1type=N'TABLE',@level1name=N'vSalesPerson'
                            , @level2type=N'COLUMN', @level2name=N'EmailAddress'
	END</v>
      </c>
    </row>
    <row r="867" spans="1:11" x14ac:dyDescent="0.3">
      <c r="A867" t="str">
        <f>Columnas!A866</f>
        <v>Sales</v>
      </c>
      <c r="B867" t="str">
        <f>Columnas!B866</f>
        <v>vSalesPerson</v>
      </c>
      <c r="C867" t="str">
        <f>Columnas!C866</f>
        <v>EmailPromotion</v>
      </c>
      <c r="D867" t="str">
        <f>Columnas!D866</f>
        <v>NULL</v>
      </c>
      <c r="G867" t="str">
        <f>IF(ISBLANK(Tabla2[[#This Row],[RENAMED TABLE]]),Tabla2[[#This Row],[TABLE]],Tabla2[[#This Row],[RENAMED TABLE]])</f>
        <v>vSalesPerson</v>
      </c>
      <c r="H867" t="str">
        <f>IF(ISBLANK(Tabla2[[#This Row],[RENAMED COLUMN]]),Tabla2[[#This Row],[COLUMN]],Tabla2[[#This Row],[RENAMED COLUMN]])</f>
        <v>EmailPromotion</v>
      </c>
      <c r="I867" t="b">
        <f>ISNUMBER(SEARCH("view",Tabla2[[#This Row],[TABLE2]]))</f>
        <v>0</v>
      </c>
      <c r="J86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6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fn_listextendedproperty('MS_Description','SCHEMA','Sales','TABLE','vSalesPerson', 'COLUMN','EmailPromotion'))
	BEGIN			
		EXEC sys.sp_updateextendedproperty @name=N'MS_Description', @value=N'NULL'
								, @level0type=N'SCHEMA',@level0name=N'Sales'
								, @level1type=N'TABLE',@level1name=N'vSalesPerson'
								, @level2type=N'COLUMN', @level2name=N'EmailPromotion'
	END
	ELSE
	BEGIN			
		EXEC sys.sp_addextendedproperty @name=N'MS_Description', @value=N'NULL'
                            , @level0type=N'SCHEMA',@level0name=N'Sales'
                            , @level1type=N'TABLE',@level1name=N'vSalesPerson'
                            , @level2type=N'COLUMN', @level2name=N'EmailPromotion'
	END</v>
      </c>
    </row>
    <row r="868" spans="1:11" x14ac:dyDescent="0.3">
      <c r="A868" t="str">
        <f>Columnas!A867</f>
        <v>Sales</v>
      </c>
      <c r="B868" t="str">
        <f>Columnas!B867</f>
        <v>vSalesPerson</v>
      </c>
      <c r="C868" t="str">
        <f>Columnas!C867</f>
        <v>AddressLine1</v>
      </c>
      <c r="D868" t="str">
        <f>Columnas!D867</f>
        <v>NULL</v>
      </c>
      <c r="G868" t="str">
        <f>IF(ISBLANK(Tabla2[[#This Row],[RENAMED TABLE]]),Tabla2[[#This Row],[TABLE]],Tabla2[[#This Row],[RENAMED TABLE]])</f>
        <v>vSalesPerson</v>
      </c>
      <c r="H868" t="str">
        <f>IF(ISBLANK(Tabla2[[#This Row],[RENAMED COLUMN]]),Tabla2[[#This Row],[COLUMN]],Tabla2[[#This Row],[RENAMED COLUMN]])</f>
        <v>AddressLine1</v>
      </c>
      <c r="I868" t="b">
        <f>ISNUMBER(SEARCH("view",Tabla2[[#This Row],[TABLE2]]))</f>
        <v>0</v>
      </c>
      <c r="J86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6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fn_listextendedproperty('MS_Description','SCHEMA','Sales','TABLE','vSalesPerson', 'COLUMN','AddressLine1'))
	BEGIN			
		EXEC sys.sp_updateextendedproperty @name=N'MS_Description', @value=N'NULL'
								, @level0type=N'SCHEMA',@level0name=N'Sales'
								, @level1type=N'TABLE',@level1name=N'vSalesPerson'
								, @level2type=N'COLUMN', @level2name=N'AddressLine1'
	END
	ELSE
	BEGIN			
		EXEC sys.sp_addextendedproperty @name=N'MS_Description', @value=N'NULL'
                            , @level0type=N'SCHEMA',@level0name=N'Sales'
                            , @level1type=N'TABLE',@level1name=N'vSalesPerson'
                            , @level2type=N'COLUMN', @level2name=N'AddressLine1'
	END</v>
      </c>
    </row>
    <row r="869" spans="1:11" x14ac:dyDescent="0.3">
      <c r="A869" t="str">
        <f>Columnas!A868</f>
        <v>Sales</v>
      </c>
      <c r="B869" t="str">
        <f>Columnas!B868</f>
        <v>vSalesPerson</v>
      </c>
      <c r="C869" t="str">
        <f>Columnas!C868</f>
        <v>AddressLine2</v>
      </c>
      <c r="D869" t="str">
        <f>Columnas!D868</f>
        <v>NULL</v>
      </c>
      <c r="G869" t="str">
        <f>IF(ISBLANK(Tabla2[[#This Row],[RENAMED TABLE]]),Tabla2[[#This Row],[TABLE]],Tabla2[[#This Row],[RENAMED TABLE]])</f>
        <v>vSalesPerson</v>
      </c>
      <c r="H869" t="str">
        <f>IF(ISBLANK(Tabla2[[#This Row],[RENAMED COLUMN]]),Tabla2[[#This Row],[COLUMN]],Tabla2[[#This Row],[RENAMED COLUMN]])</f>
        <v>AddressLine2</v>
      </c>
      <c r="I869" t="b">
        <f>ISNUMBER(SEARCH("view",Tabla2[[#This Row],[TABLE2]]))</f>
        <v>0</v>
      </c>
      <c r="J86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6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fn_listextendedproperty('MS_Description','SCHEMA','Sales','TABLE','vSalesPerson', 'COLUMN','AddressLine2'))
	BEGIN			
		EXEC sys.sp_updateextendedproperty @name=N'MS_Description', @value=N'NULL'
								, @level0type=N'SCHEMA',@level0name=N'Sales'
								, @level1type=N'TABLE',@level1name=N'vSalesPerson'
								, @level2type=N'COLUMN', @level2name=N'AddressLine2'
	END
	ELSE
	BEGIN			
		EXEC sys.sp_addextendedproperty @name=N'MS_Description', @value=N'NULL'
                            , @level0type=N'SCHEMA',@level0name=N'Sales'
                            , @level1type=N'TABLE',@level1name=N'vSalesPerson'
                            , @level2type=N'COLUMN', @level2name=N'AddressLine2'
	END</v>
      </c>
    </row>
    <row r="870" spans="1:11" x14ac:dyDescent="0.3">
      <c r="A870" t="str">
        <f>Columnas!A869</f>
        <v>Sales</v>
      </c>
      <c r="B870" t="str">
        <f>Columnas!B869</f>
        <v>vSalesPerson</v>
      </c>
      <c r="C870" t="str">
        <f>Columnas!C869</f>
        <v>City</v>
      </c>
      <c r="D870" t="str">
        <f>Columnas!D869</f>
        <v>NULL</v>
      </c>
      <c r="G870" t="str">
        <f>IF(ISBLANK(Tabla2[[#This Row],[RENAMED TABLE]]),Tabla2[[#This Row],[TABLE]],Tabla2[[#This Row],[RENAMED TABLE]])</f>
        <v>vSalesPerson</v>
      </c>
      <c r="H870" t="str">
        <f>IF(ISBLANK(Tabla2[[#This Row],[RENAMED COLUMN]]),Tabla2[[#This Row],[COLUMN]],Tabla2[[#This Row],[RENAMED COLUMN]])</f>
        <v>City</v>
      </c>
      <c r="I870" t="b">
        <f>ISNUMBER(SEARCH("view",Tabla2[[#This Row],[TABLE2]]))</f>
        <v>0</v>
      </c>
      <c r="J87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7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fn_listextendedproperty('MS_Description','SCHEMA','Sales','TABLE','vSalesPerson', 'COLUMN','City'))
	BEGIN			
		EXEC sys.sp_updateextendedproperty @name=N'MS_Description', @value=N'NULL'
								, @level0type=N'SCHEMA',@level0name=N'Sales'
								, @level1type=N'TABLE',@level1name=N'vSalesPerson'
								, @level2type=N'COLUMN', @level2name=N'City'
	END
	ELSE
	BEGIN			
		EXEC sys.sp_addextendedproperty @name=N'MS_Description', @value=N'NULL'
                            , @level0type=N'SCHEMA',@level0name=N'Sales'
                            , @level1type=N'TABLE',@level1name=N'vSalesPerson'
                            , @level2type=N'COLUMN', @level2name=N'City'
	END</v>
      </c>
    </row>
    <row r="871" spans="1:11" x14ac:dyDescent="0.3">
      <c r="A871" t="str">
        <f>Columnas!A870</f>
        <v>Sales</v>
      </c>
      <c r="B871" t="str">
        <f>Columnas!B870</f>
        <v>vSalesPerson</v>
      </c>
      <c r="C871" t="str">
        <f>Columnas!C870</f>
        <v>StateProvinceName</v>
      </c>
      <c r="D871" t="str">
        <f>Columnas!D870</f>
        <v>NULL</v>
      </c>
      <c r="G871" t="str">
        <f>IF(ISBLANK(Tabla2[[#This Row],[RENAMED TABLE]]),Tabla2[[#This Row],[TABLE]],Tabla2[[#This Row],[RENAMED TABLE]])</f>
        <v>vSalesPerson</v>
      </c>
      <c r="H871" t="str">
        <f>IF(ISBLANK(Tabla2[[#This Row],[RENAMED COLUMN]]),Tabla2[[#This Row],[COLUMN]],Tabla2[[#This Row],[RENAMED COLUMN]])</f>
        <v>StateProvinceName</v>
      </c>
      <c r="I871" t="b">
        <f>ISNUMBER(SEARCH("view",Tabla2[[#This Row],[TABLE2]]))</f>
        <v>0</v>
      </c>
      <c r="J87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7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fn_listextendedproperty('MS_Description','SCHEMA','Sales','TABLE','vSalesPerson', 'COLUMN','StateProvinceName'))
	BEGIN			
		EXEC sys.sp_updateextendedproperty @name=N'MS_Description', @value=N'NULL'
								, @level0type=N'SCHEMA',@level0name=N'Sales'
								, @level1type=N'TABLE',@level1name=N'vSalesPerson'
								, @level2type=N'COLUMN', @level2name=N'StateProvinceName'
	END
	ELSE
	BEGIN			
		EXEC sys.sp_addextendedproperty @name=N'MS_Description', @value=N'NULL'
                            , @level0type=N'SCHEMA',@level0name=N'Sales'
                            , @level1type=N'TABLE',@level1name=N'vSalesPerson'
                            , @level2type=N'COLUMN', @level2name=N'StateProvinceName'
	END</v>
      </c>
    </row>
    <row r="872" spans="1:11" x14ac:dyDescent="0.3">
      <c r="A872" t="str">
        <f>Columnas!A871</f>
        <v>Sales</v>
      </c>
      <c r="B872" t="str">
        <f>Columnas!B871</f>
        <v>vSalesPerson</v>
      </c>
      <c r="C872" t="str">
        <f>Columnas!C871</f>
        <v>PostalCode</v>
      </c>
      <c r="D872" t="str">
        <f>Columnas!D871</f>
        <v>NULL</v>
      </c>
      <c r="G872" t="str">
        <f>IF(ISBLANK(Tabla2[[#This Row],[RENAMED TABLE]]),Tabla2[[#This Row],[TABLE]],Tabla2[[#This Row],[RENAMED TABLE]])</f>
        <v>vSalesPerson</v>
      </c>
      <c r="H872" t="str">
        <f>IF(ISBLANK(Tabla2[[#This Row],[RENAMED COLUMN]]),Tabla2[[#This Row],[COLUMN]],Tabla2[[#This Row],[RENAMED COLUMN]])</f>
        <v>PostalCode</v>
      </c>
      <c r="I872" t="b">
        <f>ISNUMBER(SEARCH("view",Tabla2[[#This Row],[TABLE2]]))</f>
        <v>0</v>
      </c>
      <c r="J87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7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fn_listextendedproperty('MS_Description','SCHEMA','Sales','TABLE','vSalesPerson', 'COLUMN','PostalCode'))
	BEGIN			
		EXEC sys.sp_updateextendedproperty @name=N'MS_Description', @value=N'NULL'
								, @level0type=N'SCHEMA',@level0name=N'Sales'
								, @level1type=N'TABLE',@level1name=N'vSalesPerson'
								, @level2type=N'COLUMN', @level2name=N'PostalCode'
	END
	ELSE
	BEGIN			
		EXEC sys.sp_addextendedproperty @name=N'MS_Description', @value=N'NULL'
                            , @level0type=N'SCHEMA',@level0name=N'Sales'
                            , @level1type=N'TABLE',@level1name=N'vSalesPerson'
                            , @level2type=N'COLUMN', @level2name=N'PostalCode'
	END</v>
      </c>
    </row>
    <row r="873" spans="1:11" x14ac:dyDescent="0.3">
      <c r="A873" t="str">
        <f>Columnas!A872</f>
        <v>Sales</v>
      </c>
      <c r="B873" t="str">
        <f>Columnas!B872</f>
        <v>vSalesPerson</v>
      </c>
      <c r="C873" t="str">
        <f>Columnas!C872</f>
        <v>CountryRegionName</v>
      </c>
      <c r="D873" t="str">
        <f>Columnas!D872</f>
        <v>NULL</v>
      </c>
      <c r="G873" t="str">
        <f>IF(ISBLANK(Tabla2[[#This Row],[RENAMED TABLE]]),Tabla2[[#This Row],[TABLE]],Tabla2[[#This Row],[RENAMED TABLE]])</f>
        <v>vSalesPerson</v>
      </c>
      <c r="H873" t="str">
        <f>IF(ISBLANK(Tabla2[[#This Row],[RENAMED COLUMN]]),Tabla2[[#This Row],[COLUMN]],Tabla2[[#This Row],[RENAMED COLUMN]])</f>
        <v>CountryRegionName</v>
      </c>
      <c r="I873" t="b">
        <f>ISNUMBER(SEARCH("view",Tabla2[[#This Row],[TABLE2]]))</f>
        <v>0</v>
      </c>
      <c r="J87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7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fn_listextendedproperty('MS_Description','SCHEMA','Sales','TABLE','vSalesPerson', 'COLUMN','CountryRegionName'))
	BEGIN			
		EXEC sys.sp_updateextendedproperty @name=N'MS_Description', @value=N'NULL'
								, @level0type=N'SCHEMA',@level0name=N'Sales'
								, @level1type=N'TABLE',@level1name=N'vSalesPerson'
								, @level2type=N'COLUMN', @level2name=N'CountryRegionName'
	END
	ELSE
	BEGIN			
		EXEC sys.sp_addextendedproperty @name=N'MS_Description', @value=N'NULL'
                            , @level0type=N'SCHEMA',@level0name=N'Sales'
                            , @level1type=N'TABLE',@level1name=N'vSalesPerson'
                            , @level2type=N'COLUMN', @level2name=N'CountryRegionName'
	END</v>
      </c>
    </row>
    <row r="874" spans="1:11" x14ac:dyDescent="0.3">
      <c r="A874" t="str">
        <f>Columnas!A873</f>
        <v>Sales</v>
      </c>
      <c r="B874" t="str">
        <f>Columnas!B873</f>
        <v>vSalesPerson</v>
      </c>
      <c r="C874" t="str">
        <f>Columnas!C873</f>
        <v>TerritoryName</v>
      </c>
      <c r="D874" t="str">
        <f>Columnas!D873</f>
        <v>NULL</v>
      </c>
      <c r="G874" t="str">
        <f>IF(ISBLANK(Tabla2[[#This Row],[RENAMED TABLE]]),Tabla2[[#This Row],[TABLE]],Tabla2[[#This Row],[RENAMED TABLE]])</f>
        <v>vSalesPerson</v>
      </c>
      <c r="H874" t="str">
        <f>IF(ISBLANK(Tabla2[[#This Row],[RENAMED COLUMN]]),Tabla2[[#This Row],[COLUMN]],Tabla2[[#This Row],[RENAMED COLUMN]])</f>
        <v>TerritoryName</v>
      </c>
      <c r="I874" t="b">
        <f>ISNUMBER(SEARCH("view",Tabla2[[#This Row],[TABLE2]]))</f>
        <v>0</v>
      </c>
      <c r="J87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7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fn_listextendedproperty('MS_Description','SCHEMA','Sales','TABLE','vSalesPerson', 'COLUMN','TerritoryName'))
	BEGIN			
		EXEC sys.sp_updateextendedproperty @name=N'MS_Description', @value=N'NULL'
								, @level0type=N'SCHEMA',@level0name=N'Sales'
								, @level1type=N'TABLE',@level1name=N'vSalesPerson'
								, @level2type=N'COLUMN', @level2name=N'TerritoryName'
	END
	ELSE
	BEGIN			
		EXEC sys.sp_addextendedproperty @name=N'MS_Description', @value=N'NULL'
                            , @level0type=N'SCHEMA',@level0name=N'Sales'
                            , @level1type=N'TABLE',@level1name=N'vSalesPerson'
                            , @level2type=N'COLUMN', @level2name=N'TerritoryName'
	END</v>
      </c>
    </row>
    <row r="875" spans="1:11" x14ac:dyDescent="0.3">
      <c r="A875" t="str">
        <f>Columnas!A874</f>
        <v>Sales</v>
      </c>
      <c r="B875" t="str">
        <f>Columnas!B874</f>
        <v>vSalesPerson</v>
      </c>
      <c r="C875" t="str">
        <f>Columnas!C874</f>
        <v>TerritoryGroup</v>
      </c>
      <c r="D875" t="str">
        <f>Columnas!D874</f>
        <v>NULL</v>
      </c>
      <c r="G875" t="str">
        <f>IF(ISBLANK(Tabla2[[#This Row],[RENAMED TABLE]]),Tabla2[[#This Row],[TABLE]],Tabla2[[#This Row],[RENAMED TABLE]])</f>
        <v>vSalesPerson</v>
      </c>
      <c r="H875" t="str">
        <f>IF(ISBLANK(Tabla2[[#This Row],[RENAMED COLUMN]]),Tabla2[[#This Row],[COLUMN]],Tabla2[[#This Row],[RENAMED COLUMN]])</f>
        <v>TerritoryGroup</v>
      </c>
      <c r="I875" t="b">
        <f>ISNUMBER(SEARCH("view",Tabla2[[#This Row],[TABLE2]]))</f>
        <v>0</v>
      </c>
      <c r="J87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7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fn_listextendedproperty('MS_Description','SCHEMA','Sales','TABLE','vSalesPerson', 'COLUMN','TerritoryGroup'))
	BEGIN			
		EXEC sys.sp_updateextendedproperty @name=N'MS_Description', @value=N'NULL'
								, @level0type=N'SCHEMA',@level0name=N'Sales'
								, @level1type=N'TABLE',@level1name=N'vSalesPerson'
								, @level2type=N'COLUMN', @level2name=N'TerritoryGroup'
	END
	ELSE
	BEGIN			
		EXEC sys.sp_addextendedproperty @name=N'MS_Description', @value=N'NULL'
                            , @level0type=N'SCHEMA',@level0name=N'Sales'
                            , @level1type=N'TABLE',@level1name=N'vSalesPerson'
                            , @level2type=N'COLUMN', @level2name=N'TerritoryGroup'
	END</v>
      </c>
    </row>
    <row r="876" spans="1:11" x14ac:dyDescent="0.3">
      <c r="A876" t="str">
        <f>Columnas!A875</f>
        <v>Sales</v>
      </c>
      <c r="B876" t="str">
        <f>Columnas!B875</f>
        <v>vSalesPerson</v>
      </c>
      <c r="C876" t="str">
        <f>Columnas!C875</f>
        <v>SalesQuota</v>
      </c>
      <c r="D876" t="str">
        <f>Columnas!D875</f>
        <v>NULL</v>
      </c>
      <c r="G876" t="str">
        <f>IF(ISBLANK(Tabla2[[#This Row],[RENAMED TABLE]]),Tabla2[[#This Row],[TABLE]],Tabla2[[#This Row],[RENAMED TABLE]])</f>
        <v>vSalesPerson</v>
      </c>
      <c r="H876" t="str">
        <f>IF(ISBLANK(Tabla2[[#This Row],[RENAMED COLUMN]]),Tabla2[[#This Row],[COLUMN]],Tabla2[[#This Row],[RENAMED COLUMN]])</f>
        <v>SalesQuota</v>
      </c>
      <c r="I876" t="b">
        <f>ISNUMBER(SEARCH("view",Tabla2[[#This Row],[TABLE2]]))</f>
        <v>0</v>
      </c>
      <c r="J87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7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fn_listextendedproperty('MS_Description','SCHEMA','Sales','TABLE','vSalesPerson', 'COLUMN','SalesQuota'))
	BEGIN			
		EXEC sys.sp_updateextendedproperty @name=N'MS_Description', @value=N'NULL'
								, @level0type=N'SCHEMA',@level0name=N'Sales'
								, @level1type=N'TABLE',@level1name=N'vSalesPerson'
								, @level2type=N'COLUMN', @level2name=N'SalesQuota'
	END
	ELSE
	BEGIN			
		EXEC sys.sp_addextendedproperty @name=N'MS_Description', @value=N'NULL'
                            , @level0type=N'SCHEMA',@level0name=N'Sales'
                            , @level1type=N'TABLE',@level1name=N'vSalesPerson'
                            , @level2type=N'COLUMN', @level2name=N'SalesQuota'
	END</v>
      </c>
    </row>
    <row r="877" spans="1:11" x14ac:dyDescent="0.3">
      <c r="A877" t="str">
        <f>Columnas!A876</f>
        <v>Sales</v>
      </c>
      <c r="B877" t="str">
        <f>Columnas!B876</f>
        <v>vSalesPerson</v>
      </c>
      <c r="C877" t="str">
        <f>Columnas!C876</f>
        <v>SalesYTD</v>
      </c>
      <c r="D877" t="str">
        <f>Columnas!D876</f>
        <v>NULL</v>
      </c>
      <c r="G877" t="str">
        <f>IF(ISBLANK(Tabla2[[#This Row],[RENAMED TABLE]]),Tabla2[[#This Row],[TABLE]],Tabla2[[#This Row],[RENAMED TABLE]])</f>
        <v>vSalesPerson</v>
      </c>
      <c r="H877" t="str">
        <f>IF(ISBLANK(Tabla2[[#This Row],[RENAMED COLUMN]]),Tabla2[[#This Row],[COLUMN]],Tabla2[[#This Row],[RENAMED COLUMN]])</f>
        <v>SalesYTD</v>
      </c>
      <c r="I877" t="b">
        <f>ISNUMBER(SEARCH("view",Tabla2[[#This Row],[TABLE2]]))</f>
        <v>0</v>
      </c>
      <c r="J87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7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fn_listextendedproperty('MS_Description','SCHEMA','Sales','TABLE','vSalesPerson', 'COLUMN','SalesYTD'))
	BEGIN			
		EXEC sys.sp_updateextendedproperty @name=N'MS_Description', @value=N'NULL'
								, @level0type=N'SCHEMA',@level0name=N'Sales'
								, @level1type=N'TABLE',@level1name=N'vSalesPerson'
								, @level2type=N'COLUMN', @level2name=N'SalesYTD'
	END
	ELSE
	BEGIN			
		EXEC sys.sp_addextendedproperty @name=N'MS_Description', @value=N'NULL'
                            , @level0type=N'SCHEMA',@level0name=N'Sales'
                            , @level1type=N'TABLE',@level1name=N'vSalesPerson'
                            , @level2type=N'COLUMN', @level2name=N'SalesYTD'
	END</v>
      </c>
    </row>
    <row r="878" spans="1:11" x14ac:dyDescent="0.3">
      <c r="A878" t="str">
        <f>Columnas!A877</f>
        <v>Sales</v>
      </c>
      <c r="B878" t="str">
        <f>Columnas!B877</f>
        <v>vSalesPerson</v>
      </c>
      <c r="C878" t="str">
        <f>Columnas!C877</f>
        <v>SalesLastYear</v>
      </c>
      <c r="D878" t="str">
        <f>Columnas!D877</f>
        <v>NULL</v>
      </c>
      <c r="G878" t="str">
        <f>IF(ISBLANK(Tabla2[[#This Row],[RENAMED TABLE]]),Tabla2[[#This Row],[TABLE]],Tabla2[[#This Row],[RENAMED TABLE]])</f>
        <v>vSalesPerson</v>
      </c>
      <c r="H878" t="str">
        <f>IF(ISBLANK(Tabla2[[#This Row],[RENAMED COLUMN]]),Tabla2[[#This Row],[COLUMN]],Tabla2[[#This Row],[RENAMED COLUMN]])</f>
        <v>SalesLastYear</v>
      </c>
      <c r="I878" t="b">
        <f>ISNUMBER(SEARCH("view",Tabla2[[#This Row],[TABLE2]]))</f>
        <v>0</v>
      </c>
      <c r="J87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7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fn_listextendedproperty('MS_Description','SCHEMA','Sales','TABLE','vSalesPerson', 'COLUMN','SalesLastYear'))
	BEGIN			
		EXEC sys.sp_updateextendedproperty @name=N'MS_Description', @value=N'NULL'
								, @level0type=N'SCHEMA',@level0name=N'Sales'
								, @level1type=N'TABLE',@level1name=N'vSalesPerson'
								, @level2type=N'COLUMN', @level2name=N'SalesLastYear'
	END
	ELSE
	BEGIN			
		EXEC sys.sp_addextendedproperty @name=N'MS_Description', @value=N'NULL'
                            , @level0type=N'SCHEMA',@level0name=N'Sales'
                            , @level1type=N'TABLE',@level1name=N'vSalesPerson'
                            , @level2type=N'COLUMN', @level2name=N'SalesLastYear'
	END</v>
      </c>
    </row>
    <row r="879" spans="1:11" x14ac:dyDescent="0.3">
      <c r="A879" t="str">
        <f>Columnas!A878</f>
        <v>Sales</v>
      </c>
      <c r="B879" t="str">
        <f>Columnas!B878</f>
        <v>vSalesPersonSalesByFiscalYears</v>
      </c>
      <c r="C879" t="str">
        <f>Columnas!C878</f>
        <v>SalesPersonID</v>
      </c>
      <c r="D879" t="str">
        <f>Columnas!D878</f>
        <v>NULL</v>
      </c>
      <c r="G879" t="str">
        <f>IF(ISBLANK(Tabla2[[#This Row],[RENAMED TABLE]]),Tabla2[[#This Row],[TABLE]],Tabla2[[#This Row],[RENAMED TABLE]])</f>
        <v>vSalesPersonSalesByFiscalYears</v>
      </c>
      <c r="H879" t="str">
        <f>IF(ISBLANK(Tabla2[[#This Row],[RENAMED COLUMN]]),Tabla2[[#This Row],[COLUMN]],Tabla2[[#This Row],[RENAMED COLUMN]])</f>
        <v>SalesPersonID</v>
      </c>
      <c r="I879" t="b">
        <f>ISNUMBER(SEARCH("view",Tabla2[[#This Row],[TABLE2]]))</f>
        <v>0</v>
      </c>
      <c r="J87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7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fn_listextendedproperty('MS_Description','SCHEMA','Sales','TABLE','vSalesPersonSalesByFiscalYears', 'COLUMN','SalesPersonID'))
	BEGIN			
		EXEC sys.sp_updateextendedproperty @name=N'MS_Description', @value=N'NULL'
								, @level0type=N'SCHEMA',@level0name=N'Sales'
								, @level1type=N'TABLE',@level1name=N'vSalesPersonSalesByFiscalYears'
								, @level2type=N'COLUMN', @level2name=N'SalesPersonID'
	END
	ELSE
	BEGIN			
		EXEC sys.sp_addextendedproperty @name=N'MS_Description', @value=N'NULL'
                            , @level0type=N'SCHEMA',@level0name=N'Sales'
                            , @level1type=N'TABLE',@level1name=N'vSalesPersonSalesByFiscalYears'
                            , @level2type=N'COLUMN', @level2name=N'SalesPersonID'
	END</v>
      </c>
    </row>
    <row r="880" spans="1:11" x14ac:dyDescent="0.3">
      <c r="A880" t="str">
        <f>Columnas!A879</f>
        <v>Sales</v>
      </c>
      <c r="B880" t="str">
        <f>Columnas!B879</f>
        <v>vSalesPersonSalesByFiscalYears</v>
      </c>
      <c r="C880" t="str">
        <f>Columnas!C879</f>
        <v>FullName</v>
      </c>
      <c r="D880" t="str">
        <f>Columnas!D879</f>
        <v>NULL</v>
      </c>
      <c r="G880" t="str">
        <f>IF(ISBLANK(Tabla2[[#This Row],[RENAMED TABLE]]),Tabla2[[#This Row],[TABLE]],Tabla2[[#This Row],[RENAMED TABLE]])</f>
        <v>vSalesPersonSalesByFiscalYears</v>
      </c>
      <c r="H880" t="str">
        <f>IF(ISBLANK(Tabla2[[#This Row],[RENAMED COLUMN]]),Tabla2[[#This Row],[COLUMN]],Tabla2[[#This Row],[RENAMED COLUMN]])</f>
        <v>FullName</v>
      </c>
      <c r="I880" t="b">
        <f>ISNUMBER(SEARCH("view",Tabla2[[#This Row],[TABLE2]]))</f>
        <v>0</v>
      </c>
      <c r="J88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8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fn_listextendedproperty('MS_Description','SCHEMA','Sales','TABLE','vSalesPersonSalesByFiscalYears', 'COLUMN','FullName'))
	BEGIN			
		EXEC sys.sp_updateextendedproperty @name=N'MS_Description', @value=N'NULL'
								, @level0type=N'SCHEMA',@level0name=N'Sales'
								, @level1type=N'TABLE',@level1name=N'vSalesPersonSalesByFiscalYears'
								, @level2type=N'COLUMN', @level2name=N'FullName'
	END
	ELSE
	BEGIN			
		EXEC sys.sp_addextendedproperty @name=N'MS_Description', @value=N'NULL'
                            , @level0type=N'SCHEMA',@level0name=N'Sales'
                            , @level1type=N'TABLE',@level1name=N'vSalesPersonSalesByFiscalYears'
                            , @level2type=N'COLUMN', @level2name=N'FullName'
	END</v>
      </c>
    </row>
    <row r="881" spans="1:11" x14ac:dyDescent="0.3">
      <c r="A881" t="str">
        <f>Columnas!A880</f>
        <v>Sales</v>
      </c>
      <c r="B881" t="str">
        <f>Columnas!B880</f>
        <v>vSalesPersonSalesByFiscalYears</v>
      </c>
      <c r="C881" t="str">
        <f>Columnas!C880</f>
        <v>JobTitle</v>
      </c>
      <c r="D881" t="str">
        <f>Columnas!D880</f>
        <v>NULL</v>
      </c>
      <c r="G881" t="str">
        <f>IF(ISBLANK(Tabla2[[#This Row],[RENAMED TABLE]]),Tabla2[[#This Row],[TABLE]],Tabla2[[#This Row],[RENAMED TABLE]])</f>
        <v>vSalesPersonSalesByFiscalYears</v>
      </c>
      <c r="H881" t="str">
        <f>IF(ISBLANK(Tabla2[[#This Row],[RENAMED COLUMN]]),Tabla2[[#This Row],[COLUMN]],Tabla2[[#This Row],[RENAMED COLUMN]])</f>
        <v>JobTitle</v>
      </c>
      <c r="I881" t="b">
        <f>ISNUMBER(SEARCH("view",Tabla2[[#This Row],[TABLE2]]))</f>
        <v>0</v>
      </c>
      <c r="J88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8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fn_listextendedproperty('MS_Description','SCHEMA','Sales','TABLE','vSalesPersonSalesByFiscalYears', 'COLUMN','JobTitle'))
	BEGIN			
		EXEC sys.sp_updateextendedproperty @name=N'MS_Description', @value=N'NULL'
								, @level0type=N'SCHEMA',@level0name=N'Sales'
								, @level1type=N'TABLE',@level1name=N'vSalesPersonSalesByFiscalYears'
								, @level2type=N'COLUMN', @level2name=N'JobTitle'
	END
	ELSE
	BEGIN			
		EXEC sys.sp_addextendedproperty @name=N'MS_Description', @value=N'NULL'
                            , @level0type=N'SCHEMA',@level0name=N'Sales'
                            , @level1type=N'TABLE',@level1name=N'vSalesPersonSalesByFiscalYears'
                            , @level2type=N'COLUMN', @level2name=N'JobTitle'
	END</v>
      </c>
    </row>
    <row r="882" spans="1:11" x14ac:dyDescent="0.3">
      <c r="A882" t="str">
        <f>Columnas!A881</f>
        <v>Sales</v>
      </c>
      <c r="B882" t="str">
        <f>Columnas!B881</f>
        <v>vSalesPersonSalesByFiscalYears</v>
      </c>
      <c r="C882" t="str">
        <f>Columnas!C881</f>
        <v>SalesTerritory</v>
      </c>
      <c r="D882" t="str">
        <f>Columnas!D881</f>
        <v>NULL</v>
      </c>
      <c r="G882" t="str">
        <f>IF(ISBLANK(Tabla2[[#This Row],[RENAMED TABLE]]),Tabla2[[#This Row],[TABLE]],Tabla2[[#This Row],[RENAMED TABLE]])</f>
        <v>vSalesPersonSalesByFiscalYears</v>
      </c>
      <c r="H882" t="str">
        <f>IF(ISBLANK(Tabla2[[#This Row],[RENAMED COLUMN]]),Tabla2[[#This Row],[COLUMN]],Tabla2[[#This Row],[RENAMED COLUMN]])</f>
        <v>SalesTerritory</v>
      </c>
      <c r="I882" t="b">
        <f>ISNUMBER(SEARCH("view",Tabla2[[#This Row],[TABLE2]]))</f>
        <v>0</v>
      </c>
      <c r="J88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8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fn_listextendedproperty('MS_Description','SCHEMA','Sales','TABLE','vSalesPersonSalesByFiscalYears', 'COLUMN','SalesTerritory'))
	BEGIN			
		EXEC sys.sp_updateextendedproperty @name=N'MS_Description', @value=N'NULL'
								, @level0type=N'SCHEMA',@level0name=N'Sales'
								, @level1type=N'TABLE',@level1name=N'vSalesPersonSalesByFiscalYears'
								, @level2type=N'COLUMN', @level2name=N'SalesTerritory'
	END
	ELSE
	BEGIN			
		EXEC sys.sp_addextendedproperty @name=N'MS_Description', @value=N'NULL'
                            , @level0type=N'SCHEMA',@level0name=N'Sales'
                            , @level1type=N'TABLE',@level1name=N'vSalesPersonSalesByFiscalYears'
                            , @level2type=N'COLUMN', @level2name=N'SalesTerritory'
	END</v>
      </c>
    </row>
    <row r="883" spans="1:11" x14ac:dyDescent="0.3">
      <c r="A883" t="str">
        <f>Columnas!A882</f>
        <v>Sales</v>
      </c>
      <c r="B883" t="str">
        <f>Columnas!B882</f>
        <v>vSalesPersonSalesByFiscalYears</v>
      </c>
      <c r="C883">
        <f>Columnas!C882</f>
        <v>2002</v>
      </c>
      <c r="D883" t="str">
        <f>Columnas!D882</f>
        <v>NULL</v>
      </c>
      <c r="G883" t="str">
        <f>IF(ISBLANK(Tabla2[[#This Row],[RENAMED TABLE]]),Tabla2[[#This Row],[TABLE]],Tabla2[[#This Row],[RENAMED TABLE]])</f>
        <v>vSalesPersonSalesByFiscalYears</v>
      </c>
      <c r="H883">
        <f>IF(ISBLANK(Tabla2[[#This Row],[RENAMED COLUMN]]),Tabla2[[#This Row],[COLUMN]],Tabla2[[#This Row],[RENAMED COLUMN]])</f>
        <v>2002</v>
      </c>
      <c r="I883" t="b">
        <f>ISNUMBER(SEARCH("view",Tabla2[[#This Row],[TABLE2]]))</f>
        <v>0</v>
      </c>
      <c r="J88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8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fn_listextendedproperty('MS_Description','SCHEMA','Sales','TABLE','vSalesPersonSalesByFiscalYears', 'COLUMN','2002'))
	BEGIN			
		EXEC sys.sp_updateextendedproperty @name=N'MS_Description', @value=N'NULL'
								, @level0type=N'SCHEMA',@level0name=N'Sales'
								, @level1type=N'TABLE',@level1name=N'vSalesPersonSalesByFiscalYears'
								, @level2type=N'COLUMN', @level2name=N'2002'
	END
	ELSE
	BEGIN			
		EXEC sys.sp_addextendedproperty @name=N'MS_Description', @value=N'NULL'
                            , @level0type=N'SCHEMA',@level0name=N'Sales'
                            , @level1type=N'TABLE',@level1name=N'vSalesPersonSalesByFiscalYears'
                            , @level2type=N'COLUMN', @level2name=N'2002'
	END</v>
      </c>
    </row>
    <row r="884" spans="1:11" x14ac:dyDescent="0.3">
      <c r="A884" t="str">
        <f>Columnas!A883</f>
        <v>Sales</v>
      </c>
      <c r="B884" t="str">
        <f>Columnas!B883</f>
        <v>vSalesPersonSalesByFiscalYears</v>
      </c>
      <c r="C884">
        <f>Columnas!C883</f>
        <v>2003</v>
      </c>
      <c r="D884" t="str">
        <f>Columnas!D883</f>
        <v>NULL</v>
      </c>
      <c r="G884" t="str">
        <f>IF(ISBLANK(Tabla2[[#This Row],[RENAMED TABLE]]),Tabla2[[#This Row],[TABLE]],Tabla2[[#This Row],[RENAMED TABLE]])</f>
        <v>vSalesPersonSalesByFiscalYears</v>
      </c>
      <c r="H884">
        <f>IF(ISBLANK(Tabla2[[#This Row],[RENAMED COLUMN]]),Tabla2[[#This Row],[COLUMN]],Tabla2[[#This Row],[RENAMED COLUMN]])</f>
        <v>2003</v>
      </c>
      <c r="I884" t="b">
        <f>ISNUMBER(SEARCH("view",Tabla2[[#This Row],[TABLE2]]))</f>
        <v>0</v>
      </c>
      <c r="J88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8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fn_listextendedproperty('MS_Description','SCHEMA','Sales','TABLE','vSalesPersonSalesByFiscalYears', 'COLUMN','2003'))
	BEGIN			
		EXEC sys.sp_updateextendedproperty @name=N'MS_Description', @value=N'NULL'
								, @level0type=N'SCHEMA',@level0name=N'Sales'
								, @level1type=N'TABLE',@level1name=N'vSalesPersonSalesByFiscalYears'
								, @level2type=N'COLUMN', @level2name=N'2003'
	END
	ELSE
	BEGIN			
		EXEC sys.sp_addextendedproperty @name=N'MS_Description', @value=N'NULL'
                            , @level0type=N'SCHEMA',@level0name=N'Sales'
                            , @level1type=N'TABLE',@level1name=N'vSalesPersonSalesByFiscalYears'
                            , @level2type=N'COLUMN', @level2name=N'2003'
	END</v>
      </c>
    </row>
    <row r="885" spans="1:11" x14ac:dyDescent="0.3">
      <c r="A885" t="str">
        <f>Columnas!A884</f>
        <v>Sales</v>
      </c>
      <c r="B885" t="str">
        <f>Columnas!B884</f>
        <v>vSalesPersonSalesByFiscalYears</v>
      </c>
      <c r="C885">
        <f>Columnas!C884</f>
        <v>2004</v>
      </c>
      <c r="D885" t="str">
        <f>Columnas!D884</f>
        <v>NULL</v>
      </c>
      <c r="G885" t="str">
        <f>IF(ISBLANK(Tabla2[[#This Row],[RENAMED TABLE]]),Tabla2[[#This Row],[TABLE]],Tabla2[[#This Row],[RENAMED TABLE]])</f>
        <v>vSalesPersonSalesByFiscalYears</v>
      </c>
      <c r="H885">
        <f>IF(ISBLANK(Tabla2[[#This Row],[RENAMED COLUMN]]),Tabla2[[#This Row],[COLUMN]],Tabla2[[#This Row],[RENAMED COLUMN]])</f>
        <v>2004</v>
      </c>
      <c r="I885" t="b">
        <f>ISNUMBER(SEARCH("view",Tabla2[[#This Row],[TABLE2]]))</f>
        <v>0</v>
      </c>
      <c r="J88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8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fn_listextendedproperty('MS_Description','SCHEMA','Sales','TABLE','vSalesPersonSalesByFiscalYears', 'COLUMN','2004'))
	BEGIN			
		EXEC sys.sp_updateextendedproperty @name=N'MS_Description', @value=N'NULL'
								, @level0type=N'SCHEMA',@level0name=N'Sales'
								, @level1type=N'TABLE',@level1name=N'vSalesPersonSalesByFiscalYears'
								, @level2type=N'COLUMN', @level2name=N'2004'
	END
	ELSE
	BEGIN			
		EXEC sys.sp_addextendedproperty @name=N'MS_Description', @value=N'NULL'
                            , @level0type=N'SCHEMA',@level0name=N'Sales'
                            , @level1type=N'TABLE',@level1name=N'vSalesPersonSalesByFiscalYears'
                            , @level2type=N'COLUMN', @level2name=N'2004'
	END</v>
      </c>
    </row>
    <row r="886" spans="1:11" x14ac:dyDescent="0.3">
      <c r="A886" t="str">
        <f>Columnas!A885</f>
        <v>Sales</v>
      </c>
      <c r="B886" t="str">
        <f>Columnas!B885</f>
        <v>vStoreWithAddresses</v>
      </c>
      <c r="C886" t="str">
        <f>Columnas!C885</f>
        <v>BusinessEntityID</v>
      </c>
      <c r="D886" t="str">
        <f>Columnas!D885</f>
        <v>NULL</v>
      </c>
      <c r="G886" t="str">
        <f>IF(ISBLANK(Tabla2[[#This Row],[RENAMED TABLE]]),Tabla2[[#This Row],[TABLE]],Tabla2[[#This Row],[RENAMED TABLE]])</f>
        <v>vStoreWithAddresses</v>
      </c>
      <c r="H886" t="str">
        <f>IF(ISBLANK(Tabla2[[#This Row],[RENAMED COLUMN]]),Tabla2[[#This Row],[COLUMN]],Tabla2[[#This Row],[RENAMED COLUMN]])</f>
        <v>BusinessEntityID</v>
      </c>
      <c r="I886" t="b">
        <f>ISNUMBER(SEARCH("view",Tabla2[[#This Row],[TABLE2]]))</f>
        <v>0</v>
      </c>
      <c r="J88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8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fn_listextendedproperty('MS_Description','SCHEMA','Sales','TABLE','vStoreWithAddresses', 'COLUMN','BusinessEntityID'))
	BEGIN			
		EXEC sys.sp_updateextendedproperty @name=N'MS_Description', @value=N'NULL'
								, @level0type=N'SCHEMA',@level0name=N'Sales'
								, @level1type=N'TABLE',@level1name=N'vStoreWithAddresses'
								, @level2type=N'COLUMN', @level2name=N'BusinessEntityID'
	END
	ELSE
	BEGIN			
		EXEC sys.sp_addextendedproperty @name=N'MS_Description', @value=N'NULL'
                            , @level0type=N'SCHEMA',@level0name=N'Sales'
                            , @level1type=N'TABLE',@level1name=N'vStoreWithAddresses'
                            , @level2type=N'COLUMN', @level2name=N'BusinessEntityID'
	END</v>
      </c>
    </row>
    <row r="887" spans="1:11" x14ac:dyDescent="0.3">
      <c r="A887" t="str">
        <f>Columnas!A886</f>
        <v>Sales</v>
      </c>
      <c r="B887" t="str">
        <f>Columnas!B886</f>
        <v>vStoreWithAddresses</v>
      </c>
      <c r="C887" t="str">
        <f>Columnas!C886</f>
        <v>Name</v>
      </c>
      <c r="D887" t="str">
        <f>Columnas!D886</f>
        <v>NULL</v>
      </c>
      <c r="G887" t="str">
        <f>IF(ISBLANK(Tabla2[[#This Row],[RENAMED TABLE]]),Tabla2[[#This Row],[TABLE]],Tabla2[[#This Row],[RENAMED TABLE]])</f>
        <v>vStoreWithAddresses</v>
      </c>
      <c r="H887" t="str">
        <f>IF(ISBLANK(Tabla2[[#This Row],[RENAMED COLUMN]]),Tabla2[[#This Row],[COLUMN]],Tabla2[[#This Row],[RENAMED COLUMN]])</f>
        <v>Name</v>
      </c>
      <c r="I887" t="b">
        <f>ISNUMBER(SEARCH("view",Tabla2[[#This Row],[TABLE2]]))</f>
        <v>0</v>
      </c>
      <c r="J88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8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fn_listextendedproperty('MS_Description','SCHEMA','Sales','TABLE','vStoreWithAddresses', 'COLUMN','Name'))
	BEGIN			
		EXEC sys.sp_updateextendedproperty @name=N'MS_Description', @value=N'NULL'
								, @level0type=N'SCHEMA',@level0name=N'Sales'
								, @level1type=N'TABLE',@level1name=N'vStoreWithAddresses'
								, @level2type=N'COLUMN', @level2name=N'Name'
	END
	ELSE
	BEGIN			
		EXEC sys.sp_addextendedproperty @name=N'MS_Description', @value=N'NULL'
                            , @level0type=N'SCHEMA',@level0name=N'Sales'
                            , @level1type=N'TABLE',@level1name=N'vStoreWithAddresses'
                            , @level2type=N'COLUMN', @level2name=N'Name'
	END</v>
      </c>
    </row>
    <row r="888" spans="1:11" x14ac:dyDescent="0.3">
      <c r="A888" t="str">
        <f>Columnas!A887</f>
        <v>Sales</v>
      </c>
      <c r="B888" t="str">
        <f>Columnas!B887</f>
        <v>vStoreWithAddresses</v>
      </c>
      <c r="C888" t="str">
        <f>Columnas!C887</f>
        <v>AddressType</v>
      </c>
      <c r="D888" t="str">
        <f>Columnas!D887</f>
        <v>NULL</v>
      </c>
      <c r="G888" t="str">
        <f>IF(ISBLANK(Tabla2[[#This Row],[RENAMED TABLE]]),Tabla2[[#This Row],[TABLE]],Tabla2[[#This Row],[RENAMED TABLE]])</f>
        <v>vStoreWithAddresses</v>
      </c>
      <c r="H888" t="str">
        <f>IF(ISBLANK(Tabla2[[#This Row],[RENAMED COLUMN]]),Tabla2[[#This Row],[COLUMN]],Tabla2[[#This Row],[RENAMED COLUMN]])</f>
        <v>AddressType</v>
      </c>
      <c r="I888" t="b">
        <f>ISNUMBER(SEARCH("view",Tabla2[[#This Row],[TABLE2]]))</f>
        <v>0</v>
      </c>
      <c r="J88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8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fn_listextendedproperty('MS_Description','SCHEMA','Sales','TABLE','vStoreWithAddresses', 'COLUMN','AddressType'))
	BEGIN			
		EXEC sys.sp_updateextendedproperty @name=N'MS_Description', @value=N'NULL'
								, @level0type=N'SCHEMA',@level0name=N'Sales'
								, @level1type=N'TABLE',@level1name=N'vStoreWithAddresses'
								, @level2type=N'COLUMN', @level2name=N'AddressType'
	END
	ELSE
	BEGIN			
		EXEC sys.sp_addextendedproperty @name=N'MS_Description', @value=N'NULL'
                            , @level0type=N'SCHEMA',@level0name=N'Sales'
                            , @level1type=N'TABLE',@level1name=N'vStoreWithAddresses'
                            , @level2type=N'COLUMN', @level2name=N'AddressType'
	END</v>
      </c>
    </row>
    <row r="889" spans="1:11" x14ac:dyDescent="0.3">
      <c r="A889" t="str">
        <f>Columnas!A888</f>
        <v>Sales</v>
      </c>
      <c r="B889" t="str">
        <f>Columnas!B888</f>
        <v>vStoreWithAddresses</v>
      </c>
      <c r="C889" t="str">
        <f>Columnas!C888</f>
        <v>AddressLine1</v>
      </c>
      <c r="D889" t="str">
        <f>Columnas!D888</f>
        <v>NULL</v>
      </c>
      <c r="G889" t="str">
        <f>IF(ISBLANK(Tabla2[[#This Row],[RENAMED TABLE]]),Tabla2[[#This Row],[TABLE]],Tabla2[[#This Row],[RENAMED TABLE]])</f>
        <v>vStoreWithAddresses</v>
      </c>
      <c r="H889" t="str">
        <f>IF(ISBLANK(Tabla2[[#This Row],[RENAMED COLUMN]]),Tabla2[[#This Row],[COLUMN]],Tabla2[[#This Row],[RENAMED COLUMN]])</f>
        <v>AddressLine1</v>
      </c>
      <c r="I889" t="b">
        <f>ISNUMBER(SEARCH("view",Tabla2[[#This Row],[TABLE2]]))</f>
        <v>0</v>
      </c>
      <c r="J88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8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fn_listextendedproperty('MS_Description','SCHEMA','Sales','TABLE','vStoreWithAddresses', 'COLUMN','AddressLine1'))
	BEGIN			
		EXEC sys.sp_updateextendedproperty @name=N'MS_Description', @value=N'NULL'
								, @level0type=N'SCHEMA',@level0name=N'Sales'
								, @level1type=N'TABLE',@level1name=N'vStoreWithAddresses'
								, @level2type=N'COLUMN', @level2name=N'AddressLine1'
	END
	ELSE
	BEGIN			
		EXEC sys.sp_addextendedproperty @name=N'MS_Description', @value=N'NULL'
                            , @level0type=N'SCHEMA',@level0name=N'Sales'
                            , @level1type=N'TABLE',@level1name=N'vStoreWithAddresses'
                            , @level2type=N'COLUMN', @level2name=N'AddressLine1'
	END</v>
      </c>
    </row>
    <row r="890" spans="1:11" x14ac:dyDescent="0.3">
      <c r="A890" t="str">
        <f>Columnas!A889</f>
        <v>Sales</v>
      </c>
      <c r="B890" t="str">
        <f>Columnas!B889</f>
        <v>vStoreWithAddresses</v>
      </c>
      <c r="C890" t="str">
        <f>Columnas!C889</f>
        <v>AddressLine2</v>
      </c>
      <c r="D890" t="str">
        <f>Columnas!D889</f>
        <v>NULL</v>
      </c>
      <c r="G890" t="str">
        <f>IF(ISBLANK(Tabla2[[#This Row],[RENAMED TABLE]]),Tabla2[[#This Row],[TABLE]],Tabla2[[#This Row],[RENAMED TABLE]])</f>
        <v>vStoreWithAddresses</v>
      </c>
      <c r="H890" t="str">
        <f>IF(ISBLANK(Tabla2[[#This Row],[RENAMED COLUMN]]),Tabla2[[#This Row],[COLUMN]],Tabla2[[#This Row],[RENAMED COLUMN]])</f>
        <v>AddressLine2</v>
      </c>
      <c r="I890" t="b">
        <f>ISNUMBER(SEARCH("view",Tabla2[[#This Row],[TABLE2]]))</f>
        <v>0</v>
      </c>
      <c r="J89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9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fn_listextendedproperty('MS_Description','SCHEMA','Sales','TABLE','vStoreWithAddresses', 'COLUMN','AddressLine2'))
	BEGIN			
		EXEC sys.sp_updateextendedproperty @name=N'MS_Description', @value=N'NULL'
								, @level0type=N'SCHEMA',@level0name=N'Sales'
								, @level1type=N'TABLE',@level1name=N'vStoreWithAddresses'
								, @level2type=N'COLUMN', @level2name=N'AddressLine2'
	END
	ELSE
	BEGIN			
		EXEC sys.sp_addextendedproperty @name=N'MS_Description', @value=N'NULL'
                            , @level0type=N'SCHEMA',@level0name=N'Sales'
                            , @level1type=N'TABLE',@level1name=N'vStoreWithAddresses'
                            , @level2type=N'COLUMN', @level2name=N'AddressLine2'
	END</v>
      </c>
    </row>
    <row r="891" spans="1:11" x14ac:dyDescent="0.3">
      <c r="A891" t="str">
        <f>Columnas!A890</f>
        <v>Sales</v>
      </c>
      <c r="B891" t="str">
        <f>Columnas!B890</f>
        <v>vStoreWithAddresses</v>
      </c>
      <c r="C891" t="str">
        <f>Columnas!C890</f>
        <v>City</v>
      </c>
      <c r="D891" t="str">
        <f>Columnas!D890</f>
        <v>NULL</v>
      </c>
      <c r="G891" t="str">
        <f>IF(ISBLANK(Tabla2[[#This Row],[RENAMED TABLE]]),Tabla2[[#This Row],[TABLE]],Tabla2[[#This Row],[RENAMED TABLE]])</f>
        <v>vStoreWithAddresses</v>
      </c>
      <c r="H891" t="str">
        <f>IF(ISBLANK(Tabla2[[#This Row],[RENAMED COLUMN]]),Tabla2[[#This Row],[COLUMN]],Tabla2[[#This Row],[RENAMED COLUMN]])</f>
        <v>City</v>
      </c>
      <c r="I891" t="b">
        <f>ISNUMBER(SEARCH("view",Tabla2[[#This Row],[TABLE2]]))</f>
        <v>0</v>
      </c>
      <c r="J89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9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fn_listextendedproperty('MS_Description','SCHEMA','Sales','TABLE','vStoreWithAddresses', 'COLUMN','City'))
	BEGIN			
		EXEC sys.sp_updateextendedproperty @name=N'MS_Description', @value=N'NULL'
								, @level0type=N'SCHEMA',@level0name=N'Sales'
								, @level1type=N'TABLE',@level1name=N'vStoreWithAddresses'
								, @level2type=N'COLUMN', @level2name=N'City'
	END
	ELSE
	BEGIN			
		EXEC sys.sp_addextendedproperty @name=N'MS_Description', @value=N'NULL'
                            , @level0type=N'SCHEMA',@level0name=N'Sales'
                            , @level1type=N'TABLE',@level1name=N'vStoreWithAddresses'
                            , @level2type=N'COLUMN', @level2name=N'City'
	END</v>
      </c>
    </row>
    <row r="892" spans="1:11" x14ac:dyDescent="0.3">
      <c r="A892" t="str">
        <f>Columnas!A891</f>
        <v>Sales</v>
      </c>
      <c r="B892" t="str">
        <f>Columnas!B891</f>
        <v>vStoreWithAddresses</v>
      </c>
      <c r="C892" t="str">
        <f>Columnas!C891</f>
        <v>StateProvinceName</v>
      </c>
      <c r="D892" t="str">
        <f>Columnas!D891</f>
        <v>NULL</v>
      </c>
      <c r="G892" t="str">
        <f>IF(ISBLANK(Tabla2[[#This Row],[RENAMED TABLE]]),Tabla2[[#This Row],[TABLE]],Tabla2[[#This Row],[RENAMED TABLE]])</f>
        <v>vStoreWithAddresses</v>
      </c>
      <c r="H892" t="str">
        <f>IF(ISBLANK(Tabla2[[#This Row],[RENAMED COLUMN]]),Tabla2[[#This Row],[COLUMN]],Tabla2[[#This Row],[RENAMED COLUMN]])</f>
        <v>StateProvinceName</v>
      </c>
      <c r="I892" t="b">
        <f>ISNUMBER(SEARCH("view",Tabla2[[#This Row],[TABLE2]]))</f>
        <v>0</v>
      </c>
      <c r="J89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9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fn_listextendedproperty('MS_Description','SCHEMA','Sales','TABLE','vStoreWithAddresses', 'COLUMN','StateProvinceName'))
	BEGIN			
		EXEC sys.sp_updateextendedproperty @name=N'MS_Description', @value=N'NULL'
								, @level0type=N'SCHEMA',@level0name=N'Sales'
								, @level1type=N'TABLE',@level1name=N'vStoreWithAddresses'
								, @level2type=N'COLUMN', @level2name=N'StateProvinceName'
	END
	ELSE
	BEGIN			
		EXEC sys.sp_addextendedproperty @name=N'MS_Description', @value=N'NULL'
                            , @level0type=N'SCHEMA',@level0name=N'Sales'
                            , @level1type=N'TABLE',@level1name=N'vStoreWithAddresses'
                            , @level2type=N'COLUMN', @level2name=N'StateProvinceName'
	END</v>
      </c>
    </row>
    <row r="893" spans="1:11" x14ac:dyDescent="0.3">
      <c r="A893" t="str">
        <f>Columnas!A892</f>
        <v>Sales</v>
      </c>
      <c r="B893" t="str">
        <f>Columnas!B892</f>
        <v>vStoreWithAddresses</v>
      </c>
      <c r="C893" t="str">
        <f>Columnas!C892</f>
        <v>PostalCode</v>
      </c>
      <c r="D893" t="str">
        <f>Columnas!D892</f>
        <v>NULL</v>
      </c>
      <c r="G893" t="str">
        <f>IF(ISBLANK(Tabla2[[#This Row],[RENAMED TABLE]]),Tabla2[[#This Row],[TABLE]],Tabla2[[#This Row],[RENAMED TABLE]])</f>
        <v>vStoreWithAddresses</v>
      </c>
      <c r="H893" t="str">
        <f>IF(ISBLANK(Tabla2[[#This Row],[RENAMED COLUMN]]),Tabla2[[#This Row],[COLUMN]],Tabla2[[#This Row],[RENAMED COLUMN]])</f>
        <v>PostalCode</v>
      </c>
      <c r="I893" t="b">
        <f>ISNUMBER(SEARCH("view",Tabla2[[#This Row],[TABLE2]]))</f>
        <v>0</v>
      </c>
      <c r="J89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9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fn_listextendedproperty('MS_Description','SCHEMA','Sales','TABLE','vStoreWithAddresses', 'COLUMN','PostalCode'))
	BEGIN			
		EXEC sys.sp_updateextendedproperty @name=N'MS_Description', @value=N'NULL'
								, @level0type=N'SCHEMA',@level0name=N'Sales'
								, @level1type=N'TABLE',@level1name=N'vStoreWithAddresses'
								, @level2type=N'COLUMN', @level2name=N'PostalCode'
	END
	ELSE
	BEGIN			
		EXEC sys.sp_addextendedproperty @name=N'MS_Description', @value=N'NULL'
                            , @level0type=N'SCHEMA',@level0name=N'Sales'
                            , @level1type=N'TABLE',@level1name=N'vStoreWithAddresses'
                            , @level2type=N'COLUMN', @level2name=N'PostalCode'
	END</v>
      </c>
    </row>
    <row r="894" spans="1:11" x14ac:dyDescent="0.3">
      <c r="A894" t="str">
        <f>Columnas!A893</f>
        <v>Sales</v>
      </c>
      <c r="B894" t="str">
        <f>Columnas!B893</f>
        <v>vStoreWithAddresses</v>
      </c>
      <c r="C894" t="str">
        <f>Columnas!C893</f>
        <v>CountryRegionName</v>
      </c>
      <c r="D894" t="str">
        <f>Columnas!D893</f>
        <v>NULL</v>
      </c>
      <c r="G894" t="str">
        <f>IF(ISBLANK(Tabla2[[#This Row],[RENAMED TABLE]]),Tabla2[[#This Row],[TABLE]],Tabla2[[#This Row],[RENAMED TABLE]])</f>
        <v>vStoreWithAddresses</v>
      </c>
      <c r="H894" t="str">
        <f>IF(ISBLANK(Tabla2[[#This Row],[RENAMED COLUMN]]),Tabla2[[#This Row],[COLUMN]],Tabla2[[#This Row],[RENAMED COLUMN]])</f>
        <v>CountryRegionName</v>
      </c>
      <c r="I894" t="b">
        <f>ISNUMBER(SEARCH("view",Tabla2[[#This Row],[TABLE2]]))</f>
        <v>0</v>
      </c>
      <c r="J89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9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fn_listextendedproperty('MS_Description','SCHEMA','Sales','TABLE','vStoreWithAddresses', 'COLUMN','CountryRegionName'))
	BEGIN			
		EXEC sys.sp_updateextendedproperty @name=N'MS_Description', @value=N'NULL'
								, @level0type=N'SCHEMA',@level0name=N'Sales'
								, @level1type=N'TABLE',@level1name=N'vStoreWithAddresses'
								, @level2type=N'COLUMN', @level2name=N'CountryRegionName'
	END
	ELSE
	BEGIN			
		EXEC sys.sp_addextendedproperty @name=N'MS_Description', @value=N'NULL'
                            , @level0type=N'SCHEMA',@level0name=N'Sales'
                            , @level1type=N'TABLE',@level1name=N'vStoreWithAddresses'
                            , @level2type=N'COLUMN', @level2name=N'CountryRegionName'
	END</v>
      </c>
    </row>
    <row r="895" spans="1:11" x14ac:dyDescent="0.3">
      <c r="A895" t="str">
        <f>Columnas!A894</f>
        <v>Sales</v>
      </c>
      <c r="B895" t="str">
        <f>Columnas!B894</f>
        <v>vStoreWithContacts</v>
      </c>
      <c r="C895" t="str">
        <f>Columnas!C894</f>
        <v>BusinessEntityID</v>
      </c>
      <c r="D895" t="str">
        <f>Columnas!D894</f>
        <v>NULL</v>
      </c>
      <c r="G895" t="str">
        <f>IF(ISBLANK(Tabla2[[#This Row],[RENAMED TABLE]]),Tabla2[[#This Row],[TABLE]],Tabla2[[#This Row],[RENAMED TABLE]])</f>
        <v>vStoreWithContacts</v>
      </c>
      <c r="H895" t="str">
        <f>IF(ISBLANK(Tabla2[[#This Row],[RENAMED COLUMN]]),Tabla2[[#This Row],[COLUMN]],Tabla2[[#This Row],[RENAMED COLUMN]])</f>
        <v>BusinessEntityID</v>
      </c>
      <c r="I895" t="b">
        <f>ISNUMBER(SEARCH("view",Tabla2[[#This Row],[TABLE2]]))</f>
        <v>0</v>
      </c>
      <c r="J89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9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fn_listextendedproperty('MS_Description','SCHEMA','Sales','TABLE','vStoreWithContacts', 'COLUMN','BusinessEntityID'))
	BEGIN			
		EXEC sys.sp_updateextendedproperty @name=N'MS_Description', @value=N'NULL'
								, @level0type=N'SCHEMA',@level0name=N'Sales'
								, @level1type=N'TABLE',@level1name=N'vStoreWithContacts'
								, @level2type=N'COLUMN', @level2name=N'BusinessEntityID'
	END
	ELSE
	BEGIN			
		EXEC sys.sp_addextendedproperty @name=N'MS_Description', @value=N'NULL'
                            , @level0type=N'SCHEMA',@level0name=N'Sales'
                            , @level1type=N'TABLE',@level1name=N'vStoreWithContacts'
                            , @level2type=N'COLUMN', @level2name=N'BusinessEntityID'
	END</v>
      </c>
    </row>
    <row r="896" spans="1:11" x14ac:dyDescent="0.3">
      <c r="A896" t="str">
        <f>Columnas!A895</f>
        <v>Sales</v>
      </c>
      <c r="B896" t="str">
        <f>Columnas!B895</f>
        <v>vStoreWithContacts</v>
      </c>
      <c r="C896" t="str">
        <f>Columnas!C895</f>
        <v>Name</v>
      </c>
      <c r="D896" t="str">
        <f>Columnas!D895</f>
        <v>NULL</v>
      </c>
      <c r="G896" t="str">
        <f>IF(ISBLANK(Tabla2[[#This Row],[RENAMED TABLE]]),Tabla2[[#This Row],[TABLE]],Tabla2[[#This Row],[RENAMED TABLE]])</f>
        <v>vStoreWithContacts</v>
      </c>
      <c r="H896" t="str">
        <f>IF(ISBLANK(Tabla2[[#This Row],[RENAMED COLUMN]]),Tabla2[[#This Row],[COLUMN]],Tabla2[[#This Row],[RENAMED COLUMN]])</f>
        <v>Name</v>
      </c>
      <c r="I896" t="b">
        <f>ISNUMBER(SEARCH("view",Tabla2[[#This Row],[TABLE2]]))</f>
        <v>0</v>
      </c>
      <c r="J89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9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fn_listextendedproperty('MS_Description','SCHEMA','Sales','TABLE','vStoreWithContacts', 'COLUMN','Name'))
	BEGIN			
		EXEC sys.sp_updateextendedproperty @name=N'MS_Description', @value=N'NULL'
								, @level0type=N'SCHEMA',@level0name=N'Sales'
								, @level1type=N'TABLE',@level1name=N'vStoreWithContacts'
								, @level2type=N'COLUMN', @level2name=N'Name'
	END
	ELSE
	BEGIN			
		EXEC sys.sp_addextendedproperty @name=N'MS_Description', @value=N'NULL'
                            , @level0type=N'SCHEMA',@level0name=N'Sales'
                            , @level1type=N'TABLE',@level1name=N'vStoreWithContacts'
                            , @level2type=N'COLUMN', @level2name=N'Name'
	END</v>
      </c>
    </row>
    <row r="897" spans="1:11" x14ac:dyDescent="0.3">
      <c r="A897" t="str">
        <f>Columnas!A896</f>
        <v>Sales</v>
      </c>
      <c r="B897" t="str">
        <f>Columnas!B896</f>
        <v>vStoreWithContacts</v>
      </c>
      <c r="C897" t="str">
        <f>Columnas!C896</f>
        <v>ContactType</v>
      </c>
      <c r="D897" t="str">
        <f>Columnas!D896</f>
        <v>NULL</v>
      </c>
      <c r="G897" t="str">
        <f>IF(ISBLANK(Tabla2[[#This Row],[RENAMED TABLE]]),Tabla2[[#This Row],[TABLE]],Tabla2[[#This Row],[RENAMED TABLE]])</f>
        <v>vStoreWithContacts</v>
      </c>
      <c r="H897" t="str">
        <f>IF(ISBLANK(Tabla2[[#This Row],[RENAMED COLUMN]]),Tabla2[[#This Row],[COLUMN]],Tabla2[[#This Row],[RENAMED COLUMN]])</f>
        <v>ContactType</v>
      </c>
      <c r="I897" t="b">
        <f>ISNUMBER(SEARCH("view",Tabla2[[#This Row],[TABLE2]]))</f>
        <v>0</v>
      </c>
      <c r="J89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9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fn_listextendedproperty('MS_Description','SCHEMA','Sales','TABLE','vStoreWithContacts', 'COLUMN','ContactType'))
	BEGIN			
		EXEC sys.sp_updateextendedproperty @name=N'MS_Description', @value=N'NULL'
								, @level0type=N'SCHEMA',@level0name=N'Sales'
								, @level1type=N'TABLE',@level1name=N'vStoreWithContacts'
								, @level2type=N'COLUMN', @level2name=N'ContactType'
	END
	ELSE
	BEGIN			
		EXEC sys.sp_addextendedproperty @name=N'MS_Description', @value=N'NULL'
                            , @level0type=N'SCHEMA',@level0name=N'Sales'
                            , @level1type=N'TABLE',@level1name=N'vStoreWithContacts'
                            , @level2type=N'COLUMN', @level2name=N'ContactType'
	END</v>
      </c>
    </row>
    <row r="898" spans="1:11" x14ac:dyDescent="0.3">
      <c r="A898" t="str">
        <f>Columnas!A897</f>
        <v>Sales</v>
      </c>
      <c r="B898" t="str">
        <f>Columnas!B897</f>
        <v>vStoreWithContacts</v>
      </c>
      <c r="C898" t="str">
        <f>Columnas!C897</f>
        <v>Title</v>
      </c>
      <c r="D898" t="str">
        <f>Columnas!D897</f>
        <v>NULL</v>
      </c>
      <c r="G898" t="str">
        <f>IF(ISBLANK(Tabla2[[#This Row],[RENAMED TABLE]]),Tabla2[[#This Row],[TABLE]],Tabla2[[#This Row],[RENAMED TABLE]])</f>
        <v>vStoreWithContacts</v>
      </c>
      <c r="H898" t="str">
        <f>IF(ISBLANK(Tabla2[[#This Row],[RENAMED COLUMN]]),Tabla2[[#This Row],[COLUMN]],Tabla2[[#This Row],[RENAMED COLUMN]])</f>
        <v>Title</v>
      </c>
      <c r="I898" t="b">
        <f>ISNUMBER(SEARCH("view",Tabla2[[#This Row],[TABLE2]]))</f>
        <v>0</v>
      </c>
      <c r="J89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9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fn_listextendedproperty('MS_Description','SCHEMA','Sales','TABLE','vStoreWithContacts', 'COLUMN','Title'))
	BEGIN			
		EXEC sys.sp_updateextendedproperty @name=N'MS_Description', @value=N'NULL'
								, @level0type=N'SCHEMA',@level0name=N'Sales'
								, @level1type=N'TABLE',@level1name=N'vStoreWithContacts'
								, @level2type=N'COLUMN', @level2name=N'Title'
	END
	ELSE
	BEGIN			
		EXEC sys.sp_addextendedproperty @name=N'MS_Description', @value=N'NULL'
                            , @level0type=N'SCHEMA',@level0name=N'Sales'
                            , @level1type=N'TABLE',@level1name=N'vStoreWithContacts'
                            , @level2type=N'COLUMN', @level2name=N'Title'
	END</v>
      </c>
    </row>
    <row r="899" spans="1:11" x14ac:dyDescent="0.3">
      <c r="A899" t="str">
        <f>Columnas!A898</f>
        <v>Sales</v>
      </c>
      <c r="B899" t="str">
        <f>Columnas!B898</f>
        <v>vStoreWithContacts</v>
      </c>
      <c r="C899" t="str">
        <f>Columnas!C898</f>
        <v>FirstName</v>
      </c>
      <c r="D899" t="str">
        <f>Columnas!D898</f>
        <v>NULL</v>
      </c>
      <c r="G899" t="str">
        <f>IF(ISBLANK(Tabla2[[#This Row],[RENAMED TABLE]]),Tabla2[[#This Row],[TABLE]],Tabla2[[#This Row],[RENAMED TABLE]])</f>
        <v>vStoreWithContacts</v>
      </c>
      <c r="H899" t="str">
        <f>IF(ISBLANK(Tabla2[[#This Row],[RENAMED COLUMN]]),Tabla2[[#This Row],[COLUMN]],Tabla2[[#This Row],[RENAMED COLUMN]])</f>
        <v>FirstName</v>
      </c>
      <c r="I899" t="b">
        <f>ISNUMBER(SEARCH("view",Tabla2[[#This Row],[TABLE2]]))</f>
        <v>0</v>
      </c>
      <c r="J89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89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fn_listextendedproperty('MS_Description','SCHEMA','Sales','TABLE','vStoreWithContacts', 'COLUMN','FirstName'))
	BEGIN			
		EXEC sys.sp_updateextendedproperty @name=N'MS_Description', @value=N'NULL'
								, @level0type=N'SCHEMA',@level0name=N'Sales'
								, @level1type=N'TABLE',@level1name=N'vStoreWithContacts'
								, @level2type=N'COLUMN', @level2name=N'FirstName'
	END
	ELSE
	BEGIN			
		EXEC sys.sp_addextendedproperty @name=N'MS_Description', @value=N'NULL'
                            , @level0type=N'SCHEMA',@level0name=N'Sales'
                            , @level1type=N'TABLE',@level1name=N'vStoreWithContacts'
                            , @level2type=N'COLUMN', @level2name=N'FirstName'
	END</v>
      </c>
    </row>
    <row r="900" spans="1:11" x14ac:dyDescent="0.3">
      <c r="A900" t="str">
        <f>Columnas!A899</f>
        <v>Sales</v>
      </c>
      <c r="B900" t="str">
        <f>Columnas!B899</f>
        <v>vStoreWithContacts</v>
      </c>
      <c r="C900" t="str">
        <f>Columnas!C899</f>
        <v>MiddleName</v>
      </c>
      <c r="D900" t="str">
        <f>Columnas!D899</f>
        <v>NULL</v>
      </c>
      <c r="G900" t="str">
        <f>IF(ISBLANK(Tabla2[[#This Row],[RENAMED TABLE]]),Tabla2[[#This Row],[TABLE]],Tabla2[[#This Row],[RENAMED TABLE]])</f>
        <v>vStoreWithContacts</v>
      </c>
      <c r="H900" t="str">
        <f>IF(ISBLANK(Tabla2[[#This Row],[RENAMED COLUMN]]),Tabla2[[#This Row],[COLUMN]],Tabla2[[#This Row],[RENAMED COLUMN]])</f>
        <v>MiddleName</v>
      </c>
      <c r="I900" t="b">
        <f>ISNUMBER(SEARCH("view",Tabla2[[#This Row],[TABLE2]]))</f>
        <v>0</v>
      </c>
      <c r="J90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90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fn_listextendedproperty('MS_Description','SCHEMA','Sales','TABLE','vStoreWithContacts', 'COLUMN','MiddleName'))
	BEGIN			
		EXEC sys.sp_updateextendedproperty @name=N'MS_Description', @value=N'NULL'
								, @level0type=N'SCHEMA',@level0name=N'Sales'
								, @level1type=N'TABLE',@level1name=N'vStoreWithContacts'
								, @level2type=N'COLUMN', @level2name=N'MiddleName'
	END
	ELSE
	BEGIN			
		EXEC sys.sp_addextendedproperty @name=N'MS_Description', @value=N'NULL'
                            , @level0type=N'SCHEMA',@level0name=N'Sales'
                            , @level1type=N'TABLE',@level1name=N'vStoreWithContacts'
                            , @level2type=N'COLUMN', @level2name=N'MiddleName'
	END</v>
      </c>
    </row>
    <row r="901" spans="1:11" x14ac:dyDescent="0.3">
      <c r="A901" t="str">
        <f>Columnas!A900</f>
        <v>Sales</v>
      </c>
      <c r="B901" t="str">
        <f>Columnas!B900</f>
        <v>vStoreWithContacts</v>
      </c>
      <c r="C901" t="str">
        <f>Columnas!C900</f>
        <v>LastName</v>
      </c>
      <c r="D901" t="str">
        <f>Columnas!D900</f>
        <v>NULL</v>
      </c>
      <c r="G901" t="str">
        <f>IF(ISBLANK(Tabla2[[#This Row],[RENAMED TABLE]]),Tabla2[[#This Row],[TABLE]],Tabla2[[#This Row],[RENAMED TABLE]])</f>
        <v>vStoreWithContacts</v>
      </c>
      <c r="H901" t="str">
        <f>IF(ISBLANK(Tabla2[[#This Row],[RENAMED COLUMN]]),Tabla2[[#This Row],[COLUMN]],Tabla2[[#This Row],[RENAMED COLUMN]])</f>
        <v>LastName</v>
      </c>
      <c r="I901" t="b">
        <f>ISNUMBER(SEARCH("view",Tabla2[[#This Row],[TABLE2]]))</f>
        <v>0</v>
      </c>
      <c r="J90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90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fn_listextendedproperty('MS_Description','SCHEMA','Sales','TABLE','vStoreWithContacts', 'COLUMN','LastName'))
	BEGIN			
		EXEC sys.sp_updateextendedproperty @name=N'MS_Description', @value=N'NULL'
								, @level0type=N'SCHEMA',@level0name=N'Sales'
								, @level1type=N'TABLE',@level1name=N'vStoreWithContacts'
								, @level2type=N'COLUMN', @level2name=N'LastName'
	END
	ELSE
	BEGIN			
		EXEC sys.sp_addextendedproperty @name=N'MS_Description', @value=N'NULL'
                            , @level0type=N'SCHEMA',@level0name=N'Sales'
                            , @level1type=N'TABLE',@level1name=N'vStoreWithContacts'
                            , @level2type=N'COLUMN', @level2name=N'LastName'
	END</v>
      </c>
    </row>
    <row r="902" spans="1:11" x14ac:dyDescent="0.3">
      <c r="A902" t="str">
        <f>Columnas!A901</f>
        <v>Sales</v>
      </c>
      <c r="B902" t="str">
        <f>Columnas!B901</f>
        <v>vStoreWithContacts</v>
      </c>
      <c r="C902" t="str">
        <f>Columnas!C901</f>
        <v>Suffix</v>
      </c>
      <c r="D902" t="str">
        <f>Columnas!D901</f>
        <v>NULL</v>
      </c>
      <c r="G902" t="str">
        <f>IF(ISBLANK(Tabla2[[#This Row],[RENAMED TABLE]]),Tabla2[[#This Row],[TABLE]],Tabla2[[#This Row],[RENAMED TABLE]])</f>
        <v>vStoreWithContacts</v>
      </c>
      <c r="H902" t="str">
        <f>IF(ISBLANK(Tabla2[[#This Row],[RENAMED COLUMN]]),Tabla2[[#This Row],[COLUMN]],Tabla2[[#This Row],[RENAMED COLUMN]])</f>
        <v>Suffix</v>
      </c>
      <c r="I902" t="b">
        <f>ISNUMBER(SEARCH("view",Tabla2[[#This Row],[TABLE2]]))</f>
        <v>0</v>
      </c>
      <c r="J90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90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fn_listextendedproperty('MS_Description','SCHEMA','Sales','TABLE','vStoreWithContacts', 'COLUMN','Suffix'))
	BEGIN			
		EXEC sys.sp_updateextendedproperty @name=N'MS_Description', @value=N'NULL'
								, @level0type=N'SCHEMA',@level0name=N'Sales'
								, @level1type=N'TABLE',@level1name=N'vStoreWithContacts'
								, @level2type=N'COLUMN', @level2name=N'Suffix'
	END
	ELSE
	BEGIN			
		EXEC sys.sp_addextendedproperty @name=N'MS_Description', @value=N'NULL'
                            , @level0type=N'SCHEMA',@level0name=N'Sales'
                            , @level1type=N'TABLE',@level1name=N'vStoreWithContacts'
                            , @level2type=N'COLUMN', @level2name=N'Suffix'
	END</v>
      </c>
    </row>
    <row r="903" spans="1:11" x14ac:dyDescent="0.3">
      <c r="A903" t="str">
        <f>Columnas!A902</f>
        <v>Sales</v>
      </c>
      <c r="B903" t="str">
        <f>Columnas!B902</f>
        <v>vStoreWithContacts</v>
      </c>
      <c r="C903" t="str">
        <f>Columnas!C902</f>
        <v>PhoneNumber</v>
      </c>
      <c r="D903" t="str">
        <f>Columnas!D902</f>
        <v>NULL</v>
      </c>
      <c r="G903" t="str">
        <f>IF(ISBLANK(Tabla2[[#This Row],[RENAMED TABLE]]),Tabla2[[#This Row],[TABLE]],Tabla2[[#This Row],[RENAMED TABLE]])</f>
        <v>vStoreWithContacts</v>
      </c>
      <c r="H903" t="str">
        <f>IF(ISBLANK(Tabla2[[#This Row],[RENAMED COLUMN]]),Tabla2[[#This Row],[COLUMN]],Tabla2[[#This Row],[RENAMED COLUMN]])</f>
        <v>PhoneNumber</v>
      </c>
      <c r="I903" t="b">
        <f>ISNUMBER(SEARCH("view",Tabla2[[#This Row],[TABLE2]]))</f>
        <v>0</v>
      </c>
      <c r="J90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90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fn_listextendedproperty('MS_Description','SCHEMA','Sales','TABLE','vStoreWithContacts', 'COLUMN','PhoneNumber'))
	BEGIN			
		EXEC sys.sp_updateextendedproperty @name=N'MS_Description', @value=N'NULL'
								, @level0type=N'SCHEMA',@level0name=N'Sales'
								, @level1type=N'TABLE',@level1name=N'vStoreWithContacts'
								, @level2type=N'COLUMN', @level2name=N'PhoneNumber'
	END
	ELSE
	BEGIN			
		EXEC sys.sp_addextendedproperty @name=N'MS_Description', @value=N'NULL'
                            , @level0type=N'SCHEMA',@level0name=N'Sales'
                            , @level1type=N'TABLE',@level1name=N'vStoreWithContacts'
                            , @level2type=N'COLUMN', @level2name=N'PhoneNumber'
	END</v>
      </c>
    </row>
    <row r="904" spans="1:11" x14ac:dyDescent="0.3">
      <c r="A904" t="str">
        <f>Columnas!A903</f>
        <v>Sales</v>
      </c>
      <c r="B904" t="str">
        <f>Columnas!B903</f>
        <v>vStoreWithContacts</v>
      </c>
      <c r="C904" t="str">
        <f>Columnas!C903</f>
        <v>PhoneNumberType</v>
      </c>
      <c r="D904" t="str">
        <f>Columnas!D903</f>
        <v>NULL</v>
      </c>
      <c r="G904" t="str">
        <f>IF(ISBLANK(Tabla2[[#This Row],[RENAMED TABLE]]),Tabla2[[#This Row],[TABLE]],Tabla2[[#This Row],[RENAMED TABLE]])</f>
        <v>vStoreWithContacts</v>
      </c>
      <c r="H904" t="str">
        <f>IF(ISBLANK(Tabla2[[#This Row],[RENAMED COLUMN]]),Tabla2[[#This Row],[COLUMN]],Tabla2[[#This Row],[RENAMED COLUMN]])</f>
        <v>PhoneNumberType</v>
      </c>
      <c r="I904" t="b">
        <f>ISNUMBER(SEARCH("view",Tabla2[[#This Row],[TABLE2]]))</f>
        <v>0</v>
      </c>
      <c r="J90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90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fn_listextendedproperty('MS_Description','SCHEMA','Sales','TABLE','vStoreWithContacts', 'COLUMN','PhoneNumberType'))
	BEGIN			
		EXEC sys.sp_updateextendedproperty @name=N'MS_Description', @value=N'NULL'
								, @level0type=N'SCHEMA',@level0name=N'Sales'
								, @level1type=N'TABLE',@level1name=N'vStoreWithContacts'
								, @level2type=N'COLUMN', @level2name=N'PhoneNumberType'
	END
	ELSE
	BEGIN			
		EXEC sys.sp_addextendedproperty @name=N'MS_Description', @value=N'NULL'
                            , @level0type=N'SCHEMA',@level0name=N'Sales'
                            , @level1type=N'TABLE',@level1name=N'vStoreWithContacts'
                            , @level2type=N'COLUMN', @level2name=N'PhoneNumberType'
	END</v>
      </c>
    </row>
    <row r="905" spans="1:11" x14ac:dyDescent="0.3">
      <c r="A905" t="str">
        <f>Columnas!A904</f>
        <v>Sales</v>
      </c>
      <c r="B905" t="str">
        <f>Columnas!B904</f>
        <v>vStoreWithContacts</v>
      </c>
      <c r="C905" t="str">
        <f>Columnas!C904</f>
        <v>EmailAddress</v>
      </c>
      <c r="D905" t="str">
        <f>Columnas!D904</f>
        <v>NULL</v>
      </c>
      <c r="G905" t="str">
        <f>IF(ISBLANK(Tabla2[[#This Row],[RENAMED TABLE]]),Tabla2[[#This Row],[TABLE]],Tabla2[[#This Row],[RENAMED TABLE]])</f>
        <v>vStoreWithContacts</v>
      </c>
      <c r="H905" t="str">
        <f>IF(ISBLANK(Tabla2[[#This Row],[RENAMED COLUMN]]),Tabla2[[#This Row],[COLUMN]],Tabla2[[#This Row],[RENAMED COLUMN]])</f>
        <v>EmailAddress</v>
      </c>
      <c r="I905" t="b">
        <f>ISNUMBER(SEARCH("view",Tabla2[[#This Row],[TABLE2]]))</f>
        <v>0</v>
      </c>
      <c r="J90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90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fn_listextendedproperty('MS_Description','SCHEMA','Sales','TABLE','vStoreWithContacts', 'COLUMN','EmailAddress'))
	BEGIN			
		EXEC sys.sp_updateextendedproperty @name=N'MS_Description', @value=N'NULL'
								, @level0type=N'SCHEMA',@level0name=N'Sales'
								, @level1type=N'TABLE',@level1name=N'vStoreWithContacts'
								, @level2type=N'COLUMN', @level2name=N'EmailAddress'
	END
	ELSE
	BEGIN			
		EXEC sys.sp_addextendedproperty @name=N'MS_Description', @value=N'NULL'
                            , @level0type=N'SCHEMA',@level0name=N'Sales'
                            , @level1type=N'TABLE',@level1name=N'vStoreWithContacts'
                            , @level2type=N'COLUMN', @level2name=N'EmailAddress'
	END</v>
      </c>
    </row>
    <row r="906" spans="1:11" x14ac:dyDescent="0.3">
      <c r="A906" t="str">
        <f>Columnas!A905</f>
        <v>Sales</v>
      </c>
      <c r="B906" t="str">
        <f>Columnas!B905</f>
        <v>vStoreWithContacts</v>
      </c>
      <c r="C906" t="str">
        <f>Columnas!C905</f>
        <v>EmailPromotion</v>
      </c>
      <c r="D906" t="str">
        <f>Columnas!D905</f>
        <v>NULL</v>
      </c>
      <c r="G906" t="str">
        <f>IF(ISBLANK(Tabla2[[#This Row],[RENAMED TABLE]]),Tabla2[[#This Row],[TABLE]],Tabla2[[#This Row],[RENAMED TABLE]])</f>
        <v>vStoreWithContacts</v>
      </c>
      <c r="H906" t="str">
        <f>IF(ISBLANK(Tabla2[[#This Row],[RENAMED COLUMN]]),Tabla2[[#This Row],[COLUMN]],Tabla2[[#This Row],[RENAMED COLUMN]])</f>
        <v>EmailPromotion</v>
      </c>
      <c r="I906" t="b">
        <f>ISNUMBER(SEARCH("view",Tabla2[[#This Row],[TABLE2]]))</f>
        <v>0</v>
      </c>
      <c r="J90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90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fn_listextendedproperty('MS_Description','SCHEMA','Sales','TABLE','vStoreWithContacts', 'COLUMN','EmailPromotion'))
	BEGIN			
		EXEC sys.sp_updateextendedproperty @name=N'MS_Description', @value=N'NULL'
								, @level0type=N'SCHEMA',@level0name=N'Sales'
								, @level1type=N'TABLE',@level1name=N'vStoreWithContacts'
								, @level2type=N'COLUMN', @level2name=N'EmailPromotion'
	END
	ELSE
	BEGIN			
		EXEC sys.sp_addextendedproperty @name=N'MS_Description', @value=N'NULL'
                            , @level0type=N'SCHEMA',@level0name=N'Sales'
                            , @level1type=N'TABLE',@level1name=N'vStoreWithContacts'
                            , @level2type=N'COLUMN', @level2name=N'EmailPromotion'
	END</v>
      </c>
    </row>
    <row r="907" spans="1:11" x14ac:dyDescent="0.3">
      <c r="A907" t="str">
        <f>Columnas!A906</f>
        <v>Sales</v>
      </c>
      <c r="B907" t="str">
        <f>Columnas!B906</f>
        <v>vStoreWithDemographics</v>
      </c>
      <c r="C907" t="str">
        <f>Columnas!C906</f>
        <v>BusinessEntityID</v>
      </c>
      <c r="D907" t="str">
        <f>Columnas!D906</f>
        <v>NULL</v>
      </c>
      <c r="G907" t="str">
        <f>IF(ISBLANK(Tabla2[[#This Row],[RENAMED TABLE]]),Tabla2[[#This Row],[TABLE]],Tabla2[[#This Row],[RENAMED TABLE]])</f>
        <v>vStoreWithDemographics</v>
      </c>
      <c r="H907" t="str">
        <f>IF(ISBLANK(Tabla2[[#This Row],[RENAMED COLUMN]]),Tabla2[[#This Row],[COLUMN]],Tabla2[[#This Row],[RENAMED COLUMN]])</f>
        <v>BusinessEntityID</v>
      </c>
      <c r="I907" t="b">
        <f>ISNUMBER(SEARCH("view",Tabla2[[#This Row],[TABLE2]]))</f>
        <v>0</v>
      </c>
      <c r="J90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90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fn_listextendedproperty('MS_Description','SCHEMA','Sales','TABLE','vStoreWithDemographics', 'COLUMN','BusinessEntityID'))
	BEGIN			
		EXEC sys.sp_updateextendedproperty @name=N'MS_Description', @value=N'NULL'
								, @level0type=N'SCHEMA',@level0name=N'Sales'
								, @level1type=N'TABLE',@level1name=N'vStoreWithDemographics'
								, @level2type=N'COLUMN', @level2name=N'BusinessEntityID'
	END
	ELSE
	BEGIN			
		EXEC sys.sp_addextendedproperty @name=N'MS_Description', @value=N'NULL'
                            , @level0type=N'SCHEMA',@level0name=N'Sales'
                            , @level1type=N'TABLE',@level1name=N'vStoreWithDemographics'
                            , @level2type=N'COLUMN', @level2name=N'BusinessEntityID'
	END</v>
      </c>
    </row>
    <row r="908" spans="1:11" x14ac:dyDescent="0.3">
      <c r="A908" t="str">
        <f>Columnas!A907</f>
        <v>Sales</v>
      </c>
      <c r="B908" t="str">
        <f>Columnas!B907</f>
        <v>vStoreWithDemographics</v>
      </c>
      <c r="C908" t="str">
        <f>Columnas!C907</f>
        <v>Name</v>
      </c>
      <c r="D908" t="str">
        <f>Columnas!D907</f>
        <v>NULL</v>
      </c>
      <c r="G908" t="str">
        <f>IF(ISBLANK(Tabla2[[#This Row],[RENAMED TABLE]]),Tabla2[[#This Row],[TABLE]],Tabla2[[#This Row],[RENAMED TABLE]])</f>
        <v>vStoreWithDemographics</v>
      </c>
      <c r="H908" t="str">
        <f>IF(ISBLANK(Tabla2[[#This Row],[RENAMED COLUMN]]),Tabla2[[#This Row],[COLUMN]],Tabla2[[#This Row],[RENAMED COLUMN]])</f>
        <v>Name</v>
      </c>
      <c r="I908" t="b">
        <f>ISNUMBER(SEARCH("view",Tabla2[[#This Row],[TABLE2]]))</f>
        <v>0</v>
      </c>
      <c r="J90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90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fn_listextendedproperty('MS_Description','SCHEMA','Sales','TABLE','vStoreWithDemographics', 'COLUMN','Name'))
	BEGIN			
		EXEC sys.sp_updateextendedproperty @name=N'MS_Description', @value=N'NULL'
								, @level0type=N'SCHEMA',@level0name=N'Sales'
								, @level1type=N'TABLE',@level1name=N'vStoreWithDemographics'
								, @level2type=N'COLUMN', @level2name=N'Name'
	END
	ELSE
	BEGIN			
		EXEC sys.sp_addextendedproperty @name=N'MS_Description', @value=N'NULL'
                            , @level0type=N'SCHEMA',@level0name=N'Sales'
                            , @level1type=N'TABLE',@level1name=N'vStoreWithDemographics'
                            , @level2type=N'COLUMN', @level2name=N'Name'
	END</v>
      </c>
    </row>
    <row r="909" spans="1:11" x14ac:dyDescent="0.3">
      <c r="A909" t="str">
        <f>Columnas!A908</f>
        <v>Sales</v>
      </c>
      <c r="B909" t="str">
        <f>Columnas!B908</f>
        <v>vStoreWithDemographics</v>
      </c>
      <c r="C909" t="str">
        <f>Columnas!C908</f>
        <v>AnnualSales</v>
      </c>
      <c r="D909" t="str">
        <f>Columnas!D908</f>
        <v>NULL</v>
      </c>
      <c r="G909" t="str">
        <f>IF(ISBLANK(Tabla2[[#This Row],[RENAMED TABLE]]),Tabla2[[#This Row],[TABLE]],Tabla2[[#This Row],[RENAMED TABLE]])</f>
        <v>vStoreWithDemographics</v>
      </c>
      <c r="H909" t="str">
        <f>IF(ISBLANK(Tabla2[[#This Row],[RENAMED COLUMN]]),Tabla2[[#This Row],[COLUMN]],Tabla2[[#This Row],[RENAMED COLUMN]])</f>
        <v>AnnualSales</v>
      </c>
      <c r="I909" t="b">
        <f>ISNUMBER(SEARCH("view",Tabla2[[#This Row],[TABLE2]]))</f>
        <v>0</v>
      </c>
      <c r="J909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909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fn_listextendedproperty('MS_Description','SCHEMA','Sales','TABLE','vStoreWithDemographics', 'COLUMN','AnnualSales'))
	BEGIN			
		EXEC sys.sp_updateextendedproperty @name=N'MS_Description', @value=N'NULL'
								, @level0type=N'SCHEMA',@level0name=N'Sales'
								, @level1type=N'TABLE',@level1name=N'vStoreWithDemographics'
								, @level2type=N'COLUMN', @level2name=N'AnnualSales'
	END
	ELSE
	BEGIN			
		EXEC sys.sp_addextendedproperty @name=N'MS_Description', @value=N'NULL'
                            , @level0type=N'SCHEMA',@level0name=N'Sales'
                            , @level1type=N'TABLE',@level1name=N'vStoreWithDemographics'
                            , @level2type=N'COLUMN', @level2name=N'AnnualSales'
	END</v>
      </c>
    </row>
    <row r="910" spans="1:11" x14ac:dyDescent="0.3">
      <c r="A910" t="str">
        <f>Columnas!A909</f>
        <v>Sales</v>
      </c>
      <c r="B910" t="str">
        <f>Columnas!B909</f>
        <v>vStoreWithDemographics</v>
      </c>
      <c r="C910" t="str">
        <f>Columnas!C909</f>
        <v>AnnualRevenue</v>
      </c>
      <c r="D910" t="str">
        <f>Columnas!D909</f>
        <v>NULL</v>
      </c>
      <c r="G910" t="str">
        <f>IF(ISBLANK(Tabla2[[#This Row],[RENAMED TABLE]]),Tabla2[[#This Row],[TABLE]],Tabla2[[#This Row],[RENAMED TABLE]])</f>
        <v>vStoreWithDemographics</v>
      </c>
      <c r="H910" t="str">
        <f>IF(ISBLANK(Tabla2[[#This Row],[RENAMED COLUMN]]),Tabla2[[#This Row],[COLUMN]],Tabla2[[#This Row],[RENAMED COLUMN]])</f>
        <v>AnnualRevenue</v>
      </c>
      <c r="I910" t="b">
        <f>ISNUMBER(SEARCH("view",Tabla2[[#This Row],[TABLE2]]))</f>
        <v>0</v>
      </c>
      <c r="J910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910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fn_listextendedproperty('MS_Description','SCHEMA','Sales','TABLE','vStoreWithDemographics', 'COLUMN','AnnualRevenue'))
	BEGIN			
		EXEC sys.sp_updateextendedproperty @name=N'MS_Description', @value=N'NULL'
								, @level0type=N'SCHEMA',@level0name=N'Sales'
								, @level1type=N'TABLE',@level1name=N'vStoreWithDemographics'
								, @level2type=N'COLUMN', @level2name=N'AnnualRevenue'
	END
	ELSE
	BEGIN			
		EXEC sys.sp_addextendedproperty @name=N'MS_Description', @value=N'NULL'
                            , @level0type=N'SCHEMA',@level0name=N'Sales'
                            , @level1type=N'TABLE',@level1name=N'vStoreWithDemographics'
                            , @level2type=N'COLUMN', @level2name=N'AnnualRevenue'
	END</v>
      </c>
    </row>
    <row r="911" spans="1:11" x14ac:dyDescent="0.3">
      <c r="A911" t="str">
        <f>Columnas!A910</f>
        <v>Sales</v>
      </c>
      <c r="B911" t="str">
        <f>Columnas!B910</f>
        <v>vStoreWithDemographics</v>
      </c>
      <c r="C911" t="str">
        <f>Columnas!C910</f>
        <v>BankName</v>
      </c>
      <c r="D911" t="str">
        <f>Columnas!D910</f>
        <v>NULL</v>
      </c>
      <c r="G911" t="str">
        <f>IF(ISBLANK(Tabla2[[#This Row],[RENAMED TABLE]]),Tabla2[[#This Row],[TABLE]],Tabla2[[#This Row],[RENAMED TABLE]])</f>
        <v>vStoreWithDemographics</v>
      </c>
      <c r="H911" t="str">
        <f>IF(ISBLANK(Tabla2[[#This Row],[RENAMED COLUMN]]),Tabla2[[#This Row],[COLUMN]],Tabla2[[#This Row],[RENAMED COLUMN]])</f>
        <v>BankName</v>
      </c>
      <c r="I911" t="b">
        <f>ISNUMBER(SEARCH("view",Tabla2[[#This Row],[TABLE2]]))</f>
        <v>0</v>
      </c>
      <c r="J911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911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fn_listextendedproperty('MS_Description','SCHEMA','Sales','TABLE','vStoreWithDemographics', 'COLUMN','BankName'))
	BEGIN			
		EXEC sys.sp_updateextendedproperty @name=N'MS_Description', @value=N'NULL'
								, @level0type=N'SCHEMA',@level0name=N'Sales'
								, @level1type=N'TABLE',@level1name=N'vStoreWithDemographics'
								, @level2type=N'COLUMN', @level2name=N'BankName'
	END
	ELSE
	BEGIN			
		EXEC sys.sp_addextendedproperty @name=N'MS_Description', @value=N'NULL'
                            , @level0type=N'SCHEMA',@level0name=N'Sales'
                            , @level1type=N'TABLE',@level1name=N'vStoreWithDemographics'
                            , @level2type=N'COLUMN', @level2name=N'BankName'
	END</v>
      </c>
    </row>
    <row r="912" spans="1:11" x14ac:dyDescent="0.3">
      <c r="A912" t="str">
        <f>Columnas!A911</f>
        <v>Sales</v>
      </c>
      <c r="B912" t="str">
        <f>Columnas!B911</f>
        <v>vStoreWithDemographics</v>
      </c>
      <c r="C912" t="str">
        <f>Columnas!C911</f>
        <v>BusinessType</v>
      </c>
      <c r="D912" t="str">
        <f>Columnas!D911</f>
        <v>NULL</v>
      </c>
      <c r="G912" t="str">
        <f>IF(ISBLANK(Tabla2[[#This Row],[RENAMED TABLE]]),Tabla2[[#This Row],[TABLE]],Tabla2[[#This Row],[RENAMED TABLE]])</f>
        <v>vStoreWithDemographics</v>
      </c>
      <c r="H912" t="str">
        <f>IF(ISBLANK(Tabla2[[#This Row],[RENAMED COLUMN]]),Tabla2[[#This Row],[COLUMN]],Tabla2[[#This Row],[RENAMED COLUMN]])</f>
        <v>BusinessType</v>
      </c>
      <c r="I912" t="b">
        <f>ISNUMBER(SEARCH("view",Tabla2[[#This Row],[TABLE2]]))</f>
        <v>0</v>
      </c>
      <c r="J912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912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fn_listextendedproperty('MS_Description','SCHEMA','Sales','TABLE','vStoreWithDemographics', 'COLUMN','BusinessType'))
	BEGIN			
		EXEC sys.sp_updateextendedproperty @name=N'MS_Description', @value=N'NULL'
								, @level0type=N'SCHEMA',@level0name=N'Sales'
								, @level1type=N'TABLE',@level1name=N'vStoreWithDemographics'
								, @level2type=N'COLUMN', @level2name=N'BusinessType'
	END
	ELSE
	BEGIN			
		EXEC sys.sp_addextendedproperty @name=N'MS_Description', @value=N'NULL'
                            , @level0type=N'SCHEMA',@level0name=N'Sales'
                            , @level1type=N'TABLE',@level1name=N'vStoreWithDemographics'
                            , @level2type=N'COLUMN', @level2name=N'BusinessType'
	END</v>
      </c>
    </row>
    <row r="913" spans="1:11" x14ac:dyDescent="0.3">
      <c r="A913" t="str">
        <f>Columnas!A912</f>
        <v>Sales</v>
      </c>
      <c r="B913" t="str">
        <f>Columnas!B912</f>
        <v>vStoreWithDemographics</v>
      </c>
      <c r="C913" t="str">
        <f>Columnas!C912</f>
        <v>YearOpened</v>
      </c>
      <c r="D913" t="str">
        <f>Columnas!D912</f>
        <v>NULL</v>
      </c>
      <c r="G913" t="str">
        <f>IF(ISBLANK(Tabla2[[#This Row],[RENAMED TABLE]]),Tabla2[[#This Row],[TABLE]],Tabla2[[#This Row],[RENAMED TABLE]])</f>
        <v>vStoreWithDemographics</v>
      </c>
      <c r="H913" t="str">
        <f>IF(ISBLANK(Tabla2[[#This Row],[RENAMED COLUMN]]),Tabla2[[#This Row],[COLUMN]],Tabla2[[#This Row],[RENAMED COLUMN]])</f>
        <v>YearOpened</v>
      </c>
      <c r="I913" t="b">
        <f>ISNUMBER(SEARCH("view",Tabla2[[#This Row],[TABLE2]]))</f>
        <v>0</v>
      </c>
      <c r="J913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913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fn_listextendedproperty('MS_Description','SCHEMA','Sales','TABLE','vStoreWithDemographics', 'COLUMN','YearOpened'))
	BEGIN			
		EXEC sys.sp_updateextendedproperty @name=N'MS_Description', @value=N'NULL'
								, @level0type=N'SCHEMA',@level0name=N'Sales'
								, @level1type=N'TABLE',@level1name=N'vStoreWithDemographics'
								, @level2type=N'COLUMN', @level2name=N'YearOpened'
	END
	ELSE
	BEGIN			
		EXEC sys.sp_addextendedproperty @name=N'MS_Description', @value=N'NULL'
                            , @level0type=N'SCHEMA',@level0name=N'Sales'
                            , @level1type=N'TABLE',@level1name=N'vStoreWithDemographics'
                            , @level2type=N'COLUMN', @level2name=N'YearOpened'
	END</v>
      </c>
    </row>
    <row r="914" spans="1:11" x14ac:dyDescent="0.3">
      <c r="A914" t="str">
        <f>Columnas!A913</f>
        <v>Sales</v>
      </c>
      <c r="B914" t="str">
        <f>Columnas!B913</f>
        <v>vStoreWithDemographics</v>
      </c>
      <c r="C914" t="str">
        <f>Columnas!C913</f>
        <v>Specialty</v>
      </c>
      <c r="D914" t="str">
        <f>Columnas!D913</f>
        <v>NULL</v>
      </c>
      <c r="G914" t="str">
        <f>IF(ISBLANK(Tabla2[[#This Row],[RENAMED TABLE]]),Tabla2[[#This Row],[TABLE]],Tabla2[[#This Row],[RENAMED TABLE]])</f>
        <v>vStoreWithDemographics</v>
      </c>
      <c r="H914" t="str">
        <f>IF(ISBLANK(Tabla2[[#This Row],[RENAMED COLUMN]]),Tabla2[[#This Row],[COLUMN]],Tabla2[[#This Row],[RENAMED COLUMN]])</f>
        <v>Specialty</v>
      </c>
      <c r="I914" t="b">
        <f>ISNUMBER(SEARCH("view",Tabla2[[#This Row],[TABLE2]]))</f>
        <v>0</v>
      </c>
      <c r="J914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914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fn_listextendedproperty('MS_Description','SCHEMA','Sales','TABLE','vStoreWithDemographics', 'COLUMN','Specialty'))
	BEGIN			
		EXEC sys.sp_updateextendedproperty @name=N'MS_Description', @value=N'NULL'
								, @level0type=N'SCHEMA',@level0name=N'Sales'
								, @level1type=N'TABLE',@level1name=N'vStoreWithDemographics'
								, @level2type=N'COLUMN', @level2name=N'Specialty'
	END
	ELSE
	BEGIN			
		EXEC sys.sp_addextendedproperty @name=N'MS_Description', @value=N'NULL'
                            , @level0type=N'SCHEMA',@level0name=N'Sales'
                            , @level1type=N'TABLE',@level1name=N'vStoreWithDemographics'
                            , @level2type=N'COLUMN', @level2name=N'Specialty'
	END</v>
      </c>
    </row>
    <row r="915" spans="1:11" x14ac:dyDescent="0.3">
      <c r="A915" t="str">
        <f>Columnas!A914</f>
        <v>Sales</v>
      </c>
      <c r="B915" t="str">
        <f>Columnas!B914</f>
        <v>vStoreWithDemographics</v>
      </c>
      <c r="C915" t="str">
        <f>Columnas!C914</f>
        <v>SquareFeet</v>
      </c>
      <c r="D915" t="str">
        <f>Columnas!D914</f>
        <v>NULL</v>
      </c>
      <c r="G915" t="str">
        <f>IF(ISBLANK(Tabla2[[#This Row],[RENAMED TABLE]]),Tabla2[[#This Row],[TABLE]],Tabla2[[#This Row],[RENAMED TABLE]])</f>
        <v>vStoreWithDemographics</v>
      </c>
      <c r="H915" t="str">
        <f>IF(ISBLANK(Tabla2[[#This Row],[RENAMED COLUMN]]),Tabla2[[#This Row],[COLUMN]],Tabla2[[#This Row],[RENAMED COLUMN]])</f>
        <v>SquareFeet</v>
      </c>
      <c r="I915" t="b">
        <f>ISNUMBER(SEARCH("view",Tabla2[[#This Row],[TABLE2]]))</f>
        <v>0</v>
      </c>
      <c r="J915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915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fn_listextendedproperty('MS_Description','SCHEMA','Sales','TABLE','vStoreWithDemographics', 'COLUMN','SquareFeet'))
	BEGIN			
		EXEC sys.sp_updateextendedproperty @name=N'MS_Description', @value=N'NULL'
								, @level0type=N'SCHEMA',@level0name=N'Sales'
								, @level1type=N'TABLE',@level1name=N'vStoreWithDemographics'
								, @level2type=N'COLUMN', @level2name=N'SquareFeet'
	END
	ELSE
	BEGIN			
		EXEC sys.sp_addextendedproperty @name=N'MS_Description', @value=N'NULL'
                            , @level0type=N'SCHEMA',@level0name=N'Sales'
                            , @level1type=N'TABLE',@level1name=N'vStoreWithDemographics'
                            , @level2type=N'COLUMN', @level2name=N'SquareFeet'
	END</v>
      </c>
    </row>
    <row r="916" spans="1:11" x14ac:dyDescent="0.3">
      <c r="A916" t="str">
        <f>Columnas!A915</f>
        <v>Sales</v>
      </c>
      <c r="B916" t="str">
        <f>Columnas!B915</f>
        <v>vStoreWithDemographics</v>
      </c>
      <c r="C916" t="str">
        <f>Columnas!C915</f>
        <v>Brands</v>
      </c>
      <c r="D916" t="str">
        <f>Columnas!D915</f>
        <v>NULL</v>
      </c>
      <c r="G916" t="str">
        <f>IF(ISBLANK(Tabla2[[#This Row],[RENAMED TABLE]]),Tabla2[[#This Row],[TABLE]],Tabla2[[#This Row],[RENAMED TABLE]])</f>
        <v>vStoreWithDemographics</v>
      </c>
      <c r="H916" t="str">
        <f>IF(ISBLANK(Tabla2[[#This Row],[RENAMED COLUMN]]),Tabla2[[#This Row],[COLUMN]],Tabla2[[#This Row],[RENAMED COLUMN]])</f>
        <v>Brands</v>
      </c>
      <c r="I916" t="b">
        <f>ISNUMBER(SEARCH("view",Tabla2[[#This Row],[TABLE2]]))</f>
        <v>0</v>
      </c>
      <c r="J916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916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fn_listextendedproperty('MS_Description','SCHEMA','Sales','TABLE','vStoreWithDemographics', 'COLUMN','Brands'))
	BEGIN			
		EXEC sys.sp_updateextendedproperty @name=N'MS_Description', @value=N'NULL'
								, @level0type=N'SCHEMA',@level0name=N'Sales'
								, @level1type=N'TABLE',@level1name=N'vStoreWithDemographics'
								, @level2type=N'COLUMN', @level2name=N'Brands'
	END
	ELSE
	BEGIN			
		EXEC sys.sp_addextendedproperty @name=N'MS_Description', @value=N'NULL'
                            , @level0type=N'SCHEMA',@level0name=N'Sales'
                            , @level1type=N'TABLE',@level1name=N'vStoreWithDemographics'
                            , @level2type=N'COLUMN', @level2name=N'Brands'
	END</v>
      </c>
    </row>
    <row r="917" spans="1:11" x14ac:dyDescent="0.3">
      <c r="A917" t="str">
        <f>Columnas!A916</f>
        <v>Sales</v>
      </c>
      <c r="B917" t="str">
        <f>Columnas!B916</f>
        <v>vStoreWithDemographics</v>
      </c>
      <c r="C917" t="str">
        <f>Columnas!C916</f>
        <v>Internet</v>
      </c>
      <c r="D917" t="str">
        <f>Columnas!D916</f>
        <v>NULL</v>
      </c>
      <c r="G917" t="str">
        <f>IF(ISBLANK(Tabla2[[#This Row],[RENAMED TABLE]]),Tabla2[[#This Row],[TABLE]],Tabla2[[#This Row],[RENAMED TABLE]])</f>
        <v>vStoreWithDemographics</v>
      </c>
      <c r="H917" t="str">
        <f>IF(ISBLANK(Tabla2[[#This Row],[RENAMED COLUMN]]),Tabla2[[#This Row],[COLUMN]],Tabla2[[#This Row],[RENAMED COLUMN]])</f>
        <v>Internet</v>
      </c>
      <c r="I917" t="b">
        <f>ISNUMBER(SEARCH("view",Tabla2[[#This Row],[TABLE2]]))</f>
        <v>0</v>
      </c>
      <c r="J917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917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fn_listextendedproperty('MS_Description','SCHEMA','Sales','TABLE','vStoreWithDemographics', 'COLUMN','Internet'))
	BEGIN			
		EXEC sys.sp_updateextendedproperty @name=N'MS_Description', @value=N'NULL'
								, @level0type=N'SCHEMA',@level0name=N'Sales'
								, @level1type=N'TABLE',@level1name=N'vStoreWithDemographics'
								, @level2type=N'COLUMN', @level2name=N'Internet'
	END
	ELSE
	BEGIN			
		EXEC sys.sp_addextendedproperty @name=N'MS_Description', @value=N'NULL'
                            , @level0type=N'SCHEMA',@level0name=N'Sales'
                            , @level1type=N'TABLE',@level1name=N'vStoreWithDemographics'
                            , @level2type=N'COLUMN', @level2name=N'Internet'
	END</v>
      </c>
    </row>
    <row r="918" spans="1:11" x14ac:dyDescent="0.3">
      <c r="A918" t="str">
        <f>Columnas!A917</f>
        <v>Sales</v>
      </c>
      <c r="B918" t="str">
        <f>Columnas!B917</f>
        <v>vStoreWithDemographics</v>
      </c>
      <c r="C918" t="str">
        <f>Columnas!C917</f>
        <v>NumberEmployees</v>
      </c>
      <c r="D918" t="str">
        <f>Columnas!D917</f>
        <v>NULL</v>
      </c>
      <c r="G918" t="str">
        <f>IF(ISBLANK(Tabla2[[#This Row],[RENAMED TABLE]]),Tabla2[[#This Row],[TABLE]],Tabla2[[#This Row],[RENAMED TABLE]])</f>
        <v>vStoreWithDemographics</v>
      </c>
      <c r="H918" t="str">
        <f>IF(ISBLANK(Tabla2[[#This Row],[RENAMED COLUMN]]),Tabla2[[#This Row],[COLUMN]],Tabla2[[#This Row],[RENAMED COLUMN]])</f>
        <v>NumberEmployees</v>
      </c>
      <c r="I918" t="b">
        <f>ISNUMBER(SEARCH("view",Tabla2[[#This Row],[TABLE2]]))</f>
        <v>0</v>
      </c>
      <c r="J918" t="str">
        <f>IF(ISBLANK(Tabla2[[#This Row],[RENAMED COLUMN]]),"",_xlfn.CONCAT("EXEC sp_rename '",Tabla2[[#This Row],[SCHEMA]],".",Tabla2[[#This Row],[TABLE2]],".",Tabla2[[#This Row],[COLUMN]],"', '",Tabla2[[#This Row],[RENAMED COLUMN]],"', 'COLUMN';"))</f>
        <v/>
      </c>
      <c r="K918" t="str">
        <f>IF(ISBLANK(Tabla2[[#This Row],[MS_Description]]),"",IF(Tabla2[[#This Row],[IsView]],SUBSTITUTE(SUBSTITUTE(SUBSTITUTE(SUBSTITUTE('Scripts Columnas'!$A$2,"[@SCHEMA]",Tabla2[[#This Row],[SCHEMA]]),"[@TABLE]",Tabla2[[#This Row],[TABLE2]]),"[@MS_DESCRIPTION]",Tabla2[[#This Row],[MS_Description]]),"[@COLUMN]",Tabla2[[#This Row],[COLUMN2]]),SUBSTITUTE(SUBSTITUTE(SUBSTITUTE(SUBSTITUTE('Scripts Columnas'!$A$1,"[@SCHEMA]",Tabla2[[#This Row],[SCHEMA]]),"[@TABLE]",Tabla2[[#This Row],[TABLE2]]),"[@MS_DESCRIPTION]",Tabla2[[#This Row],[MS_Description]]),"[@COLUMN]",Tabla2[[#This Row],[COLUMN2]])))</f>
        <v xml:space="preserve">	IF EXISTS (SELECT top 1 1 from fn_listextendedproperty('MS_Description','SCHEMA','Sales','TABLE','vStoreWithDemographics', 'COLUMN','NumberEmployees'))
	BEGIN			
		EXEC sys.sp_updateextendedproperty @name=N'MS_Description', @value=N'NULL'
								, @level0type=N'SCHEMA',@level0name=N'Sales'
								, @level1type=N'TABLE',@level1name=N'vStoreWithDemographics'
								, @level2type=N'COLUMN', @level2name=N'NumberEmployees'
	END
	ELSE
	BEGIN			
		EXEC sys.sp_addextendedproperty @name=N'MS_Description', @value=N'NULL'
                            , @level0type=N'SCHEMA',@level0name=N'Sales'
                            , @level1type=N'TABLE',@level1name=N'vStoreWithDemographics'
                            , @level2type=N'COLUMN', @level2name=N'NumberEmployees'
	END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E1AD4-01D6-4B61-8179-CA865B95BEFB}">
  <sheetPr codeName="Hoja7"/>
  <dimension ref="A1:A2"/>
  <sheetViews>
    <sheetView workbookViewId="0">
      <selection activeCell="B1" sqref="B1:B1048576"/>
    </sheetView>
  </sheetViews>
  <sheetFormatPr baseColWidth="10" defaultRowHeight="14.4" x14ac:dyDescent="0.3"/>
  <cols>
    <col min="1" max="1" width="104.88671875" customWidth="1"/>
  </cols>
  <sheetData>
    <row r="1" spans="1:1" ht="222" customHeight="1" x14ac:dyDescent="0.3">
      <c r="A1" s="1" t="s">
        <v>1134</v>
      </c>
    </row>
    <row r="2" spans="1:1" ht="216" x14ac:dyDescent="0.3">
      <c r="A2" s="1" t="s">
        <v>1137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Tablas</vt:lpstr>
      <vt:lpstr>Documentación Tablas</vt:lpstr>
      <vt:lpstr>Scripts Tabla</vt:lpstr>
      <vt:lpstr>Documentación columnas_old</vt:lpstr>
      <vt:lpstr>Columnas</vt:lpstr>
      <vt:lpstr>Documentación columnas</vt:lpstr>
      <vt:lpstr>Scripts Columnas</vt:lpstr>
      <vt:lpstr>DTABLAS</vt:lpstr>
      <vt:lpstr>TABLAS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Tarabini-Castellani</dc:creator>
  <cp:lastModifiedBy>Cristina Tarabini-Castellani</cp:lastModifiedBy>
  <cp:lastPrinted>2024-01-22T13:23:05Z</cp:lastPrinted>
  <dcterms:created xsi:type="dcterms:W3CDTF">2024-01-10T14:41:21Z</dcterms:created>
  <dcterms:modified xsi:type="dcterms:W3CDTF">2024-03-12T19:15:59Z</dcterms:modified>
</cp:coreProperties>
</file>