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A2" i="3"/>
  <c r="A1"/>
  <c r="B4" i="1"/>
</calcChain>
</file>

<file path=xl/sharedStrings.xml><?xml version="1.0" encoding="utf-8"?>
<sst xmlns="http://schemas.openxmlformats.org/spreadsheetml/2006/main" count="42" uniqueCount="33">
  <si>
    <t>Item</t>
  </si>
  <si>
    <t>Value</t>
  </si>
  <si>
    <t>Population</t>
  </si>
  <si>
    <t>Per Capita Income Annual</t>
  </si>
  <si>
    <t>USD Rate</t>
  </si>
  <si>
    <t>unit</t>
  </si>
  <si>
    <t>source</t>
  </si>
  <si>
    <t>http://economictimes.indiatimes.com/news/economy/indicators/indias-per-capita-income-rises-7-4-to-rs-93293/articleshow/52524152.cms</t>
  </si>
  <si>
    <t>population with bankaccount %</t>
  </si>
  <si>
    <t>dormant account percentage</t>
  </si>
  <si>
    <t>notes 500</t>
  </si>
  <si>
    <t>multiplier</t>
  </si>
  <si>
    <t>percentage</t>
  </si>
  <si>
    <t>notes 1000</t>
  </si>
  <si>
    <t>Rs</t>
  </si>
  <si>
    <t>http://indianexpress.com/article/india/india-news-india/in-india-bank-account-penetration-surges-but-43-dormant/</t>
  </si>
  <si>
    <t>per capita expenditure Annual</t>
  </si>
  <si>
    <t>http://www.indiaenvironmentportal.org.in/files/file/key%20indicators%20of%20household%20consumer%20expenditure%202011-12.pdf</t>
  </si>
  <si>
    <t>count</t>
  </si>
  <si>
    <t>amount</t>
  </si>
  <si>
    <t>amount 500/1000</t>
  </si>
  <si>
    <t>gold Consumption</t>
  </si>
  <si>
    <t>tonnes</t>
  </si>
  <si>
    <t>gold rate</t>
  </si>
  <si>
    <t>rs/gram</t>
  </si>
  <si>
    <t>annual FD Increase</t>
  </si>
  <si>
    <t>http://economictimes.indiatimes.com/news/economy/policy/number-of-registered-companies-climbs-to-15-27-lakh-in-january/articleshow/51026331.cms</t>
  </si>
  <si>
    <t>Registered Companies</t>
  </si>
  <si>
    <t>companies</t>
  </si>
  <si>
    <t>Active Companies</t>
  </si>
  <si>
    <t>petty cash Min</t>
  </si>
  <si>
    <t>http://www.quickbooks.in/r/accounting-taxes/creating-a-petty-cash-system/</t>
  </si>
  <si>
    <t>petty cash 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</si>
</sst>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A17" sqref="A17"/>
    </sheetView>
  </sheetViews>
  <sheetFormatPr defaultRowHeight="15"/>
  <cols>
    <col min="1" max="1" width="24.140625" bestFit="1" customWidth="1"/>
    <col min="3" max="3" width="13.7109375" style="1" bestFit="1" customWidth="1"/>
  </cols>
  <sheetData>
    <row r="1" spans="1:5">
      <c r="A1" t="s">
        <v>0</v>
      </c>
      <c r="B1" t="s">
        <v>1</v>
      </c>
      <c r="C1" s="1" t="s">
        <v>11</v>
      </c>
      <c r="D1" t="s">
        <v>5</v>
      </c>
      <c r="E1" t="s">
        <v>6</v>
      </c>
    </row>
    <row r="2" spans="1:5">
      <c r="A2" t="s">
        <v>2</v>
      </c>
      <c r="B2">
        <v>125.2</v>
      </c>
      <c r="C2" s="1">
        <v>10000000</v>
      </c>
    </row>
    <row r="3" spans="1:5">
      <c r="A3" t="s">
        <v>3</v>
      </c>
      <c r="B3">
        <v>93293</v>
      </c>
      <c r="C3" s="1">
        <v>1</v>
      </c>
      <c r="D3" t="s">
        <v>14</v>
      </c>
      <c r="E3" t="s">
        <v>7</v>
      </c>
    </row>
    <row r="4" spans="1:5">
      <c r="A4" t="s">
        <v>16</v>
      </c>
      <c r="B4">
        <f>(1287*0.48 +2477*0.52)*12</f>
        <v>22869.599999999999</v>
      </c>
      <c r="C4" s="1">
        <v>1</v>
      </c>
      <c r="D4" t="s">
        <v>14</v>
      </c>
      <c r="E4" t="s">
        <v>17</v>
      </c>
    </row>
    <row r="5" spans="1:5">
      <c r="A5" t="s">
        <v>4</v>
      </c>
      <c r="B5">
        <v>67</v>
      </c>
      <c r="C5" s="1">
        <v>1</v>
      </c>
      <c r="D5" t="s">
        <v>14</v>
      </c>
    </row>
    <row r="6" spans="1:5">
      <c r="A6" t="s">
        <v>8</v>
      </c>
      <c r="B6">
        <v>53</v>
      </c>
      <c r="C6" s="1">
        <v>1</v>
      </c>
      <c r="D6" t="s">
        <v>12</v>
      </c>
      <c r="E6" t="s">
        <v>15</v>
      </c>
    </row>
    <row r="7" spans="1:5">
      <c r="A7" t="s">
        <v>9</v>
      </c>
      <c r="B7">
        <v>43</v>
      </c>
      <c r="C7" s="1">
        <v>1</v>
      </c>
      <c r="D7" t="s">
        <v>12</v>
      </c>
    </row>
    <row r="8" spans="1:5">
      <c r="A8" t="s">
        <v>10</v>
      </c>
      <c r="B8">
        <v>1571</v>
      </c>
      <c r="C8" s="1">
        <v>10000000</v>
      </c>
      <c r="D8" t="s">
        <v>18</v>
      </c>
    </row>
    <row r="9" spans="1:5">
      <c r="A9" t="s">
        <v>13</v>
      </c>
      <c r="B9">
        <v>633</v>
      </c>
      <c r="C9" s="1">
        <v>10000000</v>
      </c>
      <c r="D9" t="s">
        <v>18</v>
      </c>
    </row>
    <row r="10" spans="1:5">
      <c r="A10" t="s">
        <v>19</v>
      </c>
      <c r="B10">
        <v>1640000</v>
      </c>
      <c r="C10" s="1">
        <v>10000000</v>
      </c>
      <c r="D10" t="s">
        <v>14</v>
      </c>
    </row>
    <row r="11" spans="1:5">
      <c r="A11" t="s">
        <v>20</v>
      </c>
      <c r="B11">
        <v>1418000</v>
      </c>
      <c r="C11" s="1">
        <v>10000000</v>
      </c>
      <c r="D11" t="s">
        <v>14</v>
      </c>
    </row>
    <row r="12" spans="1:5">
      <c r="A12" t="s">
        <v>21</v>
      </c>
      <c r="B12">
        <v>842</v>
      </c>
      <c r="C12" s="1">
        <v>1000000</v>
      </c>
      <c r="D12" t="s">
        <v>22</v>
      </c>
    </row>
    <row r="13" spans="1:5">
      <c r="A13" t="s">
        <v>23</v>
      </c>
      <c r="B13">
        <v>3080</v>
      </c>
      <c r="C13" s="1">
        <v>1</v>
      </c>
      <c r="D13" t="s">
        <v>24</v>
      </c>
    </row>
    <row r="14" spans="1:5">
      <c r="A14" t="s">
        <v>25</v>
      </c>
      <c r="B14">
        <f>8523-8233</f>
        <v>290</v>
      </c>
      <c r="C14" s="1">
        <v>1000000000</v>
      </c>
      <c r="D14" t="s">
        <v>14</v>
      </c>
    </row>
    <row r="15" spans="1:5">
      <c r="A15" t="s">
        <v>27</v>
      </c>
      <c r="B15">
        <v>15.27</v>
      </c>
      <c r="C15" s="1">
        <v>100000</v>
      </c>
      <c r="D15" t="s">
        <v>28</v>
      </c>
      <c r="E15" t="s">
        <v>26</v>
      </c>
    </row>
    <row r="16" spans="1:5">
      <c r="A16" t="s">
        <v>29</v>
      </c>
      <c r="B16">
        <v>10.76</v>
      </c>
      <c r="C16" s="1">
        <v>100000</v>
      </c>
    </row>
    <row r="17" spans="1:5">
      <c r="A17" t="s">
        <v>30</v>
      </c>
      <c r="B17">
        <v>6000</v>
      </c>
      <c r="C17" s="1">
        <v>1</v>
      </c>
      <c r="D17" t="s">
        <v>14</v>
      </c>
      <c r="E17" t="s">
        <v>31</v>
      </c>
    </row>
    <row r="18" spans="1:5">
      <c r="A18" t="s">
        <v>32</v>
      </c>
      <c r="B18">
        <v>30000</v>
      </c>
      <c r="C18" s="1">
        <v>1</v>
      </c>
      <c r="D18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>
        <f>1600000/125</f>
        <v>12800</v>
      </c>
    </row>
    <row r="2" spans="1:1">
      <c r="A2">
        <f>60/8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2016-11-11T10:36:13Z</dcterms:created>
  <dcterms:modified xsi:type="dcterms:W3CDTF">2016-11-13T12:34:36Z</dcterms:modified>
</cp:coreProperties>
</file>