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hop\Desktop\Project-HDB\Dataset\CPS\GitHub\"/>
    </mc:Choice>
  </mc:AlternateContent>
  <bookViews>
    <workbookView xWindow="0" yWindow="0" windowWidth="28800" windowHeight="12300" activeTab="2"/>
  </bookViews>
  <sheets>
    <sheet name="Project" sheetId="1" r:id="rId1"/>
    <sheet name="Flat" sheetId="2" r:id="rId2"/>
    <sheet name="Price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7" i="2" l="1"/>
  <c r="F135" i="2"/>
  <c r="F130" i="2"/>
  <c r="F128" i="2"/>
  <c r="F123" i="2"/>
  <c r="F113" i="2"/>
  <c r="F100" i="2"/>
  <c r="F95" i="2"/>
  <c r="F92" i="2"/>
  <c r="F88" i="2"/>
  <c r="F81" i="2"/>
  <c r="F77" i="2"/>
  <c r="F74" i="2"/>
  <c r="F72" i="2"/>
  <c r="F67" i="2"/>
  <c r="F65" i="2"/>
  <c r="F62" i="2"/>
  <c r="F59" i="2"/>
  <c r="F51" i="2"/>
  <c r="F39" i="2"/>
  <c r="F33" i="2"/>
  <c r="F23" i="2"/>
  <c r="F21" i="2"/>
  <c r="F14" i="2"/>
  <c r="F10" i="2"/>
  <c r="F8" i="2"/>
  <c r="F4" i="2" a="1"/>
  <c r="F4" i="2" s="1"/>
  <c r="F2" i="2" a="1"/>
  <c r="F2" i="2" s="1"/>
  <c r="G10" i="1" l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<sst xmlns="http://schemas.openxmlformats.org/spreadsheetml/2006/main" count="756" uniqueCount="67">
  <si>
    <t>Quarterly</t>
  </si>
  <si>
    <t>Project</t>
  </si>
  <si>
    <t>Location x</t>
  </si>
  <si>
    <t>Location y</t>
  </si>
  <si>
    <t>numApts</t>
  </si>
  <si>
    <t>numBlks</t>
  </si>
  <si>
    <t>simApts</t>
  </si>
  <si>
    <t>2017-Q3</t>
  </si>
  <si>
    <t>Sky Vista</t>
  </si>
  <si>
    <t>West Scape</t>
  </si>
  <si>
    <t>Rivervale Shores</t>
  </si>
  <si>
    <t>2017-Q2</t>
  </si>
  <si>
    <t>Marsiling Grove</t>
  </si>
  <si>
    <t>103.77.4341</t>
  </si>
  <si>
    <t>Woodlands Spring</t>
  </si>
  <si>
    <t>Forest Spring</t>
  </si>
  <si>
    <t>Woodleigh Hillside</t>
  </si>
  <si>
    <t>Dakota Breeze</t>
  </si>
  <si>
    <t>Pine Vista</t>
  </si>
  <si>
    <t>simApts is calculated by dividing numApts by numBlks. We use simApts as input for our simulation</t>
  </si>
  <si>
    <t>-Source: Our data are mainly collected from HDB website: https://www.hdb.gov.sg/cs/infoweb/residential/buying-a-flat/new/bto-sbf</t>
  </si>
  <si>
    <t>Town</t>
  </si>
  <si>
    <t>Flat Type</t>
  </si>
  <si>
    <t>Contract</t>
  </si>
  <si>
    <t>No. of Units</t>
  </si>
  <si>
    <t>Total No. of Units</t>
  </si>
  <si>
    <t>Bukit Batok</t>
  </si>
  <si>
    <t>2-room Flexi *</t>
  </si>
  <si>
    <t>3-room</t>
  </si>
  <si>
    <t>4-room</t>
  </si>
  <si>
    <t>5-room</t>
  </si>
  <si>
    <t>Sengkang</t>
  </si>
  <si>
    <t>Woodlands</t>
  </si>
  <si>
    <t>Yishun</t>
  </si>
  <si>
    <t>Bidadari</t>
  </si>
  <si>
    <t>Geylang</t>
  </si>
  <si>
    <t>sim No. of Units</t>
  </si>
  <si>
    <t>sim No. of Units is normalized Total No. of Units that sum up to simApts in each Project/Contract.</t>
  </si>
  <si>
    <t>Indicative Price Range</t>
  </si>
  <si>
    <t>87000 - 164000</t>
  </si>
  <si>
    <t>171000 - 246000</t>
  </si>
  <si>
    <t>265000 - 321000</t>
  </si>
  <si>
    <t>353000 - 418000</t>
  </si>
  <si>
    <t>Riversale Shores</t>
  </si>
  <si>
    <t>78000 - 130000</t>
  </si>
  <si>
    <t>159000 - 201000</t>
  </si>
  <si>
    <t>252000 - 331000</t>
  </si>
  <si>
    <t>317000 - 399000</t>
  </si>
  <si>
    <t>73000 - 129000</t>
  </si>
  <si>
    <t>145000 - 189000</t>
  </si>
  <si>
    <t>236000 - 318000</t>
  </si>
  <si>
    <t>312000 - 401000</t>
  </si>
  <si>
    <t>3Gen</t>
  </si>
  <si>
    <t>320000 - 403000</t>
  </si>
  <si>
    <t>77000 - 113000</t>
  </si>
  <si>
    <t>157000 - 177000</t>
  </si>
  <si>
    <t>251000 - 291000</t>
  </si>
  <si>
    <t>331000 - 378000</t>
  </si>
  <si>
    <t>Toa Payoh</t>
  </si>
  <si>
    <t>169000 - 240000</t>
  </si>
  <si>
    <t>328000 - 368000</t>
  </si>
  <si>
    <t>475000 - 550000</t>
  </si>
  <si>
    <t>579000 - 681000</t>
  </si>
  <si>
    <t>622000 - 646000</t>
  </si>
  <si>
    <t>179000 - 259000</t>
  </si>
  <si>
    <t>349000 - 398000</t>
  </si>
  <si>
    <t>489000 - 604000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</si>
</sst>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4" xfId="0" applyFont="1" applyFill="1" applyBorder="1"/>
    <xf numFmtId="0" fontId="0" fillId="3" borderId="2" xfId="0" applyFont="1" applyFill="1" applyBorder="1"/>
    <xf numFmtId="0" fontId="0" fillId="0" borderId="4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0" fillId="3" borderId="1" xfId="0" applyFont="1" applyFill="1" applyBorder="1"/>
    <xf numFmtId="0" fontId="1" fillId="2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49" fontId="0" fillId="0" borderId="0" xfId="0" applyNumberFormat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rkshop/Desktop/Project-HDB/Dataset/Sim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ver"/>
      <sheetName val="Time"/>
      <sheetName val="New Cost"/>
      <sheetName val="Data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1" displayName="Table1" ref="A1:G10" totalsRowShown="0" headerRowDxfId="0" dataDxfId="1" headerRowBorderDxfId="10" tableBorderDxfId="11" totalsRowBorderDxfId="9">
  <autoFilter ref="A1:G10"/>
  <tableColumns count="7">
    <tableColumn id="1" name="Quarterly" dataDxfId="8"/>
    <tableColumn id="2" name="Project" dataDxfId="7"/>
    <tableColumn id="3" name="Location x" dataDxfId="6"/>
    <tableColumn id="4" name="Location y" dataDxfId="5"/>
    <tableColumn id="5" name="numApts" dataDxfId="4"/>
    <tableColumn id="6" name="numBlks" dataDxfId="3"/>
    <tableColumn id="7" name="simApts" dataDxfId="2">
      <calculatedColumnFormula>FLOOR([1]!Table4[[#This Row],[numApts]]/[1]!Table4[[#This Row],[numBlks]], 1)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K14" sqref="K14"/>
    </sheetView>
  </sheetViews>
  <sheetFormatPr defaultRowHeight="15" x14ac:dyDescent="0.25"/>
  <cols>
    <col min="1" max="1" width="11.5703125" customWidth="1"/>
    <col min="2" max="2" width="9.42578125" customWidth="1"/>
    <col min="3" max="4" width="12" customWidth="1"/>
    <col min="5" max="5" width="11.140625" customWidth="1"/>
    <col min="6" max="6" width="10.7109375" customWidth="1"/>
    <col min="7" max="7" width="10.285156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9" x14ac:dyDescent="0.25">
      <c r="A2" s="5" t="s">
        <v>7</v>
      </c>
      <c r="B2" s="1" t="s">
        <v>8</v>
      </c>
      <c r="C2" s="1">
        <v>103.745318</v>
      </c>
      <c r="D2" s="1">
        <v>1.35022</v>
      </c>
      <c r="E2" s="2">
        <v>257</v>
      </c>
      <c r="F2" s="1">
        <v>2</v>
      </c>
      <c r="G2" s="7">
        <f>FLOOR([1]!Table4[[#This Row],[numApts]]/[1]!Table4[[#This Row],[numBlks]], 1)</f>
        <v>128</v>
      </c>
      <c r="I2" t="s">
        <v>19</v>
      </c>
    </row>
    <row r="3" spans="1:9" x14ac:dyDescent="0.25">
      <c r="A3" s="6" t="s">
        <v>7</v>
      </c>
      <c r="B3" s="3" t="s">
        <v>9</v>
      </c>
      <c r="C3" s="3">
        <v>103.74143100000001</v>
      </c>
      <c r="D3" s="3">
        <v>1.3621209999999999</v>
      </c>
      <c r="E3" s="4">
        <v>1140</v>
      </c>
      <c r="F3" s="1">
        <v>7</v>
      </c>
      <c r="G3" s="7">
        <f>FLOOR([1]!Table4[[#This Row],[numApts]]/[1]!Table4[[#This Row],[numBlks]], 1)</f>
        <v>162</v>
      </c>
      <c r="I3" s="14" t="s">
        <v>20</v>
      </c>
    </row>
    <row r="4" spans="1:9" x14ac:dyDescent="0.25">
      <c r="A4" s="5" t="s">
        <v>7</v>
      </c>
      <c r="B4" s="1" t="s">
        <v>10</v>
      </c>
      <c r="C4" s="1">
        <v>103.91282</v>
      </c>
      <c r="D4" s="1">
        <v>1.3874759999999999</v>
      </c>
      <c r="E4" s="2">
        <v>2500</v>
      </c>
      <c r="F4" s="1">
        <v>16</v>
      </c>
      <c r="G4" s="7">
        <f>FLOOR([1]!Table4[[#This Row],[numApts]]/[1]!Table4[[#This Row],[numBlks]], 1)</f>
        <v>156</v>
      </c>
    </row>
    <row r="5" spans="1:9" x14ac:dyDescent="0.25">
      <c r="A5" s="6" t="s">
        <v>11</v>
      </c>
      <c r="B5" s="3" t="s">
        <v>12</v>
      </c>
      <c r="C5" s="3" t="s">
        <v>13</v>
      </c>
      <c r="D5" s="3">
        <v>1.4374709999999999</v>
      </c>
      <c r="E5" s="4">
        <v>1246</v>
      </c>
      <c r="F5" s="1">
        <v>5</v>
      </c>
      <c r="G5" s="7">
        <f>FLOOR([1]!Table4[[#This Row],[numApts]]/[1]!Table4[[#This Row],[numBlks]], 1)</f>
        <v>249</v>
      </c>
    </row>
    <row r="6" spans="1:9" x14ac:dyDescent="0.25">
      <c r="A6" s="5" t="s">
        <v>11</v>
      </c>
      <c r="B6" s="1" t="s">
        <v>14</v>
      </c>
      <c r="C6" s="1">
        <v>103.799753</v>
      </c>
      <c r="D6" s="1">
        <v>1.446501</v>
      </c>
      <c r="E6" s="2">
        <v>216</v>
      </c>
      <c r="F6" s="1">
        <v>2</v>
      </c>
      <c r="G6" s="7">
        <f>FLOOR([1]!Table4[[#This Row],[numApts]]/[1]!Table4[[#This Row],[numBlks]], 1)</f>
        <v>108</v>
      </c>
    </row>
    <row r="7" spans="1:9" x14ac:dyDescent="0.25">
      <c r="A7" s="6" t="s">
        <v>11</v>
      </c>
      <c r="B7" s="3" t="s">
        <v>15</v>
      </c>
      <c r="C7" s="3">
        <v>103.85252300000001</v>
      </c>
      <c r="D7" s="3">
        <v>1.4258439999999999</v>
      </c>
      <c r="E7" s="4">
        <v>756</v>
      </c>
      <c r="F7" s="1">
        <v>8</v>
      </c>
      <c r="G7" s="7">
        <f>FLOOR([1]!Table4[[#This Row],[numApts]]/[1]!Table4[[#This Row],[numBlks]], 1)</f>
        <v>94</v>
      </c>
    </row>
    <row r="8" spans="1:9" x14ac:dyDescent="0.25">
      <c r="A8" s="5" t="s">
        <v>11</v>
      </c>
      <c r="B8" s="1" t="s">
        <v>16</v>
      </c>
      <c r="C8" s="1">
        <v>103.874274</v>
      </c>
      <c r="D8" s="1">
        <v>1.3423609999999999</v>
      </c>
      <c r="E8" s="2">
        <v>1355</v>
      </c>
      <c r="F8" s="1">
        <v>13</v>
      </c>
      <c r="G8" s="7">
        <f>FLOOR([1]!Table4[[#This Row],[numApts]]/[1]!Table4[[#This Row],[numBlks]], 1)</f>
        <v>104</v>
      </c>
    </row>
    <row r="9" spans="1:9" x14ac:dyDescent="0.25">
      <c r="A9" s="6" t="s">
        <v>11</v>
      </c>
      <c r="B9" s="3" t="s">
        <v>17</v>
      </c>
      <c r="C9" s="3">
        <v>103.888105</v>
      </c>
      <c r="D9" s="3">
        <v>1.309895</v>
      </c>
      <c r="E9" s="4">
        <v>954</v>
      </c>
      <c r="F9" s="1">
        <v>5</v>
      </c>
      <c r="G9" s="7">
        <f>FLOOR([1]!Table4[[#This Row],[numApts]]/[1]!Table4[[#This Row],[numBlks]], 1)</f>
        <v>190</v>
      </c>
    </row>
    <row r="10" spans="1:9" x14ac:dyDescent="0.25">
      <c r="A10" s="9" t="s">
        <v>11</v>
      </c>
      <c r="B10" s="10" t="s">
        <v>18</v>
      </c>
      <c r="C10" s="10">
        <v>103.885718</v>
      </c>
      <c r="D10" s="10">
        <v>1.3096479999999999</v>
      </c>
      <c r="E10" s="11">
        <v>319</v>
      </c>
      <c r="F10" s="10">
        <v>2</v>
      </c>
      <c r="G10" s="12">
        <f>FLOOR([1]!Table4[[#This Row],[numApts]]/[1]!Table4[[#This Row],[numBlks]], 1)</f>
        <v>159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zoomScaleNormal="100" workbookViewId="0">
      <selection activeCell="I4" sqref="I4"/>
    </sheetView>
  </sheetViews>
  <sheetFormatPr defaultRowHeight="15" x14ac:dyDescent="0.25"/>
  <cols>
    <col min="6" max="6" width="16.5703125" bestFit="1" customWidth="1"/>
  </cols>
  <sheetData>
    <row r="1" spans="1:9" ht="15.75" thickBot="1" x14ac:dyDescent="0.3">
      <c r="A1" s="15" t="s">
        <v>0</v>
      </c>
      <c r="B1" s="15" t="s">
        <v>21</v>
      </c>
      <c r="C1" s="15" t="s">
        <v>22</v>
      </c>
      <c r="D1" s="15" t="s">
        <v>23</v>
      </c>
      <c r="E1" s="15" t="s">
        <v>24</v>
      </c>
      <c r="F1" s="16" t="s">
        <v>25</v>
      </c>
      <c r="G1" s="16" t="s">
        <v>36</v>
      </c>
    </row>
    <row r="2" spans="1:9" x14ac:dyDescent="0.25">
      <c r="A2" s="1" t="s">
        <v>7</v>
      </c>
      <c r="B2" s="1" t="s">
        <v>26</v>
      </c>
      <c r="C2" s="1" t="s">
        <v>27</v>
      </c>
      <c r="D2" s="1" t="s">
        <v>8</v>
      </c>
      <c r="E2" s="1">
        <v>27</v>
      </c>
      <c r="F2">
        <f t="array" ref="F2">SUM(E2:E3)</f>
        <v>123</v>
      </c>
      <c r="G2">
        <v>61</v>
      </c>
      <c r="I2" t="s">
        <v>37</v>
      </c>
    </row>
    <row r="3" spans="1:9" hidden="1" x14ac:dyDescent="0.25">
      <c r="A3" s="3" t="s">
        <v>7</v>
      </c>
      <c r="B3" s="3" t="s">
        <v>26</v>
      </c>
      <c r="C3" s="3" t="s">
        <v>27</v>
      </c>
      <c r="D3" s="3" t="s">
        <v>8</v>
      </c>
      <c r="E3" s="3">
        <v>96</v>
      </c>
    </row>
    <row r="4" spans="1:9" x14ac:dyDescent="0.25">
      <c r="A4" s="1" t="s">
        <v>7</v>
      </c>
      <c r="B4" s="1" t="s">
        <v>26</v>
      </c>
      <c r="C4" s="1" t="s">
        <v>27</v>
      </c>
      <c r="D4" s="1" t="s">
        <v>9</v>
      </c>
      <c r="E4" s="1">
        <v>126</v>
      </c>
      <c r="F4">
        <f t="array" ref="F4">SUM(E4:E7)</f>
        <v>504</v>
      </c>
      <c r="G4">
        <v>72</v>
      </c>
    </row>
    <row r="5" spans="1:9" hidden="1" x14ac:dyDescent="0.25">
      <c r="A5" s="3" t="s">
        <v>7</v>
      </c>
      <c r="B5" s="3" t="s">
        <v>26</v>
      </c>
      <c r="C5" s="3" t="s">
        <v>27</v>
      </c>
      <c r="D5" s="3" t="s">
        <v>9</v>
      </c>
      <c r="E5" s="3">
        <v>146</v>
      </c>
    </row>
    <row r="6" spans="1:9" hidden="1" x14ac:dyDescent="0.25">
      <c r="A6" s="1" t="s">
        <v>7</v>
      </c>
      <c r="B6" s="1" t="s">
        <v>26</v>
      </c>
      <c r="C6" s="1" t="s">
        <v>27</v>
      </c>
      <c r="D6" s="1" t="s">
        <v>9</v>
      </c>
      <c r="E6" s="1">
        <v>120</v>
      </c>
    </row>
    <row r="7" spans="1:9" hidden="1" x14ac:dyDescent="0.25">
      <c r="A7" s="3" t="s">
        <v>7</v>
      </c>
      <c r="B7" s="3" t="s">
        <v>26</v>
      </c>
      <c r="C7" s="3" t="s">
        <v>27</v>
      </c>
      <c r="D7" s="3" t="s">
        <v>9</v>
      </c>
      <c r="E7" s="3">
        <v>112</v>
      </c>
    </row>
    <row r="8" spans="1:9" x14ac:dyDescent="0.25">
      <c r="A8" s="1" t="s">
        <v>7</v>
      </c>
      <c r="B8" s="1" t="s">
        <v>26</v>
      </c>
      <c r="C8" s="1" t="s">
        <v>28</v>
      </c>
      <c r="D8" s="1" t="s">
        <v>8</v>
      </c>
      <c r="E8" s="1">
        <v>80</v>
      </c>
      <c r="F8">
        <f>SUM(E8:E9)</f>
        <v>134</v>
      </c>
      <c r="G8">
        <v>67</v>
      </c>
    </row>
    <row r="9" spans="1:9" hidden="1" x14ac:dyDescent="0.25">
      <c r="A9" s="3" t="s">
        <v>7</v>
      </c>
      <c r="B9" s="3" t="s">
        <v>26</v>
      </c>
      <c r="C9" s="3" t="s">
        <v>28</v>
      </c>
      <c r="D9" s="3" t="s">
        <v>8</v>
      </c>
      <c r="E9" s="3">
        <v>54</v>
      </c>
    </row>
    <row r="10" spans="1:9" x14ac:dyDescent="0.25">
      <c r="A10" s="1" t="s">
        <v>7</v>
      </c>
      <c r="B10" s="1" t="s">
        <v>26</v>
      </c>
      <c r="C10" s="1" t="s">
        <v>28</v>
      </c>
      <c r="D10" s="1" t="s">
        <v>9</v>
      </c>
      <c r="E10" s="1">
        <v>32</v>
      </c>
      <c r="F10">
        <f>SUM(E10:E13)</f>
        <v>118</v>
      </c>
      <c r="G10">
        <v>17</v>
      </c>
    </row>
    <row r="11" spans="1:9" hidden="1" x14ac:dyDescent="0.25">
      <c r="A11" s="3" t="s">
        <v>7</v>
      </c>
      <c r="B11" s="3" t="s">
        <v>26</v>
      </c>
      <c r="C11" s="3" t="s">
        <v>28</v>
      </c>
      <c r="D11" s="3" t="s">
        <v>9</v>
      </c>
      <c r="E11" s="3">
        <v>28</v>
      </c>
    </row>
    <row r="12" spans="1:9" hidden="1" x14ac:dyDescent="0.25">
      <c r="A12" s="1" t="s">
        <v>7</v>
      </c>
      <c r="B12" s="1" t="s">
        <v>26</v>
      </c>
      <c r="C12" s="1" t="s">
        <v>28</v>
      </c>
      <c r="D12" s="1" t="s">
        <v>9</v>
      </c>
      <c r="E12" s="1">
        <v>30</v>
      </c>
    </row>
    <row r="13" spans="1:9" hidden="1" x14ac:dyDescent="0.25">
      <c r="A13" s="3" t="s">
        <v>7</v>
      </c>
      <c r="B13" s="3" t="s">
        <v>26</v>
      </c>
      <c r="C13" s="3" t="s">
        <v>28</v>
      </c>
      <c r="D13" s="3" t="s">
        <v>9</v>
      </c>
      <c r="E13" s="3">
        <v>28</v>
      </c>
    </row>
    <row r="14" spans="1:9" x14ac:dyDescent="0.25">
      <c r="A14" s="1" t="s">
        <v>7</v>
      </c>
      <c r="B14" s="1" t="s">
        <v>26</v>
      </c>
      <c r="C14" s="1" t="s">
        <v>29</v>
      </c>
      <c r="D14" s="1" t="s">
        <v>9</v>
      </c>
      <c r="E14" s="1">
        <v>46</v>
      </c>
      <c r="F14">
        <f>SUM(E14:E20)</f>
        <v>340</v>
      </c>
      <c r="G14">
        <v>48</v>
      </c>
    </row>
    <row r="15" spans="1:9" hidden="1" x14ac:dyDescent="0.25">
      <c r="A15" s="3" t="s">
        <v>7</v>
      </c>
      <c r="B15" s="3" t="s">
        <v>26</v>
      </c>
      <c r="C15" s="3" t="s">
        <v>29</v>
      </c>
      <c r="D15" s="3" t="s">
        <v>9</v>
      </c>
      <c r="E15" s="3">
        <v>105</v>
      </c>
    </row>
    <row r="16" spans="1:9" hidden="1" x14ac:dyDescent="0.25">
      <c r="A16" s="1" t="s">
        <v>7</v>
      </c>
      <c r="B16" s="1" t="s">
        <v>26</v>
      </c>
      <c r="C16" s="1" t="s">
        <v>29</v>
      </c>
      <c r="D16" s="1" t="s">
        <v>9</v>
      </c>
      <c r="E16" s="1">
        <v>32</v>
      </c>
    </row>
    <row r="17" spans="1:7" hidden="1" x14ac:dyDescent="0.25">
      <c r="A17" s="3" t="s">
        <v>7</v>
      </c>
      <c r="B17" s="3" t="s">
        <v>26</v>
      </c>
      <c r="C17" s="3" t="s">
        <v>29</v>
      </c>
      <c r="D17" s="3" t="s">
        <v>9</v>
      </c>
      <c r="E17" s="3">
        <v>30</v>
      </c>
    </row>
    <row r="18" spans="1:7" hidden="1" x14ac:dyDescent="0.25">
      <c r="A18" s="1" t="s">
        <v>7</v>
      </c>
      <c r="B18" s="1" t="s">
        <v>26</v>
      </c>
      <c r="C18" s="1" t="s">
        <v>29</v>
      </c>
      <c r="D18" s="1" t="s">
        <v>9</v>
      </c>
      <c r="E18" s="1">
        <v>43</v>
      </c>
    </row>
    <row r="19" spans="1:7" hidden="1" x14ac:dyDescent="0.25">
      <c r="A19" s="3" t="s">
        <v>7</v>
      </c>
      <c r="B19" s="3" t="s">
        <v>26</v>
      </c>
      <c r="C19" s="3" t="s">
        <v>29</v>
      </c>
      <c r="D19" s="3" t="s">
        <v>9</v>
      </c>
      <c r="E19" s="3">
        <v>42</v>
      </c>
    </row>
    <row r="20" spans="1:7" hidden="1" x14ac:dyDescent="0.25">
      <c r="A20" s="1" t="s">
        <v>7</v>
      </c>
      <c r="B20" s="1" t="s">
        <v>26</v>
      </c>
      <c r="C20" s="1" t="s">
        <v>29</v>
      </c>
      <c r="D20" s="1" t="s">
        <v>9</v>
      </c>
      <c r="E20" s="1">
        <v>42</v>
      </c>
    </row>
    <row r="21" spans="1:7" x14ac:dyDescent="0.25">
      <c r="A21" s="3" t="s">
        <v>7</v>
      </c>
      <c r="B21" s="3" t="s">
        <v>26</v>
      </c>
      <c r="C21" s="3" t="s">
        <v>30</v>
      </c>
      <c r="D21" s="3" t="s">
        <v>9</v>
      </c>
      <c r="E21" s="3">
        <v>94</v>
      </c>
      <c r="F21">
        <f>SUM(E21:E22)</f>
        <v>178</v>
      </c>
      <c r="G21">
        <v>25</v>
      </c>
    </row>
    <row r="22" spans="1:7" hidden="1" x14ac:dyDescent="0.25">
      <c r="A22" s="1" t="s">
        <v>7</v>
      </c>
      <c r="B22" s="1" t="s">
        <v>26</v>
      </c>
      <c r="C22" s="1" t="s">
        <v>30</v>
      </c>
      <c r="D22" s="1" t="s">
        <v>9</v>
      </c>
      <c r="E22" s="1">
        <v>84</v>
      </c>
    </row>
    <row r="23" spans="1:7" x14ac:dyDescent="0.25">
      <c r="A23" s="3" t="s">
        <v>7</v>
      </c>
      <c r="B23" s="3" t="s">
        <v>31</v>
      </c>
      <c r="C23" s="3" t="s">
        <v>27</v>
      </c>
      <c r="D23" s="3" t="s">
        <v>10</v>
      </c>
      <c r="E23" s="3">
        <v>28</v>
      </c>
      <c r="F23">
        <f>SUM(E23:E32)</f>
        <v>1074</v>
      </c>
      <c r="G23">
        <v>67</v>
      </c>
    </row>
    <row r="24" spans="1:7" hidden="1" x14ac:dyDescent="0.25">
      <c r="A24" s="1" t="s">
        <v>7</v>
      </c>
      <c r="B24" s="1" t="s">
        <v>31</v>
      </c>
      <c r="C24" s="1" t="s">
        <v>27</v>
      </c>
      <c r="D24" s="1" t="s">
        <v>10</v>
      </c>
      <c r="E24" s="1">
        <v>174</v>
      </c>
    </row>
    <row r="25" spans="1:7" hidden="1" x14ac:dyDescent="0.25">
      <c r="A25" s="3" t="s">
        <v>7</v>
      </c>
      <c r="B25" s="3" t="s">
        <v>31</v>
      </c>
      <c r="C25" s="3" t="s">
        <v>27</v>
      </c>
      <c r="D25" s="3" t="s">
        <v>10</v>
      </c>
      <c r="E25" s="3">
        <v>128</v>
      </c>
    </row>
    <row r="26" spans="1:7" hidden="1" x14ac:dyDescent="0.25">
      <c r="A26" s="1" t="s">
        <v>7</v>
      </c>
      <c r="B26" s="1" t="s">
        <v>31</v>
      </c>
      <c r="C26" s="1" t="s">
        <v>27</v>
      </c>
      <c r="D26" s="1" t="s">
        <v>10</v>
      </c>
      <c r="E26" s="1">
        <v>142</v>
      </c>
    </row>
    <row r="27" spans="1:7" hidden="1" x14ac:dyDescent="0.25">
      <c r="A27" s="3" t="s">
        <v>7</v>
      </c>
      <c r="B27" s="3" t="s">
        <v>31</v>
      </c>
      <c r="C27" s="3" t="s">
        <v>27</v>
      </c>
      <c r="D27" s="3" t="s">
        <v>10</v>
      </c>
      <c r="E27" s="3">
        <v>64</v>
      </c>
    </row>
    <row r="28" spans="1:7" hidden="1" x14ac:dyDescent="0.25">
      <c r="A28" s="1" t="s">
        <v>7</v>
      </c>
      <c r="B28" s="1" t="s">
        <v>31</v>
      </c>
      <c r="C28" s="1" t="s">
        <v>27</v>
      </c>
      <c r="D28" s="1" t="s">
        <v>10</v>
      </c>
      <c r="E28" s="1">
        <v>64</v>
      </c>
    </row>
    <row r="29" spans="1:7" hidden="1" x14ac:dyDescent="0.25">
      <c r="A29" s="3" t="s">
        <v>7</v>
      </c>
      <c r="B29" s="3" t="s">
        <v>31</v>
      </c>
      <c r="C29" s="3" t="s">
        <v>27</v>
      </c>
      <c r="D29" s="3" t="s">
        <v>10</v>
      </c>
      <c r="E29" s="3">
        <v>142</v>
      </c>
    </row>
    <row r="30" spans="1:7" hidden="1" x14ac:dyDescent="0.25">
      <c r="A30" s="1" t="s">
        <v>7</v>
      </c>
      <c r="B30" s="1" t="s">
        <v>31</v>
      </c>
      <c r="C30" s="1" t="s">
        <v>27</v>
      </c>
      <c r="D30" s="1" t="s">
        <v>10</v>
      </c>
      <c r="E30" s="1">
        <v>128</v>
      </c>
    </row>
    <row r="31" spans="1:7" hidden="1" x14ac:dyDescent="0.25">
      <c r="A31" s="3" t="s">
        <v>7</v>
      </c>
      <c r="B31" s="3" t="s">
        <v>31</v>
      </c>
      <c r="C31" s="3" t="s">
        <v>27</v>
      </c>
      <c r="D31" s="3" t="s">
        <v>10</v>
      </c>
      <c r="E31" s="3">
        <v>174</v>
      </c>
    </row>
    <row r="32" spans="1:7" hidden="1" x14ac:dyDescent="0.25">
      <c r="A32" s="1" t="s">
        <v>7</v>
      </c>
      <c r="B32" s="1" t="s">
        <v>31</v>
      </c>
      <c r="C32" s="1" t="s">
        <v>27</v>
      </c>
      <c r="D32" s="1" t="s">
        <v>10</v>
      </c>
      <c r="E32" s="1">
        <v>30</v>
      </c>
    </row>
    <row r="33" spans="1:7" x14ac:dyDescent="0.25">
      <c r="A33" s="3" t="s">
        <v>7</v>
      </c>
      <c r="B33" s="3" t="s">
        <v>31</v>
      </c>
      <c r="C33" s="3" t="s">
        <v>28</v>
      </c>
      <c r="D33" s="3" t="s">
        <v>10</v>
      </c>
      <c r="E33" s="3">
        <v>22</v>
      </c>
      <c r="F33">
        <f>SUM(E33:E38)</f>
        <v>174</v>
      </c>
      <c r="G33">
        <v>11</v>
      </c>
    </row>
    <row r="34" spans="1:7" hidden="1" x14ac:dyDescent="0.25">
      <c r="A34" s="1" t="s">
        <v>7</v>
      </c>
      <c r="B34" s="1" t="s">
        <v>31</v>
      </c>
      <c r="C34" s="1" t="s">
        <v>28</v>
      </c>
      <c r="D34" s="1" t="s">
        <v>10</v>
      </c>
      <c r="E34" s="1">
        <v>32</v>
      </c>
    </row>
    <row r="35" spans="1:7" hidden="1" x14ac:dyDescent="0.25">
      <c r="A35" s="3" t="s">
        <v>7</v>
      </c>
      <c r="B35" s="3" t="s">
        <v>31</v>
      </c>
      <c r="C35" s="3" t="s">
        <v>28</v>
      </c>
      <c r="D35" s="3" t="s">
        <v>10</v>
      </c>
      <c r="E35" s="3">
        <v>32</v>
      </c>
    </row>
    <row r="36" spans="1:7" hidden="1" x14ac:dyDescent="0.25">
      <c r="A36" s="1" t="s">
        <v>7</v>
      </c>
      <c r="B36" s="1" t="s">
        <v>31</v>
      </c>
      <c r="C36" s="1" t="s">
        <v>28</v>
      </c>
      <c r="D36" s="1" t="s">
        <v>10</v>
      </c>
      <c r="E36" s="1">
        <v>32</v>
      </c>
    </row>
    <row r="37" spans="1:7" hidden="1" x14ac:dyDescent="0.25">
      <c r="A37" s="3" t="s">
        <v>7</v>
      </c>
      <c r="B37" s="3" t="s">
        <v>31</v>
      </c>
      <c r="C37" s="3" t="s">
        <v>28</v>
      </c>
      <c r="D37" s="3" t="s">
        <v>10</v>
      </c>
      <c r="E37" s="3">
        <v>32</v>
      </c>
    </row>
    <row r="38" spans="1:7" hidden="1" x14ac:dyDescent="0.25">
      <c r="A38" s="1" t="s">
        <v>7</v>
      </c>
      <c r="B38" s="1" t="s">
        <v>31</v>
      </c>
      <c r="C38" s="1" t="s">
        <v>28</v>
      </c>
      <c r="D38" s="1" t="s">
        <v>10</v>
      </c>
      <c r="E38" s="1">
        <v>24</v>
      </c>
    </row>
    <row r="39" spans="1:7" x14ac:dyDescent="0.25">
      <c r="A39" s="3" t="s">
        <v>7</v>
      </c>
      <c r="B39" s="3" t="s">
        <v>31</v>
      </c>
      <c r="C39" s="3" t="s">
        <v>29</v>
      </c>
      <c r="D39" s="3" t="s">
        <v>10</v>
      </c>
      <c r="E39" s="3">
        <v>55</v>
      </c>
      <c r="F39">
        <f>SUM(E39:E50)</f>
        <v>678</v>
      </c>
      <c r="G39">
        <v>42</v>
      </c>
    </row>
    <row r="40" spans="1:7" hidden="1" x14ac:dyDescent="0.25">
      <c r="A40" s="1" t="s">
        <v>7</v>
      </c>
      <c r="B40" s="1" t="s">
        <v>31</v>
      </c>
      <c r="C40" s="1" t="s">
        <v>29</v>
      </c>
      <c r="D40" s="1" t="s">
        <v>10</v>
      </c>
      <c r="E40" s="1">
        <v>73</v>
      </c>
    </row>
    <row r="41" spans="1:7" hidden="1" x14ac:dyDescent="0.25">
      <c r="A41" s="3" t="s">
        <v>7</v>
      </c>
      <c r="B41" s="3" t="s">
        <v>31</v>
      </c>
      <c r="C41" s="3" t="s">
        <v>29</v>
      </c>
      <c r="D41" s="3" t="s">
        <v>10</v>
      </c>
      <c r="E41" s="3">
        <v>53</v>
      </c>
    </row>
    <row r="42" spans="1:7" hidden="1" x14ac:dyDescent="0.25">
      <c r="A42" s="1" t="s">
        <v>7</v>
      </c>
      <c r="B42" s="1" t="s">
        <v>31</v>
      </c>
      <c r="C42" s="1" t="s">
        <v>29</v>
      </c>
      <c r="D42" s="1" t="s">
        <v>10</v>
      </c>
      <c r="E42" s="1">
        <v>62</v>
      </c>
    </row>
    <row r="43" spans="1:7" hidden="1" x14ac:dyDescent="0.25">
      <c r="A43" s="3" t="s">
        <v>7</v>
      </c>
      <c r="B43" s="3" t="s">
        <v>31</v>
      </c>
      <c r="C43" s="3" t="s">
        <v>29</v>
      </c>
      <c r="D43" s="3" t="s">
        <v>10</v>
      </c>
      <c r="E43" s="3">
        <v>32</v>
      </c>
    </row>
    <row r="44" spans="1:7" hidden="1" x14ac:dyDescent="0.25">
      <c r="A44" s="1" t="s">
        <v>7</v>
      </c>
      <c r="B44" s="1" t="s">
        <v>31</v>
      </c>
      <c r="C44" s="1" t="s">
        <v>29</v>
      </c>
      <c r="D44" s="1" t="s">
        <v>10</v>
      </c>
      <c r="E44" s="1">
        <v>62</v>
      </c>
    </row>
    <row r="45" spans="1:7" hidden="1" x14ac:dyDescent="0.25">
      <c r="A45" s="3" t="s">
        <v>7</v>
      </c>
      <c r="B45" s="3" t="s">
        <v>31</v>
      </c>
      <c r="C45" s="3" t="s">
        <v>29</v>
      </c>
      <c r="D45" s="3" t="s">
        <v>10</v>
      </c>
      <c r="E45" s="3">
        <v>62</v>
      </c>
    </row>
    <row r="46" spans="1:7" hidden="1" x14ac:dyDescent="0.25">
      <c r="A46" s="1" t="s">
        <v>7</v>
      </c>
      <c r="B46" s="1" t="s">
        <v>31</v>
      </c>
      <c r="C46" s="1" t="s">
        <v>29</v>
      </c>
      <c r="D46" s="1" t="s">
        <v>10</v>
      </c>
      <c r="E46" s="1">
        <v>32</v>
      </c>
    </row>
    <row r="47" spans="1:7" hidden="1" x14ac:dyDescent="0.25">
      <c r="A47" s="3" t="s">
        <v>7</v>
      </c>
      <c r="B47" s="3" t="s">
        <v>31</v>
      </c>
      <c r="C47" s="3" t="s">
        <v>29</v>
      </c>
      <c r="D47" s="3" t="s">
        <v>10</v>
      </c>
      <c r="E47" s="3">
        <v>79</v>
      </c>
    </row>
    <row r="48" spans="1:7" hidden="1" x14ac:dyDescent="0.25">
      <c r="A48" s="1" t="s">
        <v>7</v>
      </c>
      <c r="B48" s="1" t="s">
        <v>31</v>
      </c>
      <c r="C48" s="1" t="s">
        <v>29</v>
      </c>
      <c r="D48" s="1" t="s">
        <v>10</v>
      </c>
      <c r="E48" s="1">
        <v>53</v>
      </c>
    </row>
    <row r="49" spans="1:7" hidden="1" x14ac:dyDescent="0.25">
      <c r="A49" s="3" t="s">
        <v>7</v>
      </c>
      <c r="B49" s="3" t="s">
        <v>31</v>
      </c>
      <c r="C49" s="3" t="s">
        <v>29</v>
      </c>
      <c r="D49" s="3" t="s">
        <v>10</v>
      </c>
      <c r="E49" s="3">
        <v>62</v>
      </c>
    </row>
    <row r="50" spans="1:7" hidden="1" x14ac:dyDescent="0.25">
      <c r="A50" s="1" t="s">
        <v>7</v>
      </c>
      <c r="B50" s="1" t="s">
        <v>31</v>
      </c>
      <c r="C50" s="1" t="s">
        <v>29</v>
      </c>
      <c r="D50" s="1" t="s">
        <v>10</v>
      </c>
      <c r="E50" s="1">
        <v>53</v>
      </c>
    </row>
    <row r="51" spans="1:7" x14ac:dyDescent="0.25">
      <c r="A51" s="3" t="s">
        <v>7</v>
      </c>
      <c r="B51" s="3" t="s">
        <v>31</v>
      </c>
      <c r="C51" s="3" t="s">
        <v>30</v>
      </c>
      <c r="D51" s="3" t="s">
        <v>10</v>
      </c>
      <c r="E51" s="3">
        <v>141</v>
      </c>
      <c r="F51">
        <f>SUM(E51:E58)</f>
        <v>574</v>
      </c>
      <c r="G51">
        <v>36</v>
      </c>
    </row>
    <row r="52" spans="1:7" hidden="1" x14ac:dyDescent="0.25">
      <c r="A52" s="1" t="s">
        <v>7</v>
      </c>
      <c r="B52" s="1" t="s">
        <v>31</v>
      </c>
      <c r="C52" s="1" t="s">
        <v>30</v>
      </c>
      <c r="D52" s="1" t="s">
        <v>10</v>
      </c>
      <c r="E52" s="1">
        <v>81</v>
      </c>
    </row>
    <row r="53" spans="1:7" hidden="1" x14ac:dyDescent="0.25">
      <c r="A53" s="3" t="s">
        <v>7</v>
      </c>
      <c r="B53" s="3" t="s">
        <v>31</v>
      </c>
      <c r="C53" s="3" t="s">
        <v>30</v>
      </c>
      <c r="D53" s="3" t="s">
        <v>10</v>
      </c>
      <c r="E53" s="3">
        <v>62</v>
      </c>
    </row>
    <row r="54" spans="1:7" hidden="1" x14ac:dyDescent="0.25">
      <c r="A54" s="1" t="s">
        <v>7</v>
      </c>
      <c r="B54" s="1" t="s">
        <v>31</v>
      </c>
      <c r="C54" s="1" t="s">
        <v>30</v>
      </c>
      <c r="D54" s="1" t="s">
        <v>10</v>
      </c>
      <c r="E54" s="1">
        <v>32</v>
      </c>
    </row>
    <row r="55" spans="1:7" hidden="1" x14ac:dyDescent="0.25">
      <c r="A55" s="3" t="s">
        <v>7</v>
      </c>
      <c r="B55" s="3" t="s">
        <v>31</v>
      </c>
      <c r="C55" s="3" t="s">
        <v>30</v>
      </c>
      <c r="D55" s="3" t="s">
        <v>10</v>
      </c>
      <c r="E55" s="3">
        <v>32</v>
      </c>
    </row>
    <row r="56" spans="1:7" hidden="1" x14ac:dyDescent="0.25">
      <c r="A56" s="1" t="s">
        <v>7</v>
      </c>
      <c r="B56" s="1" t="s">
        <v>31</v>
      </c>
      <c r="C56" s="1" t="s">
        <v>30</v>
      </c>
      <c r="D56" s="1" t="s">
        <v>10</v>
      </c>
      <c r="E56" s="1">
        <v>83</v>
      </c>
    </row>
    <row r="57" spans="1:7" hidden="1" x14ac:dyDescent="0.25">
      <c r="A57" s="3" t="s">
        <v>7</v>
      </c>
      <c r="B57" s="3" t="s">
        <v>31</v>
      </c>
      <c r="C57" s="3" t="s">
        <v>30</v>
      </c>
      <c r="D57" s="3" t="s">
        <v>10</v>
      </c>
      <c r="E57" s="3">
        <v>62</v>
      </c>
    </row>
    <row r="58" spans="1:7" hidden="1" x14ac:dyDescent="0.25">
      <c r="A58" s="1" t="s">
        <v>7</v>
      </c>
      <c r="B58" s="1" t="s">
        <v>31</v>
      </c>
      <c r="C58" s="1" t="s">
        <v>30</v>
      </c>
      <c r="D58" s="1" t="s">
        <v>10</v>
      </c>
      <c r="E58" s="1">
        <v>81</v>
      </c>
    </row>
    <row r="59" spans="1:7" x14ac:dyDescent="0.25">
      <c r="A59" s="3" t="s">
        <v>11</v>
      </c>
      <c r="B59" s="3" t="s">
        <v>32</v>
      </c>
      <c r="C59" s="3" t="s">
        <v>27</v>
      </c>
      <c r="D59" s="3" t="s">
        <v>12</v>
      </c>
      <c r="E59" s="3">
        <v>145</v>
      </c>
      <c r="F59">
        <f>SUM(E59:E61)</f>
        <v>494</v>
      </c>
      <c r="G59">
        <v>123</v>
      </c>
    </row>
    <row r="60" spans="1:7" hidden="1" x14ac:dyDescent="0.25">
      <c r="A60" s="1" t="s">
        <v>11</v>
      </c>
      <c r="B60" s="1" t="s">
        <v>32</v>
      </c>
      <c r="C60" s="1" t="s">
        <v>27</v>
      </c>
      <c r="D60" s="1" t="s">
        <v>12</v>
      </c>
      <c r="E60" s="1">
        <v>175</v>
      </c>
    </row>
    <row r="61" spans="1:7" hidden="1" x14ac:dyDescent="0.25">
      <c r="A61" s="3" t="s">
        <v>11</v>
      </c>
      <c r="B61" s="3" t="s">
        <v>32</v>
      </c>
      <c r="C61" s="3" t="s">
        <v>27</v>
      </c>
      <c r="D61" s="3" t="s">
        <v>12</v>
      </c>
      <c r="E61" s="3">
        <v>174</v>
      </c>
    </row>
    <row r="62" spans="1:7" x14ac:dyDescent="0.25">
      <c r="A62" s="1" t="s">
        <v>11</v>
      </c>
      <c r="B62" s="1" t="s">
        <v>32</v>
      </c>
      <c r="C62" s="1" t="s">
        <v>28</v>
      </c>
      <c r="D62" s="1" t="s">
        <v>12</v>
      </c>
      <c r="E62" s="1">
        <v>29</v>
      </c>
      <c r="F62">
        <f>SUM(E62:E64)</f>
        <v>87</v>
      </c>
      <c r="G62">
        <v>22</v>
      </c>
    </row>
    <row r="63" spans="1:7" hidden="1" x14ac:dyDescent="0.25">
      <c r="A63" s="3" t="s">
        <v>11</v>
      </c>
      <c r="B63" s="3" t="s">
        <v>32</v>
      </c>
      <c r="C63" s="3" t="s">
        <v>28</v>
      </c>
      <c r="D63" s="3" t="s">
        <v>12</v>
      </c>
      <c r="E63" s="3">
        <v>29</v>
      </c>
    </row>
    <row r="64" spans="1:7" hidden="1" x14ac:dyDescent="0.25">
      <c r="A64" s="1" t="s">
        <v>11</v>
      </c>
      <c r="B64" s="1" t="s">
        <v>32</v>
      </c>
      <c r="C64" s="1" t="s">
        <v>28</v>
      </c>
      <c r="D64" s="1" t="s">
        <v>12</v>
      </c>
      <c r="E64" s="1">
        <v>29</v>
      </c>
    </row>
    <row r="65" spans="1:7" x14ac:dyDescent="0.25">
      <c r="A65" s="3" t="s">
        <v>11</v>
      </c>
      <c r="B65" s="3" t="s">
        <v>32</v>
      </c>
      <c r="C65" s="3" t="s">
        <v>28</v>
      </c>
      <c r="D65" s="3" t="s">
        <v>14</v>
      </c>
      <c r="E65" s="3">
        <v>58</v>
      </c>
      <c r="F65">
        <f>SUM(E65:E66)</f>
        <v>116</v>
      </c>
      <c r="G65">
        <v>58</v>
      </c>
    </row>
    <row r="66" spans="1:7" hidden="1" x14ac:dyDescent="0.25">
      <c r="A66" s="1" t="s">
        <v>11</v>
      </c>
      <c r="B66" s="1" t="s">
        <v>32</v>
      </c>
      <c r="C66" s="1" t="s">
        <v>28</v>
      </c>
      <c r="D66" s="1" t="s">
        <v>14</v>
      </c>
      <c r="E66" s="1">
        <v>58</v>
      </c>
    </row>
    <row r="67" spans="1:7" x14ac:dyDescent="0.25">
      <c r="A67" s="3" t="s">
        <v>11</v>
      </c>
      <c r="B67" s="3" t="s">
        <v>32</v>
      </c>
      <c r="C67" s="3" t="s">
        <v>29</v>
      </c>
      <c r="D67" s="3" t="s">
        <v>12</v>
      </c>
      <c r="E67" s="3">
        <v>116</v>
      </c>
      <c r="F67">
        <f>SUM(E67:E71)</f>
        <v>421</v>
      </c>
      <c r="G67">
        <v>104</v>
      </c>
    </row>
    <row r="68" spans="1:7" hidden="1" x14ac:dyDescent="0.25">
      <c r="A68" s="1" t="s">
        <v>11</v>
      </c>
      <c r="B68" s="1" t="s">
        <v>32</v>
      </c>
      <c r="C68" s="1" t="s">
        <v>29</v>
      </c>
      <c r="D68" s="1" t="s">
        <v>12</v>
      </c>
      <c r="E68" s="1">
        <v>101</v>
      </c>
    </row>
    <row r="69" spans="1:7" hidden="1" x14ac:dyDescent="0.25">
      <c r="A69" s="3" t="s">
        <v>11</v>
      </c>
      <c r="B69" s="3" t="s">
        <v>32</v>
      </c>
      <c r="C69" s="3" t="s">
        <v>29</v>
      </c>
      <c r="D69" s="3" t="s">
        <v>12</v>
      </c>
      <c r="E69" s="3">
        <v>77</v>
      </c>
    </row>
    <row r="70" spans="1:7" hidden="1" x14ac:dyDescent="0.25">
      <c r="A70" s="1" t="s">
        <v>11</v>
      </c>
      <c r="B70" s="1" t="s">
        <v>32</v>
      </c>
      <c r="C70" s="1" t="s">
        <v>29</v>
      </c>
      <c r="D70" s="1" t="s">
        <v>12</v>
      </c>
      <c r="E70" s="1">
        <v>77</v>
      </c>
    </row>
    <row r="71" spans="1:7" hidden="1" x14ac:dyDescent="0.25">
      <c r="A71" s="3" t="s">
        <v>11</v>
      </c>
      <c r="B71" s="3" t="s">
        <v>32</v>
      </c>
      <c r="C71" s="3" t="s">
        <v>29</v>
      </c>
      <c r="D71" s="3" t="s">
        <v>12</v>
      </c>
      <c r="E71" s="3">
        <v>50</v>
      </c>
    </row>
    <row r="72" spans="1:7" x14ac:dyDescent="0.25">
      <c r="A72" s="1" t="s">
        <v>11</v>
      </c>
      <c r="B72" s="1" t="s">
        <v>32</v>
      </c>
      <c r="C72" s="1" t="s">
        <v>29</v>
      </c>
      <c r="D72" s="1" t="s">
        <v>14</v>
      </c>
      <c r="E72" s="1">
        <v>58</v>
      </c>
      <c r="F72">
        <f>SUM(E72:E73)</f>
        <v>100</v>
      </c>
      <c r="G72">
        <v>50</v>
      </c>
    </row>
    <row r="73" spans="1:7" hidden="1" x14ac:dyDescent="0.25">
      <c r="A73" s="3" t="s">
        <v>11</v>
      </c>
      <c r="B73" s="3" t="s">
        <v>32</v>
      </c>
      <c r="C73" s="3" t="s">
        <v>29</v>
      </c>
      <c r="D73" s="3" t="s">
        <v>14</v>
      </c>
      <c r="E73" s="3">
        <v>42</v>
      </c>
    </row>
    <row r="74" spans="1:7" x14ac:dyDescent="0.25">
      <c r="A74" s="1" t="s">
        <v>11</v>
      </c>
      <c r="B74" s="1" t="s">
        <v>33</v>
      </c>
      <c r="C74" s="1" t="s">
        <v>27</v>
      </c>
      <c r="D74" s="1" t="s">
        <v>15</v>
      </c>
      <c r="E74" s="1">
        <v>113</v>
      </c>
      <c r="F74">
        <f>SUM(E74:E76)</f>
        <v>320</v>
      </c>
      <c r="G74">
        <v>40</v>
      </c>
    </row>
    <row r="75" spans="1:7" hidden="1" x14ac:dyDescent="0.25">
      <c r="A75" s="3" t="s">
        <v>11</v>
      </c>
      <c r="B75" s="3" t="s">
        <v>33</v>
      </c>
      <c r="C75" s="3" t="s">
        <v>27</v>
      </c>
      <c r="D75" s="3" t="s">
        <v>15</v>
      </c>
      <c r="E75" s="3">
        <v>88</v>
      </c>
    </row>
    <row r="76" spans="1:7" hidden="1" x14ac:dyDescent="0.25">
      <c r="A76" s="1" t="s">
        <v>11</v>
      </c>
      <c r="B76" s="1" t="s">
        <v>33</v>
      </c>
      <c r="C76" s="1" t="s">
        <v>27</v>
      </c>
      <c r="D76" s="1" t="s">
        <v>15</v>
      </c>
      <c r="E76" s="1">
        <v>119</v>
      </c>
    </row>
    <row r="77" spans="1:7" x14ac:dyDescent="0.25">
      <c r="A77" s="3" t="s">
        <v>11</v>
      </c>
      <c r="B77" s="3" t="s">
        <v>33</v>
      </c>
      <c r="C77" s="3" t="s">
        <v>28</v>
      </c>
      <c r="D77" s="3" t="s">
        <v>15</v>
      </c>
      <c r="E77" s="3">
        <v>20</v>
      </c>
      <c r="F77">
        <f>SUM(E77:E80)</f>
        <v>75</v>
      </c>
      <c r="G77">
        <v>9</v>
      </c>
    </row>
    <row r="78" spans="1:7" hidden="1" x14ac:dyDescent="0.25">
      <c r="A78" s="1" t="s">
        <v>11</v>
      </c>
      <c r="B78" s="1" t="s">
        <v>33</v>
      </c>
      <c r="C78" s="1" t="s">
        <v>28</v>
      </c>
      <c r="D78" s="1" t="s">
        <v>15</v>
      </c>
      <c r="E78" s="1">
        <v>11</v>
      </c>
    </row>
    <row r="79" spans="1:7" hidden="1" x14ac:dyDescent="0.25">
      <c r="A79" s="3" t="s">
        <v>11</v>
      </c>
      <c r="B79" s="3" t="s">
        <v>33</v>
      </c>
      <c r="C79" s="3" t="s">
        <v>28</v>
      </c>
      <c r="D79" s="3" t="s">
        <v>15</v>
      </c>
      <c r="E79" s="3">
        <v>22</v>
      </c>
    </row>
    <row r="80" spans="1:7" hidden="1" x14ac:dyDescent="0.25">
      <c r="A80" s="1" t="s">
        <v>11</v>
      </c>
      <c r="B80" s="1" t="s">
        <v>33</v>
      </c>
      <c r="C80" s="1" t="s">
        <v>28</v>
      </c>
      <c r="D80" s="1" t="s">
        <v>15</v>
      </c>
      <c r="E80" s="1">
        <v>22</v>
      </c>
    </row>
    <row r="81" spans="1:7" x14ac:dyDescent="0.25">
      <c r="A81" s="3" t="s">
        <v>11</v>
      </c>
      <c r="B81" s="3" t="s">
        <v>33</v>
      </c>
      <c r="C81" s="3" t="s">
        <v>29</v>
      </c>
      <c r="D81" s="3" t="s">
        <v>15</v>
      </c>
      <c r="E81" s="3">
        <v>55</v>
      </c>
      <c r="F81">
        <f>SUM(E81:E87)</f>
        <v>251</v>
      </c>
      <c r="G81">
        <v>32</v>
      </c>
    </row>
    <row r="82" spans="1:7" hidden="1" x14ac:dyDescent="0.25">
      <c r="A82" s="1" t="s">
        <v>11</v>
      </c>
      <c r="B82" s="1" t="s">
        <v>33</v>
      </c>
      <c r="C82" s="1" t="s">
        <v>29</v>
      </c>
      <c r="D82" s="1" t="s">
        <v>15</v>
      </c>
      <c r="E82" s="1">
        <v>20</v>
      </c>
    </row>
    <row r="83" spans="1:7" hidden="1" x14ac:dyDescent="0.25">
      <c r="A83" s="3" t="s">
        <v>11</v>
      </c>
      <c r="B83" s="3" t="s">
        <v>33</v>
      </c>
      <c r="C83" s="3" t="s">
        <v>29</v>
      </c>
      <c r="D83" s="3" t="s">
        <v>15</v>
      </c>
      <c r="E83" s="3">
        <v>55</v>
      </c>
    </row>
    <row r="84" spans="1:7" hidden="1" x14ac:dyDescent="0.25">
      <c r="A84" s="1" t="s">
        <v>11</v>
      </c>
      <c r="B84" s="1" t="s">
        <v>33</v>
      </c>
      <c r="C84" s="1" t="s">
        <v>29</v>
      </c>
      <c r="D84" s="1" t="s">
        <v>15</v>
      </c>
      <c r="E84" s="1">
        <v>20</v>
      </c>
    </row>
    <row r="85" spans="1:7" hidden="1" x14ac:dyDescent="0.25">
      <c r="A85" s="3" t="s">
        <v>11</v>
      </c>
      <c r="B85" s="3" t="s">
        <v>33</v>
      </c>
      <c r="C85" s="3" t="s">
        <v>29</v>
      </c>
      <c r="D85" s="3" t="s">
        <v>15</v>
      </c>
      <c r="E85" s="3">
        <v>55</v>
      </c>
    </row>
    <row r="86" spans="1:7" hidden="1" x14ac:dyDescent="0.25">
      <c r="A86" s="1" t="s">
        <v>11</v>
      </c>
      <c r="B86" s="1" t="s">
        <v>33</v>
      </c>
      <c r="C86" s="1" t="s">
        <v>29</v>
      </c>
      <c r="D86" s="1" t="s">
        <v>15</v>
      </c>
      <c r="E86" s="1">
        <v>23</v>
      </c>
    </row>
    <row r="87" spans="1:7" hidden="1" x14ac:dyDescent="0.25">
      <c r="A87" s="3" t="s">
        <v>11</v>
      </c>
      <c r="B87" s="3" t="s">
        <v>33</v>
      </c>
      <c r="C87" s="3" t="s">
        <v>29</v>
      </c>
      <c r="D87" s="3" t="s">
        <v>15</v>
      </c>
      <c r="E87" s="3">
        <v>23</v>
      </c>
    </row>
    <row r="88" spans="1:7" x14ac:dyDescent="0.25">
      <c r="A88" s="1" t="s">
        <v>11</v>
      </c>
      <c r="B88" s="1" t="s">
        <v>33</v>
      </c>
      <c r="C88" s="1" t="s">
        <v>30</v>
      </c>
      <c r="D88" s="1" t="s">
        <v>15</v>
      </c>
      <c r="E88" s="1">
        <v>22</v>
      </c>
      <c r="F88">
        <f>SUM(E88:E91)</f>
        <v>100</v>
      </c>
      <c r="G88">
        <v>13</v>
      </c>
    </row>
    <row r="89" spans="1:7" hidden="1" x14ac:dyDescent="0.25">
      <c r="A89" s="3" t="s">
        <v>11</v>
      </c>
      <c r="B89" s="3" t="s">
        <v>33</v>
      </c>
      <c r="C89" s="3" t="s">
        <v>30</v>
      </c>
      <c r="D89" s="3" t="s">
        <v>15</v>
      </c>
      <c r="E89" s="3">
        <v>22</v>
      </c>
    </row>
    <row r="90" spans="1:7" hidden="1" x14ac:dyDescent="0.25">
      <c r="A90" s="1" t="s">
        <v>11</v>
      </c>
      <c r="B90" s="1" t="s">
        <v>33</v>
      </c>
      <c r="C90" s="1" t="s">
        <v>30</v>
      </c>
      <c r="D90" s="1" t="s">
        <v>15</v>
      </c>
      <c r="E90" s="1">
        <v>22</v>
      </c>
    </row>
    <row r="91" spans="1:7" hidden="1" x14ac:dyDescent="0.25">
      <c r="A91" s="3" t="s">
        <v>11</v>
      </c>
      <c r="B91" s="3" t="s">
        <v>33</v>
      </c>
      <c r="C91" s="3" t="s">
        <v>30</v>
      </c>
      <c r="D91" s="3" t="s">
        <v>15</v>
      </c>
      <c r="E91" s="3">
        <v>34</v>
      </c>
    </row>
    <row r="92" spans="1:7" x14ac:dyDescent="0.25">
      <c r="A92" s="1" t="s">
        <v>11</v>
      </c>
      <c r="B92" s="1" t="s">
        <v>34</v>
      </c>
      <c r="C92" s="1" t="s">
        <v>27</v>
      </c>
      <c r="D92" s="1" t="s">
        <v>16</v>
      </c>
      <c r="E92" s="1">
        <v>54</v>
      </c>
      <c r="F92">
        <f>SUM(E92:E94)</f>
        <v>158</v>
      </c>
      <c r="G92">
        <v>12</v>
      </c>
    </row>
    <row r="93" spans="1:7" hidden="1" x14ac:dyDescent="0.25">
      <c r="A93" s="3" t="s">
        <v>11</v>
      </c>
      <c r="B93" s="3" t="s">
        <v>34</v>
      </c>
      <c r="C93" s="3" t="s">
        <v>27</v>
      </c>
      <c r="D93" s="3" t="s">
        <v>16</v>
      </c>
      <c r="E93" s="3">
        <v>52</v>
      </c>
    </row>
    <row r="94" spans="1:7" hidden="1" x14ac:dyDescent="0.25">
      <c r="A94" s="1" t="s">
        <v>11</v>
      </c>
      <c r="B94" s="1" t="s">
        <v>34</v>
      </c>
      <c r="C94" s="1" t="s">
        <v>27</v>
      </c>
      <c r="D94" s="1" t="s">
        <v>16</v>
      </c>
      <c r="E94" s="1">
        <v>52</v>
      </c>
    </row>
    <row r="95" spans="1:7" x14ac:dyDescent="0.25">
      <c r="A95" s="3" t="s">
        <v>11</v>
      </c>
      <c r="B95" s="3" t="s">
        <v>34</v>
      </c>
      <c r="C95" s="3" t="s">
        <v>28</v>
      </c>
      <c r="D95" s="3" t="s">
        <v>16</v>
      </c>
      <c r="E95" s="3">
        <v>24</v>
      </c>
      <c r="F95">
        <f>SUM(E95:E99)</f>
        <v>143</v>
      </c>
      <c r="G95">
        <v>11</v>
      </c>
    </row>
    <row r="96" spans="1:7" hidden="1" x14ac:dyDescent="0.25">
      <c r="A96" s="1" t="s">
        <v>11</v>
      </c>
      <c r="B96" s="1" t="s">
        <v>34</v>
      </c>
      <c r="C96" s="1" t="s">
        <v>28</v>
      </c>
      <c r="D96" s="1" t="s">
        <v>16</v>
      </c>
      <c r="E96" s="1">
        <v>28</v>
      </c>
    </row>
    <row r="97" spans="1:7" hidden="1" x14ac:dyDescent="0.25">
      <c r="A97" s="3" t="s">
        <v>11</v>
      </c>
      <c r="B97" s="3" t="s">
        <v>34</v>
      </c>
      <c r="C97" s="3" t="s">
        <v>28</v>
      </c>
      <c r="D97" s="3" t="s">
        <v>16</v>
      </c>
      <c r="E97" s="3">
        <v>28</v>
      </c>
    </row>
    <row r="98" spans="1:7" hidden="1" x14ac:dyDescent="0.25">
      <c r="A98" s="1" t="s">
        <v>11</v>
      </c>
      <c r="B98" s="1" t="s">
        <v>34</v>
      </c>
      <c r="C98" s="1" t="s">
        <v>28</v>
      </c>
      <c r="D98" s="1" t="s">
        <v>16</v>
      </c>
      <c r="E98" s="1">
        <v>39</v>
      </c>
    </row>
    <row r="99" spans="1:7" hidden="1" x14ac:dyDescent="0.25">
      <c r="A99" s="3" t="s">
        <v>11</v>
      </c>
      <c r="B99" s="3" t="s">
        <v>34</v>
      </c>
      <c r="C99" s="3" t="s">
        <v>28</v>
      </c>
      <c r="D99" s="3" t="s">
        <v>16</v>
      </c>
      <c r="E99" s="3">
        <v>24</v>
      </c>
    </row>
    <row r="100" spans="1:7" x14ac:dyDescent="0.25">
      <c r="A100" s="1" t="s">
        <v>11</v>
      </c>
      <c r="B100" s="1" t="s">
        <v>34</v>
      </c>
      <c r="C100" s="1" t="s">
        <v>29</v>
      </c>
      <c r="D100" s="1" t="s">
        <v>16</v>
      </c>
      <c r="E100" s="1">
        <v>50</v>
      </c>
      <c r="F100">
        <f>SUM(E100:E112)</f>
        <v>680</v>
      </c>
      <c r="G100">
        <v>50</v>
      </c>
    </row>
    <row r="101" spans="1:7" hidden="1" x14ac:dyDescent="0.25">
      <c r="A101" s="3" t="s">
        <v>11</v>
      </c>
      <c r="B101" s="3" t="s">
        <v>34</v>
      </c>
      <c r="C101" s="3" t="s">
        <v>29</v>
      </c>
      <c r="D101" s="3" t="s">
        <v>16</v>
      </c>
      <c r="E101" s="3">
        <v>74</v>
      </c>
    </row>
    <row r="102" spans="1:7" hidden="1" x14ac:dyDescent="0.25">
      <c r="A102" s="1" t="s">
        <v>11</v>
      </c>
      <c r="B102" s="1" t="s">
        <v>34</v>
      </c>
      <c r="C102" s="1" t="s">
        <v>29</v>
      </c>
      <c r="D102" s="1" t="s">
        <v>16</v>
      </c>
      <c r="E102" s="1">
        <v>72</v>
      </c>
    </row>
    <row r="103" spans="1:7" hidden="1" x14ac:dyDescent="0.25">
      <c r="A103" s="3" t="s">
        <v>11</v>
      </c>
      <c r="B103" s="3" t="s">
        <v>34</v>
      </c>
      <c r="C103" s="3" t="s">
        <v>29</v>
      </c>
      <c r="D103" s="3" t="s">
        <v>16</v>
      </c>
      <c r="E103" s="3">
        <v>35</v>
      </c>
    </row>
    <row r="104" spans="1:7" hidden="1" x14ac:dyDescent="0.25">
      <c r="A104" s="1" t="s">
        <v>11</v>
      </c>
      <c r="B104" s="1" t="s">
        <v>34</v>
      </c>
      <c r="C104" s="1" t="s">
        <v>29</v>
      </c>
      <c r="D104" s="1" t="s">
        <v>16</v>
      </c>
      <c r="E104" s="1">
        <v>50</v>
      </c>
    </row>
    <row r="105" spans="1:7" hidden="1" x14ac:dyDescent="0.25">
      <c r="A105" s="3" t="s">
        <v>11</v>
      </c>
      <c r="B105" s="3" t="s">
        <v>34</v>
      </c>
      <c r="C105" s="3" t="s">
        <v>29</v>
      </c>
      <c r="D105" s="3" t="s">
        <v>16</v>
      </c>
      <c r="E105" s="3">
        <v>50</v>
      </c>
    </row>
    <row r="106" spans="1:7" hidden="1" x14ac:dyDescent="0.25">
      <c r="A106" s="1" t="s">
        <v>11</v>
      </c>
      <c r="B106" s="1" t="s">
        <v>34</v>
      </c>
      <c r="C106" s="1" t="s">
        <v>29</v>
      </c>
      <c r="D106" s="1" t="s">
        <v>16</v>
      </c>
      <c r="E106" s="1">
        <v>50</v>
      </c>
    </row>
    <row r="107" spans="1:7" hidden="1" x14ac:dyDescent="0.25">
      <c r="A107" s="3" t="s">
        <v>11</v>
      </c>
      <c r="B107" s="3" t="s">
        <v>34</v>
      </c>
      <c r="C107" s="3" t="s">
        <v>29</v>
      </c>
      <c r="D107" s="3" t="s">
        <v>16</v>
      </c>
      <c r="E107" s="3">
        <v>40</v>
      </c>
    </row>
    <row r="108" spans="1:7" hidden="1" x14ac:dyDescent="0.25">
      <c r="A108" s="1" t="s">
        <v>11</v>
      </c>
      <c r="B108" s="1" t="s">
        <v>34</v>
      </c>
      <c r="C108" s="1" t="s">
        <v>29</v>
      </c>
      <c r="D108" s="1" t="s">
        <v>16</v>
      </c>
      <c r="E108" s="1">
        <v>40</v>
      </c>
    </row>
    <row r="109" spans="1:7" hidden="1" x14ac:dyDescent="0.25">
      <c r="A109" s="3" t="s">
        <v>11</v>
      </c>
      <c r="B109" s="3" t="s">
        <v>34</v>
      </c>
      <c r="C109" s="3" t="s">
        <v>29</v>
      </c>
      <c r="D109" s="3" t="s">
        <v>16</v>
      </c>
      <c r="E109" s="3">
        <v>40</v>
      </c>
    </row>
    <row r="110" spans="1:7" hidden="1" x14ac:dyDescent="0.25">
      <c r="A110" s="1" t="s">
        <v>11</v>
      </c>
      <c r="B110" s="1" t="s">
        <v>34</v>
      </c>
      <c r="C110" s="1" t="s">
        <v>29</v>
      </c>
      <c r="D110" s="1" t="s">
        <v>16</v>
      </c>
      <c r="E110" s="1">
        <v>40</v>
      </c>
    </row>
    <row r="111" spans="1:7" hidden="1" x14ac:dyDescent="0.25">
      <c r="A111" s="3" t="s">
        <v>11</v>
      </c>
      <c r="B111" s="3" t="s">
        <v>34</v>
      </c>
      <c r="C111" s="3" t="s">
        <v>29</v>
      </c>
      <c r="D111" s="3" t="s">
        <v>16</v>
      </c>
      <c r="E111" s="3">
        <v>67</v>
      </c>
    </row>
    <row r="112" spans="1:7" hidden="1" x14ac:dyDescent="0.25">
      <c r="A112" s="1" t="s">
        <v>11</v>
      </c>
      <c r="B112" s="1" t="s">
        <v>34</v>
      </c>
      <c r="C112" s="1" t="s">
        <v>29</v>
      </c>
      <c r="D112" s="1" t="s">
        <v>16</v>
      </c>
      <c r="E112" s="1">
        <v>72</v>
      </c>
    </row>
    <row r="113" spans="1:7" x14ac:dyDescent="0.25">
      <c r="A113" s="3" t="s">
        <v>11</v>
      </c>
      <c r="B113" s="3" t="s">
        <v>34</v>
      </c>
      <c r="C113" s="3" t="s">
        <v>30</v>
      </c>
      <c r="D113" s="3" t="s">
        <v>16</v>
      </c>
      <c r="E113" s="3">
        <v>26</v>
      </c>
      <c r="F113">
        <f>SUM(E113:E122)</f>
        <v>422</v>
      </c>
      <c r="G113">
        <v>31</v>
      </c>
    </row>
    <row r="114" spans="1:7" hidden="1" x14ac:dyDescent="0.25">
      <c r="A114" s="1" t="s">
        <v>11</v>
      </c>
      <c r="B114" s="1" t="s">
        <v>34</v>
      </c>
      <c r="C114" s="1" t="s">
        <v>30</v>
      </c>
      <c r="D114" s="1" t="s">
        <v>16</v>
      </c>
      <c r="E114" s="1">
        <v>52</v>
      </c>
    </row>
    <row r="115" spans="1:7" hidden="1" x14ac:dyDescent="0.25">
      <c r="A115" s="3" t="s">
        <v>11</v>
      </c>
      <c r="B115" s="3" t="s">
        <v>34</v>
      </c>
      <c r="C115" s="3" t="s">
        <v>30</v>
      </c>
      <c r="D115" s="3" t="s">
        <v>16</v>
      </c>
      <c r="E115" s="3">
        <v>48</v>
      </c>
    </row>
    <row r="116" spans="1:7" hidden="1" x14ac:dyDescent="0.25">
      <c r="A116" s="1" t="s">
        <v>11</v>
      </c>
      <c r="B116" s="1" t="s">
        <v>34</v>
      </c>
      <c r="C116" s="1" t="s">
        <v>30</v>
      </c>
      <c r="D116" s="1" t="s">
        <v>16</v>
      </c>
      <c r="E116" s="1">
        <v>48</v>
      </c>
    </row>
    <row r="117" spans="1:7" hidden="1" x14ac:dyDescent="0.25">
      <c r="A117" s="3" t="s">
        <v>11</v>
      </c>
      <c r="B117" s="3" t="s">
        <v>34</v>
      </c>
      <c r="C117" s="3" t="s">
        <v>30</v>
      </c>
      <c r="D117" s="3" t="s">
        <v>16</v>
      </c>
      <c r="E117" s="3">
        <v>50</v>
      </c>
    </row>
    <row r="118" spans="1:7" hidden="1" x14ac:dyDescent="0.25">
      <c r="A118" s="1" t="s">
        <v>11</v>
      </c>
      <c r="B118" s="1" t="s">
        <v>34</v>
      </c>
      <c r="C118" s="1" t="s">
        <v>30</v>
      </c>
      <c r="D118" s="1" t="s">
        <v>16</v>
      </c>
      <c r="E118" s="1">
        <v>50</v>
      </c>
    </row>
    <row r="119" spans="1:7" hidden="1" x14ac:dyDescent="0.25">
      <c r="A119" s="3" t="s">
        <v>11</v>
      </c>
      <c r="B119" s="3" t="s">
        <v>34</v>
      </c>
      <c r="C119" s="3" t="s">
        <v>30</v>
      </c>
      <c r="D119" s="3" t="s">
        <v>16</v>
      </c>
      <c r="E119" s="3">
        <v>50</v>
      </c>
    </row>
    <row r="120" spans="1:7" hidden="1" x14ac:dyDescent="0.25">
      <c r="A120" s="1" t="s">
        <v>11</v>
      </c>
      <c r="B120" s="1" t="s">
        <v>34</v>
      </c>
      <c r="C120" s="1" t="s">
        <v>30</v>
      </c>
      <c r="D120" s="1" t="s">
        <v>16</v>
      </c>
      <c r="E120" s="1">
        <v>50</v>
      </c>
    </row>
    <row r="121" spans="1:7" hidden="1" x14ac:dyDescent="0.25">
      <c r="A121" s="3" t="s">
        <v>11</v>
      </c>
      <c r="B121" s="3" t="s">
        <v>34</v>
      </c>
      <c r="C121" s="3" t="s">
        <v>30</v>
      </c>
      <c r="D121" s="3" t="s">
        <v>16</v>
      </c>
      <c r="E121" s="3">
        <v>26</v>
      </c>
    </row>
    <row r="122" spans="1:7" hidden="1" x14ac:dyDescent="0.25">
      <c r="A122" s="1" t="s">
        <v>11</v>
      </c>
      <c r="B122" s="1" t="s">
        <v>34</v>
      </c>
      <c r="C122" s="1" t="s">
        <v>30</v>
      </c>
      <c r="D122" s="1" t="s">
        <v>16</v>
      </c>
      <c r="E122" s="1">
        <v>22</v>
      </c>
    </row>
    <row r="123" spans="1:7" x14ac:dyDescent="0.25">
      <c r="A123" s="3" t="s">
        <v>11</v>
      </c>
      <c r="B123" s="3" t="s">
        <v>35</v>
      </c>
      <c r="C123" s="3" t="s">
        <v>27</v>
      </c>
      <c r="D123" s="3" t="s">
        <v>17</v>
      </c>
      <c r="E123" s="3">
        <v>34</v>
      </c>
      <c r="F123">
        <f>SUM(E123:E127)</f>
        <v>166</v>
      </c>
      <c r="G123">
        <v>33</v>
      </c>
    </row>
    <row r="124" spans="1:7" hidden="1" x14ac:dyDescent="0.25">
      <c r="A124" s="1" t="s">
        <v>11</v>
      </c>
      <c r="B124" s="1" t="s">
        <v>35</v>
      </c>
      <c r="C124" s="1" t="s">
        <v>27</v>
      </c>
      <c r="D124" s="1" t="s">
        <v>17</v>
      </c>
      <c r="E124" s="1">
        <v>34</v>
      </c>
    </row>
    <row r="125" spans="1:7" hidden="1" x14ac:dyDescent="0.25">
      <c r="A125" s="3" t="s">
        <v>11</v>
      </c>
      <c r="B125" s="3" t="s">
        <v>35</v>
      </c>
      <c r="C125" s="3" t="s">
        <v>27</v>
      </c>
      <c r="D125" s="3" t="s">
        <v>17</v>
      </c>
      <c r="E125" s="3">
        <v>34</v>
      </c>
    </row>
    <row r="126" spans="1:7" hidden="1" x14ac:dyDescent="0.25">
      <c r="A126" s="1" t="s">
        <v>11</v>
      </c>
      <c r="B126" s="1" t="s">
        <v>35</v>
      </c>
      <c r="C126" s="1" t="s">
        <v>27</v>
      </c>
      <c r="D126" s="1" t="s">
        <v>17</v>
      </c>
      <c r="E126" s="1">
        <v>34</v>
      </c>
    </row>
    <row r="127" spans="1:7" hidden="1" x14ac:dyDescent="0.25">
      <c r="A127" s="3" t="s">
        <v>11</v>
      </c>
      <c r="B127" s="3" t="s">
        <v>35</v>
      </c>
      <c r="C127" s="3" t="s">
        <v>27</v>
      </c>
      <c r="D127" s="3" t="s">
        <v>17</v>
      </c>
      <c r="E127" s="3">
        <v>30</v>
      </c>
    </row>
    <row r="128" spans="1:7" x14ac:dyDescent="0.25">
      <c r="A128" s="1" t="s">
        <v>11</v>
      </c>
      <c r="B128" s="1" t="s">
        <v>35</v>
      </c>
      <c r="C128" s="1" t="s">
        <v>27</v>
      </c>
      <c r="D128" s="1" t="s">
        <v>18</v>
      </c>
      <c r="E128" s="1">
        <v>102</v>
      </c>
      <c r="F128">
        <f>SUM(E128:E129)</f>
        <v>136</v>
      </c>
      <c r="G128">
        <v>68</v>
      </c>
    </row>
    <row r="129" spans="1:7" hidden="1" x14ac:dyDescent="0.25">
      <c r="A129" s="3" t="s">
        <v>11</v>
      </c>
      <c r="B129" s="3" t="s">
        <v>35</v>
      </c>
      <c r="C129" s="3" t="s">
        <v>27</v>
      </c>
      <c r="D129" s="3" t="s">
        <v>18</v>
      </c>
      <c r="E129" s="3">
        <v>34</v>
      </c>
    </row>
    <row r="130" spans="1:7" x14ac:dyDescent="0.25">
      <c r="A130" s="1" t="s">
        <v>11</v>
      </c>
      <c r="B130" s="1" t="s">
        <v>35</v>
      </c>
      <c r="C130" s="1" t="s">
        <v>28</v>
      </c>
      <c r="D130" s="1" t="s">
        <v>17</v>
      </c>
      <c r="E130" s="1">
        <v>17</v>
      </c>
      <c r="F130">
        <f>SUM(E130:E134)</f>
        <v>117</v>
      </c>
      <c r="G130">
        <v>23</v>
      </c>
    </row>
    <row r="131" spans="1:7" hidden="1" x14ac:dyDescent="0.25">
      <c r="A131" s="3" t="s">
        <v>11</v>
      </c>
      <c r="B131" s="3" t="s">
        <v>35</v>
      </c>
      <c r="C131" s="3" t="s">
        <v>28</v>
      </c>
      <c r="D131" s="3" t="s">
        <v>17</v>
      </c>
      <c r="E131" s="3">
        <v>17</v>
      </c>
    </row>
    <row r="132" spans="1:7" hidden="1" x14ac:dyDescent="0.25">
      <c r="A132" s="1" t="s">
        <v>11</v>
      </c>
      <c r="B132" s="1" t="s">
        <v>35</v>
      </c>
      <c r="C132" s="1" t="s">
        <v>28</v>
      </c>
      <c r="D132" s="1" t="s">
        <v>17</v>
      </c>
      <c r="E132" s="1">
        <v>17</v>
      </c>
    </row>
    <row r="133" spans="1:7" hidden="1" x14ac:dyDescent="0.25">
      <c r="A133" s="3" t="s">
        <v>11</v>
      </c>
      <c r="B133" s="3" t="s">
        <v>35</v>
      </c>
      <c r="C133" s="3" t="s">
        <v>28</v>
      </c>
      <c r="D133" s="3" t="s">
        <v>17</v>
      </c>
      <c r="E133" s="3">
        <v>15</v>
      </c>
    </row>
    <row r="134" spans="1:7" hidden="1" x14ac:dyDescent="0.25">
      <c r="A134" s="1" t="s">
        <v>11</v>
      </c>
      <c r="B134" s="1" t="s">
        <v>35</v>
      </c>
      <c r="C134" s="1" t="s">
        <v>28</v>
      </c>
      <c r="D134" s="1" t="s">
        <v>17</v>
      </c>
      <c r="E134" s="1">
        <v>51</v>
      </c>
    </row>
    <row r="135" spans="1:7" x14ac:dyDescent="0.25">
      <c r="A135" s="3" t="s">
        <v>11</v>
      </c>
      <c r="B135" s="3" t="s">
        <v>35</v>
      </c>
      <c r="C135" s="3" t="s">
        <v>28</v>
      </c>
      <c r="D135" s="3" t="s">
        <v>18</v>
      </c>
      <c r="E135" s="3">
        <v>66</v>
      </c>
      <c r="F135">
        <f>SUM(E135:E136)</f>
        <v>183</v>
      </c>
      <c r="G135">
        <v>91</v>
      </c>
    </row>
    <row r="136" spans="1:7" hidden="1" x14ac:dyDescent="0.25">
      <c r="A136" s="1" t="s">
        <v>11</v>
      </c>
      <c r="B136" s="1" t="s">
        <v>35</v>
      </c>
      <c r="C136" s="1" t="s">
        <v>28</v>
      </c>
      <c r="D136" s="1" t="s">
        <v>18</v>
      </c>
      <c r="E136" s="1">
        <v>117</v>
      </c>
    </row>
    <row r="137" spans="1:7" x14ac:dyDescent="0.25">
      <c r="A137" s="3" t="s">
        <v>11</v>
      </c>
      <c r="B137" s="3" t="s">
        <v>35</v>
      </c>
      <c r="C137" s="3" t="s">
        <v>29</v>
      </c>
      <c r="D137" s="3" t="s">
        <v>17</v>
      </c>
      <c r="E137" s="3">
        <v>153</v>
      </c>
      <c r="F137">
        <f>SUM(E137:E141)</f>
        <v>671</v>
      </c>
      <c r="G137">
        <v>134</v>
      </c>
    </row>
    <row r="138" spans="1:7" hidden="1" x14ac:dyDescent="0.25">
      <c r="A138" s="1" t="s">
        <v>11</v>
      </c>
      <c r="B138" s="1" t="s">
        <v>35</v>
      </c>
      <c r="C138" s="1" t="s">
        <v>29</v>
      </c>
      <c r="D138" s="1" t="s">
        <v>17</v>
      </c>
      <c r="E138" s="1">
        <v>136</v>
      </c>
    </row>
    <row r="139" spans="1:7" hidden="1" x14ac:dyDescent="0.25">
      <c r="A139" s="3" t="s">
        <v>11</v>
      </c>
      <c r="B139" s="3" t="s">
        <v>35</v>
      </c>
      <c r="C139" s="3" t="s">
        <v>29</v>
      </c>
      <c r="D139" s="3" t="s">
        <v>17</v>
      </c>
      <c r="E139" s="3">
        <v>150</v>
      </c>
    </row>
    <row r="140" spans="1:7" hidden="1" x14ac:dyDescent="0.25">
      <c r="A140" s="1" t="s">
        <v>11</v>
      </c>
      <c r="B140" s="1" t="s">
        <v>35</v>
      </c>
      <c r="C140" s="1" t="s">
        <v>29</v>
      </c>
      <c r="D140" s="1" t="s">
        <v>17</v>
      </c>
      <c r="E140" s="1">
        <v>133</v>
      </c>
    </row>
    <row r="141" spans="1:7" hidden="1" x14ac:dyDescent="0.25">
      <c r="A141" s="3" t="s">
        <v>11</v>
      </c>
      <c r="B141" s="3" t="s">
        <v>35</v>
      </c>
      <c r="C141" s="3" t="s">
        <v>29</v>
      </c>
      <c r="D141" s="3" t="s">
        <v>17</v>
      </c>
      <c r="E141" s="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34" sqref="C34"/>
    </sheetView>
  </sheetViews>
  <sheetFormatPr defaultRowHeight="15" x14ac:dyDescent="0.25"/>
  <cols>
    <col min="1" max="1" width="9.42578125" bestFit="1" customWidth="1"/>
    <col min="2" max="2" width="11" bestFit="1" customWidth="1"/>
    <col min="3" max="3" width="18.140625" bestFit="1" customWidth="1"/>
    <col min="4" max="4" width="13.7109375" bestFit="1" customWidth="1"/>
    <col min="5" max="5" width="20.7109375" bestFit="1" customWidth="1"/>
  </cols>
  <sheetData>
    <row r="1" spans="1:5" ht="15.75" thickBot="1" x14ac:dyDescent="0.3">
      <c r="A1" s="15" t="s">
        <v>0</v>
      </c>
      <c r="B1" s="15" t="s">
        <v>21</v>
      </c>
      <c r="C1" s="15" t="s">
        <v>23</v>
      </c>
      <c r="D1" s="15" t="s">
        <v>22</v>
      </c>
      <c r="E1" s="15" t="s">
        <v>38</v>
      </c>
    </row>
    <row r="2" spans="1:5" x14ac:dyDescent="0.25">
      <c r="A2" s="1" t="s">
        <v>7</v>
      </c>
      <c r="B2" s="1" t="s">
        <v>26</v>
      </c>
      <c r="C2" s="1" t="s">
        <v>8</v>
      </c>
      <c r="D2" s="1" t="s">
        <v>27</v>
      </c>
      <c r="E2" s="1" t="s">
        <v>39</v>
      </c>
    </row>
    <row r="3" spans="1:5" x14ac:dyDescent="0.25">
      <c r="A3" s="3" t="s">
        <v>7</v>
      </c>
      <c r="B3" s="3" t="s">
        <v>26</v>
      </c>
      <c r="C3" s="3" t="s">
        <v>8</v>
      </c>
      <c r="D3" s="3" t="s">
        <v>28</v>
      </c>
      <c r="E3" s="3" t="s">
        <v>40</v>
      </c>
    </row>
    <row r="4" spans="1:5" x14ac:dyDescent="0.25">
      <c r="A4" s="1" t="s">
        <v>7</v>
      </c>
      <c r="B4" s="1" t="s">
        <v>26</v>
      </c>
      <c r="C4" s="1" t="s">
        <v>9</v>
      </c>
      <c r="D4" s="1" t="s">
        <v>27</v>
      </c>
      <c r="E4" s="1" t="s">
        <v>39</v>
      </c>
    </row>
    <row r="5" spans="1:5" x14ac:dyDescent="0.25">
      <c r="A5" s="3" t="s">
        <v>7</v>
      </c>
      <c r="B5" s="3" t="s">
        <v>26</v>
      </c>
      <c r="C5" s="3" t="s">
        <v>9</v>
      </c>
      <c r="D5" s="3" t="s">
        <v>28</v>
      </c>
      <c r="E5" s="3" t="s">
        <v>40</v>
      </c>
    </row>
    <row r="6" spans="1:5" x14ac:dyDescent="0.25">
      <c r="A6" s="1" t="s">
        <v>7</v>
      </c>
      <c r="B6" s="1" t="s">
        <v>26</v>
      </c>
      <c r="C6" s="1" t="s">
        <v>9</v>
      </c>
      <c r="D6" s="1" t="s">
        <v>29</v>
      </c>
      <c r="E6" s="1" t="s">
        <v>41</v>
      </c>
    </row>
    <row r="7" spans="1:5" x14ac:dyDescent="0.25">
      <c r="A7" s="3" t="s">
        <v>7</v>
      </c>
      <c r="B7" s="3" t="s">
        <v>26</v>
      </c>
      <c r="C7" s="3" t="s">
        <v>9</v>
      </c>
      <c r="D7" s="3" t="s">
        <v>30</v>
      </c>
      <c r="E7" s="3" t="s">
        <v>42</v>
      </c>
    </row>
    <row r="8" spans="1:5" x14ac:dyDescent="0.25">
      <c r="A8" s="1" t="s">
        <v>7</v>
      </c>
      <c r="B8" s="1" t="s">
        <v>31</v>
      </c>
      <c r="C8" s="1" t="s">
        <v>43</v>
      </c>
      <c r="D8" s="1" t="s">
        <v>27</v>
      </c>
      <c r="E8" s="1" t="s">
        <v>44</v>
      </c>
    </row>
    <row r="9" spans="1:5" x14ac:dyDescent="0.25">
      <c r="A9" s="3" t="s">
        <v>7</v>
      </c>
      <c r="B9" s="3" t="s">
        <v>31</v>
      </c>
      <c r="C9" s="3" t="s">
        <v>43</v>
      </c>
      <c r="D9" s="3" t="s">
        <v>28</v>
      </c>
      <c r="E9" s="3" t="s">
        <v>45</v>
      </c>
    </row>
    <row r="10" spans="1:5" x14ac:dyDescent="0.25">
      <c r="A10" s="1" t="s">
        <v>7</v>
      </c>
      <c r="B10" s="1" t="s">
        <v>31</v>
      </c>
      <c r="C10" s="1" t="s">
        <v>43</v>
      </c>
      <c r="D10" s="1" t="s">
        <v>29</v>
      </c>
      <c r="E10" s="1" t="s">
        <v>46</v>
      </c>
    </row>
    <row r="11" spans="1:5" x14ac:dyDescent="0.25">
      <c r="A11" s="3" t="s">
        <v>7</v>
      </c>
      <c r="B11" s="3" t="s">
        <v>31</v>
      </c>
      <c r="C11" s="3" t="s">
        <v>43</v>
      </c>
      <c r="D11" s="3" t="s">
        <v>30</v>
      </c>
      <c r="E11" s="3" t="s">
        <v>47</v>
      </c>
    </row>
    <row r="12" spans="1:5" x14ac:dyDescent="0.25">
      <c r="A12" s="1" t="s">
        <v>11</v>
      </c>
      <c r="B12" s="1" t="s">
        <v>32</v>
      </c>
      <c r="C12" s="1" t="s">
        <v>12</v>
      </c>
      <c r="D12" s="1" t="s">
        <v>27</v>
      </c>
      <c r="E12" s="1" t="s">
        <v>48</v>
      </c>
    </row>
    <row r="13" spans="1:5" x14ac:dyDescent="0.25">
      <c r="A13" s="3" t="s">
        <v>11</v>
      </c>
      <c r="B13" s="3" t="s">
        <v>32</v>
      </c>
      <c r="C13" s="3" t="s">
        <v>12</v>
      </c>
      <c r="D13" s="3" t="s">
        <v>28</v>
      </c>
      <c r="E13" s="3" t="s">
        <v>49</v>
      </c>
    </row>
    <row r="14" spans="1:5" x14ac:dyDescent="0.25">
      <c r="A14" s="1" t="s">
        <v>11</v>
      </c>
      <c r="B14" s="1" t="s">
        <v>32</v>
      </c>
      <c r="C14" s="1" t="s">
        <v>12</v>
      </c>
      <c r="D14" s="1" t="s">
        <v>29</v>
      </c>
      <c r="E14" s="1" t="s">
        <v>50</v>
      </c>
    </row>
    <row r="15" spans="1:5" x14ac:dyDescent="0.25">
      <c r="A15" s="3" t="s">
        <v>11</v>
      </c>
      <c r="B15" s="3" t="s">
        <v>32</v>
      </c>
      <c r="C15" s="3" t="s">
        <v>12</v>
      </c>
      <c r="D15" s="3" t="s">
        <v>30</v>
      </c>
      <c r="E15" s="3" t="s">
        <v>51</v>
      </c>
    </row>
    <row r="16" spans="1:5" x14ac:dyDescent="0.25">
      <c r="A16" s="1" t="s">
        <v>11</v>
      </c>
      <c r="B16" s="1" t="s">
        <v>32</v>
      </c>
      <c r="C16" s="1" t="s">
        <v>12</v>
      </c>
      <c r="D16" s="1" t="s">
        <v>52</v>
      </c>
      <c r="E16" s="1" t="s">
        <v>53</v>
      </c>
    </row>
    <row r="17" spans="1:5" x14ac:dyDescent="0.25">
      <c r="A17" s="3" t="s">
        <v>11</v>
      </c>
      <c r="B17" s="3" t="s">
        <v>32</v>
      </c>
      <c r="C17" s="3" t="s">
        <v>14</v>
      </c>
      <c r="D17" s="3" t="s">
        <v>28</v>
      </c>
      <c r="E17" s="3" t="s">
        <v>49</v>
      </c>
    </row>
    <row r="18" spans="1:5" x14ac:dyDescent="0.25">
      <c r="A18" s="1" t="s">
        <v>11</v>
      </c>
      <c r="B18" s="1" t="s">
        <v>32</v>
      </c>
      <c r="C18" s="1" t="s">
        <v>14</v>
      </c>
      <c r="D18" s="1" t="s">
        <v>29</v>
      </c>
      <c r="E18" s="1" t="s">
        <v>50</v>
      </c>
    </row>
    <row r="19" spans="1:5" x14ac:dyDescent="0.25">
      <c r="A19" s="3" t="s">
        <v>11</v>
      </c>
      <c r="B19" s="3" t="s">
        <v>33</v>
      </c>
      <c r="C19" s="3" t="s">
        <v>15</v>
      </c>
      <c r="D19" s="3" t="s">
        <v>27</v>
      </c>
      <c r="E19" s="3" t="s">
        <v>54</v>
      </c>
    </row>
    <row r="20" spans="1:5" x14ac:dyDescent="0.25">
      <c r="A20" s="1" t="s">
        <v>11</v>
      </c>
      <c r="B20" s="1" t="s">
        <v>33</v>
      </c>
      <c r="C20" s="1" t="s">
        <v>15</v>
      </c>
      <c r="D20" s="1" t="s">
        <v>28</v>
      </c>
      <c r="E20" s="1" t="s">
        <v>55</v>
      </c>
    </row>
    <row r="21" spans="1:5" x14ac:dyDescent="0.25">
      <c r="A21" s="3" t="s">
        <v>11</v>
      </c>
      <c r="B21" s="3" t="s">
        <v>33</v>
      </c>
      <c r="C21" s="3" t="s">
        <v>15</v>
      </c>
      <c r="D21" s="3" t="s">
        <v>29</v>
      </c>
      <c r="E21" s="3" t="s">
        <v>56</v>
      </c>
    </row>
    <row r="22" spans="1:5" x14ac:dyDescent="0.25">
      <c r="A22" s="1" t="s">
        <v>11</v>
      </c>
      <c r="B22" s="1" t="s">
        <v>33</v>
      </c>
      <c r="C22" s="1" t="s">
        <v>15</v>
      </c>
      <c r="D22" s="1" t="s">
        <v>30</v>
      </c>
      <c r="E22" s="1" t="s">
        <v>57</v>
      </c>
    </row>
    <row r="23" spans="1:5" x14ac:dyDescent="0.25">
      <c r="A23" s="3" t="s">
        <v>11</v>
      </c>
      <c r="B23" s="3" t="s">
        <v>58</v>
      </c>
      <c r="C23" s="3" t="s">
        <v>16</v>
      </c>
      <c r="D23" s="3" t="s">
        <v>27</v>
      </c>
      <c r="E23" s="3" t="s">
        <v>59</v>
      </c>
    </row>
    <row r="24" spans="1:5" x14ac:dyDescent="0.25">
      <c r="A24" s="1" t="s">
        <v>11</v>
      </c>
      <c r="B24" s="1" t="s">
        <v>58</v>
      </c>
      <c r="C24" s="1" t="s">
        <v>16</v>
      </c>
      <c r="D24" s="1" t="s">
        <v>28</v>
      </c>
      <c r="E24" s="1" t="s">
        <v>60</v>
      </c>
    </row>
    <row r="25" spans="1:5" x14ac:dyDescent="0.25">
      <c r="A25" s="3" t="s">
        <v>11</v>
      </c>
      <c r="B25" s="3" t="s">
        <v>58</v>
      </c>
      <c r="C25" s="3" t="s">
        <v>16</v>
      </c>
      <c r="D25" s="3" t="s">
        <v>29</v>
      </c>
      <c r="E25" s="3" t="s">
        <v>61</v>
      </c>
    </row>
    <row r="26" spans="1:5" x14ac:dyDescent="0.25">
      <c r="A26" s="1" t="s">
        <v>11</v>
      </c>
      <c r="B26" s="1" t="s">
        <v>58</v>
      </c>
      <c r="C26" s="1" t="s">
        <v>16</v>
      </c>
      <c r="D26" s="1" t="s">
        <v>30</v>
      </c>
      <c r="E26" s="1" t="s">
        <v>62</v>
      </c>
    </row>
    <row r="27" spans="1:5" x14ac:dyDescent="0.25">
      <c r="A27" s="3" t="s">
        <v>11</v>
      </c>
      <c r="B27" s="3" t="s">
        <v>58</v>
      </c>
      <c r="C27" s="3" t="s">
        <v>16</v>
      </c>
      <c r="D27" s="3" t="s">
        <v>52</v>
      </c>
      <c r="E27" s="3" t="s">
        <v>63</v>
      </c>
    </row>
    <row r="28" spans="1:5" x14ac:dyDescent="0.25">
      <c r="A28" s="1" t="s">
        <v>11</v>
      </c>
      <c r="B28" s="1" t="s">
        <v>35</v>
      </c>
      <c r="C28" s="1" t="s">
        <v>17</v>
      </c>
      <c r="D28" s="1" t="s">
        <v>27</v>
      </c>
      <c r="E28" s="1" t="s">
        <v>64</v>
      </c>
    </row>
    <row r="29" spans="1:5" x14ac:dyDescent="0.25">
      <c r="A29" s="3" t="s">
        <v>11</v>
      </c>
      <c r="B29" s="3" t="s">
        <v>35</v>
      </c>
      <c r="C29" s="3" t="s">
        <v>17</v>
      </c>
      <c r="D29" s="3" t="s">
        <v>28</v>
      </c>
      <c r="E29" s="3" t="s">
        <v>65</v>
      </c>
    </row>
    <row r="30" spans="1:5" x14ac:dyDescent="0.25">
      <c r="A30" s="1" t="s">
        <v>11</v>
      </c>
      <c r="B30" s="1" t="s">
        <v>35</v>
      </c>
      <c r="C30" s="1" t="s">
        <v>17</v>
      </c>
      <c r="D30" s="1" t="s">
        <v>29</v>
      </c>
      <c r="E30" s="1" t="s">
        <v>66</v>
      </c>
    </row>
    <row r="31" spans="1:5" x14ac:dyDescent="0.25">
      <c r="A31" s="3" t="s">
        <v>11</v>
      </c>
      <c r="B31" s="3" t="s">
        <v>35</v>
      </c>
      <c r="C31" s="3" t="s">
        <v>18</v>
      </c>
      <c r="D31" s="3" t="s">
        <v>27</v>
      </c>
      <c r="E31" s="3" t="s">
        <v>64</v>
      </c>
    </row>
    <row r="32" spans="1:5" ht="15.75" thickBot="1" x14ac:dyDescent="0.3">
      <c r="A32" s="13" t="s">
        <v>11</v>
      </c>
      <c r="B32" s="13" t="s">
        <v>35</v>
      </c>
      <c r="C32" s="13" t="s">
        <v>18</v>
      </c>
      <c r="D32" s="13" t="s">
        <v>28</v>
      </c>
      <c r="E32" s="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Flat</vt:lpstr>
      <vt:lpstr>Price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2018-08-16T04:03:13Z</dcterms:created>
  <dcterms:modified xsi:type="dcterms:W3CDTF">2018-08-16T04:29:28Z</dcterms:modified>
</cp:coreProperties>
</file>