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GlobalClimateRisk/"/>
    </mc:Choice>
  </mc:AlternateContent>
  <xr:revisionPtr revIDLastSave="0" documentId="13_ncr:1_{AB36E34F-E755-B54C-801C-09ECB1588C0B}" xr6:coauthVersionLast="47" xr6:coauthVersionMax="47" xr10:uidLastSave="{00000000-0000-0000-0000-000000000000}"/>
  <bookViews>
    <workbookView xWindow="760" yWindow="1060" windowWidth="28040" windowHeight="16940" xr2:uid="{BDB5C042-FFC2-9A4A-B7A2-1FF3368CB3D2}"/>
  </bookViews>
  <sheets>
    <sheet name="Per capita" sheetId="1" r:id="rId1"/>
  </sheets>
  <definedNames>
    <definedName name="_xlnm._FilterDatabase" localSheetId="0" hidden="1">'Per capita'!$A$1:$F$54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F55" i="1"/>
  <c r="E5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</futureMetadata>
  <valueMetadata count="5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</valueMetadata>
</metadata>
</file>

<file path=xl/sharedStrings.xml><?xml version="1.0" encoding="utf-8"?>
<sst xmlns="http://schemas.openxmlformats.org/spreadsheetml/2006/main" count="118" uniqueCount="65">
  <si>
    <t>Region</t>
  </si>
  <si>
    <t>North</t>
  </si>
  <si>
    <t>Central</t>
  </si>
  <si>
    <t>West</t>
  </si>
  <si>
    <t>South</t>
  </si>
  <si>
    <t>East</t>
  </si>
  <si>
    <t>Country</t>
  </si>
  <si>
    <t>Population</t>
  </si>
  <si>
    <t>PerCapita2018</t>
  </si>
  <si>
    <t>Total2018</t>
  </si>
  <si>
    <t>Algeria</t>
  </si>
  <si>
    <t>Angola</t>
  </si>
  <si>
    <t>Benin</t>
  </si>
  <si>
    <t>Botswana</t>
  </si>
  <si>
    <t>Burkina Faso</t>
  </si>
  <si>
    <t>Burundi</t>
  </si>
  <si>
    <t>Cape Verde</t>
  </si>
  <si>
    <t>Cameroon</t>
  </si>
  <si>
    <t>Central African Republic</t>
  </si>
  <si>
    <t>Chad</t>
  </si>
  <si>
    <t>Comoros</t>
  </si>
  <si>
    <t>Democratic Republic of the Congo</t>
  </si>
  <si>
    <t>Congo</t>
  </si>
  <si>
    <t>Ivory Coast</t>
  </si>
  <si>
    <t>Djibouti</t>
  </si>
  <si>
    <t>Egypt</t>
  </si>
  <si>
    <t>Equatorial Guinea</t>
  </si>
  <si>
    <t>Eritrea</t>
  </si>
  <si>
    <t>Swaziland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</si>
  <si>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</si>
  <si>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</si>
  <si>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</si>
  <si>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</si>
  <si>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</si>
  <si>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</si>
  <si>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</si>
  <si>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</si>
  <si>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</si>
  <si>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</si>
  <si>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</si>
  <si>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</si>
  <si>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</si>
  <si>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</si>
  <si>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</si>
  <si>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</si>
  <si>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</si>
  <si>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</si>
  <si>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</si>
  <si>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</si>
  <si>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</si>
  <si>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</si>
  <si>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</si>
  <si>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</si>
  <si>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</si>
  <si>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</si>
  <si>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</si>
  <si>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</si>
  <si>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</si>
  <si>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</si>
  <si>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</si>
  <si>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</si>
  <si>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</si>
  <si>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</si>
  <si>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Proportion</t>
  </si>
  <si>
    <t>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</si>
</sst>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8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3">
  <rv s="0">
    <fb>58558270</fb>
    <v>0</v>
  </rv>
  <rv s="0">
    <fb>100388073</fb>
    <v>0</v>
  </rv>
  <rv s="0">
    <fb>43053054</fb>
    <v>0</v>
  </rv>
  <rv s="0">
    <fb>200963599</fb>
    <v>0</v>
  </rv>
  <rv s="0">
    <fb>36910560</fb>
    <v>0</v>
  </rv>
  <rv s="0">
    <fb>6777452</fb>
    <v>0</v>
  </rv>
  <rv s="0">
    <fb>11694719</fb>
    <v>0</v>
  </rv>
  <rv s="0">
    <fb>31825295</fb>
    <v>0</v>
  </rv>
  <rv s="0">
    <fb>42813238</fb>
    <v>0</v>
  </rv>
  <rv s="0">
    <fb>52573973</fb>
    <v>0</v>
  </rv>
  <rv s="0">
    <fb>112078730</fb>
    <v>0</v>
  </rv>
  <rv s="0">
    <fb>30417856</fb>
    <v>0</v>
  </rv>
  <rv s="0">
    <fb>14645468</fb>
    <v>0</v>
  </rv>
  <rv s="0">
    <fb>58005463</fb>
    <v>0</v>
  </rv>
  <rv s="0">
    <fb>25716544</fb>
    <v>0</v>
  </rv>
  <rv s="0">
    <fb>16296364</fb>
    <v>0</v>
  </rv>
  <rv s="0">
    <fb>25876380</fb>
    <v>0</v>
  </rv>
  <rv s="0">
    <fb>2303697</fb>
    <v>0</v>
  </rv>
  <rv s="0">
    <fb>11801151</fb>
    <v>0</v>
  </rv>
  <rv s="0">
    <fb>17861030</fb>
    <v>0</v>
  </rv>
  <rv s="0">
    <fb>1468777</fb>
    <v>0</v>
  </rv>
  <rv s="0">
    <fb>30366036</fb>
    <v>0</v>
  </rv>
  <rv s="0">
    <fb>44269594</fb>
    <v>0</v>
  </rv>
  <rv s="0">
    <fb>19658031</fb>
    <v>0</v>
  </rv>
  <rv s="0">
    <fb>2172579</fb>
    <v>0</v>
  </rv>
  <rv s="0">
    <fb>20321378</fb>
    <v>0</v>
  </rv>
  <rv s="0">
    <fb>2494530</fb>
    <v>0</v>
  </rv>
  <rv s="0">
    <fb>1265711</fb>
    <v>0</v>
  </rv>
  <rv s="0">
    <fb>4525696</fb>
    <v>0</v>
  </rv>
  <rv s="0">
    <fb>26969307</fb>
    <v>0</v>
  </rv>
  <rv s="0">
    <fb>5380508</fb>
    <v>0</v>
  </rv>
  <rv s="0">
    <fb>12771246</fb>
    <v>0</v>
  </rv>
  <rv s="0">
    <fb>2125268</fb>
    <v>0</v>
  </rv>
  <rv s="0">
    <fb>23310715</fb>
    <v>0</v>
  </rv>
  <rv s="0">
    <fb>8082366</fb>
    <v>0</v>
  </rv>
  <rv s="0">
    <fb>86790567</fb>
    <v>0</v>
  </rv>
  <rv s="0">
    <fb>18628747</fb>
    <v>0</v>
  </rv>
  <rv s="0">
    <fb>6333135</fb>
    <v>0</v>
  </rv>
  <rv s="0">
    <fb>11062113</fb>
    <v>0</v>
  </rv>
  <rv s="0">
    <fb>4937374</fb>
    <v>0</v>
  </rv>
  <rv s="0">
    <fb>12626950</fb>
    <v>0</v>
  </rv>
  <rv s="0">
    <fb>15946876</fb>
    <v>0</v>
  </rv>
  <rv s="0">
    <fb>1093238</fb>
    <v>0</v>
  </rv>
  <rv s="0">
    <fb>7813215</fb>
    <v>0</v>
  </rv>
  <rv s="0">
    <fb>15442905</fb>
    <v>0</v>
  </rv>
  <rv s="0">
    <fb>97625</fb>
    <v>0</v>
  </rv>
  <rv s="0">
    <fb>11530580</fb>
    <v>0</v>
  </rv>
  <rv s="0">
    <fb>2347706</fb>
    <v>0</v>
  </rv>
  <rv s="0">
    <fb>483628</fb>
    <v>0</v>
  </rv>
  <rv s="0">
    <fb>973560</fb>
    <v>0</v>
  </rv>
  <rv s="0">
    <fb>4745185</fb>
    <v>0</v>
  </rv>
  <rv s="0">
    <fb>1920922</fb>
    <v>0</v>
  </rv>
  <rv s="0">
    <fb>850886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6769-0E43-7D48-9636-D940B833C3D6}">
  <dimension ref="A1:I55"/>
  <sheetViews>
    <sheetView tabSelected="1" workbookViewId="0">
      <selection activeCell="H11" sqref="H11"/>
    </sheetView>
  </sheetViews>
  <sheetFormatPr baseColWidth="10" defaultRowHeight="16" x14ac:dyDescent="0.2"/>
  <cols>
    <col min="3" max="3" width="12.33203125" bestFit="1" customWidth="1"/>
    <col min="5" max="5" width="13" bestFit="1" customWidth="1"/>
  </cols>
  <sheetData>
    <row r="1" spans="1:9" x14ac:dyDescent="0.2">
      <c r="A1" s="1" t="s">
        <v>6</v>
      </c>
      <c r="B1" s="2" t="s">
        <v>0</v>
      </c>
      <c r="C1" s="1" t="s">
        <v>7</v>
      </c>
      <c r="D1" s="1" t="s">
        <v>8</v>
      </c>
      <c r="E1" t="s">
        <v>9</v>
      </c>
      <c r="F1" s="1" t="s">
        <v>63</v>
      </c>
      <c r="H1" s="1" t="s">
        <v>64</v>
      </c>
    </row>
    <row r="2" spans="1:9" x14ac:dyDescent="0.2">
      <c r="A2" s="3" t="s">
        <v>54</v>
      </c>
      <c r="B2" s="2" t="s">
        <v>4</v>
      </c>
      <c r="C2" s="1" vm="1">
        <v>58558270</v>
      </c>
      <c r="D2" s="1">
        <v>7.496645</v>
      </c>
      <c r="E2">
        <v>438990562.00414997</v>
      </c>
      <c r="F2" s="4">
        <v>0.31389302589307383</v>
      </c>
      <c r="H2" t="s">
        <v>1</v>
      </c>
      <c r="I2" s="6">
        <f>SUMIF($B$2:$B$54,H2,$F$2:$F$54)</f>
        <v>0.4182487024478736</v>
      </c>
    </row>
    <row r="3" spans="1:9" x14ac:dyDescent="0.2">
      <c r="A3" s="3" t="s">
        <v>25</v>
      </c>
      <c r="B3" s="2" t="s">
        <v>1</v>
      </c>
      <c r="C3" s="1" vm="2">
        <v>100388073</v>
      </c>
      <c r="D3" s="1">
        <v>2.5020419999999999</v>
      </c>
      <c r="E3">
        <v>251175174.945066</v>
      </c>
      <c r="F3" s="4">
        <v>0.17959870329053593</v>
      </c>
      <c r="H3" t="s">
        <v>4</v>
      </c>
      <c r="I3" s="6">
        <f t="shared" ref="I3:I6" si="0">SUMIF($B$2:$B$54,H3,$F$2:$F$54)</f>
        <v>0.32559125134213579</v>
      </c>
    </row>
    <row r="4" spans="1:9" x14ac:dyDescent="0.2">
      <c r="A4" s="3" t="s">
        <v>10</v>
      </c>
      <c r="B4" s="2" t="s">
        <v>1</v>
      </c>
      <c r="C4" s="1" vm="3">
        <v>43053054</v>
      </c>
      <c r="D4" s="1">
        <v>3.5916570000000001</v>
      </c>
      <c r="E4">
        <v>154631802.77047801</v>
      </c>
      <c r="F4" s="4">
        <v>0.1105669430552985</v>
      </c>
      <c r="H4" t="s">
        <v>5</v>
      </c>
      <c r="I4" s="6">
        <f t="shared" si="0"/>
        <v>7.0056220244515355E-2</v>
      </c>
    </row>
    <row r="5" spans="1:9" x14ac:dyDescent="0.2">
      <c r="A5" s="3" t="s">
        <v>48</v>
      </c>
      <c r="B5" s="2" t="s">
        <v>3</v>
      </c>
      <c r="C5" s="1" vm="4">
        <v>200963599</v>
      </c>
      <c r="D5" s="1">
        <v>0.66710999999999998</v>
      </c>
      <c r="E5">
        <v>134064826.52889</v>
      </c>
      <c r="F5" s="4">
        <v>9.586086286881379E-2</v>
      </c>
      <c r="H5" t="s">
        <v>3</v>
      </c>
      <c r="I5" s="6">
        <f t="shared" si="0"/>
        <v>0.14584034702988916</v>
      </c>
    </row>
    <row r="6" spans="1:9" x14ac:dyDescent="0.2">
      <c r="A6" s="3" t="s">
        <v>44</v>
      </c>
      <c r="B6" s="2" t="s">
        <v>1</v>
      </c>
      <c r="C6" s="1" vm="5">
        <v>36910560</v>
      </c>
      <c r="D6" s="1">
        <v>1.850727</v>
      </c>
      <c r="E6">
        <v>68311369.977119997</v>
      </c>
      <c r="F6" s="4">
        <v>4.8844928526770394E-2</v>
      </c>
      <c r="H6" t="s">
        <v>2</v>
      </c>
      <c r="I6" s="6">
        <f t="shared" si="0"/>
        <v>4.0263478935585732E-2</v>
      </c>
    </row>
    <row r="7" spans="1:9" x14ac:dyDescent="0.2">
      <c r="A7" s="3" t="s">
        <v>38</v>
      </c>
      <c r="B7" s="2" t="s">
        <v>1</v>
      </c>
      <c r="C7" s="1" vm="6">
        <v>6777452</v>
      </c>
      <c r="D7" s="1">
        <v>8.8252489999999995</v>
      </c>
      <c r="E7">
        <v>59812701.485547997</v>
      </c>
      <c r="F7" s="4">
        <v>4.2768094535846367E-2</v>
      </c>
      <c r="I7" s="3"/>
    </row>
    <row r="8" spans="1:9" x14ac:dyDescent="0.2">
      <c r="A8" s="3" t="s">
        <v>59</v>
      </c>
      <c r="B8" s="2" t="s">
        <v>1</v>
      </c>
      <c r="C8" s="1" vm="7">
        <v>11694719</v>
      </c>
      <c r="D8" s="1">
        <v>2.5922589999999999</v>
      </c>
      <c r="E8">
        <v>30315740.580221001</v>
      </c>
      <c r="F8" s="4">
        <v>2.167677477955679E-2</v>
      </c>
      <c r="I8" s="3"/>
    </row>
    <row r="9" spans="1:9" x14ac:dyDescent="0.2">
      <c r="A9" s="3" t="s">
        <v>11</v>
      </c>
      <c r="B9" s="2" t="s">
        <v>2</v>
      </c>
      <c r="C9" s="1" vm="8">
        <v>31825295</v>
      </c>
      <c r="D9" s="1">
        <v>0.88737999999999995</v>
      </c>
      <c r="E9">
        <v>28241130.277100001</v>
      </c>
      <c r="F9" s="4">
        <v>2.0193358592605959E-2</v>
      </c>
      <c r="I9" s="3"/>
    </row>
    <row r="10" spans="1:9" x14ac:dyDescent="0.2">
      <c r="A10" s="3" t="s">
        <v>56</v>
      </c>
      <c r="B10" s="2" t="s">
        <v>1</v>
      </c>
      <c r="C10" s="1" vm="9">
        <v>42813238</v>
      </c>
      <c r="D10" s="1">
        <v>0.483236</v>
      </c>
      <c r="E10">
        <v>20688897.878168002</v>
      </c>
      <c r="F10" s="4">
        <v>1.4793258259865634E-2</v>
      </c>
      <c r="I10" s="3"/>
    </row>
    <row r="11" spans="1:9" x14ac:dyDescent="0.2">
      <c r="A11" s="3" t="s">
        <v>35</v>
      </c>
      <c r="B11" s="2" t="s">
        <v>5</v>
      </c>
      <c r="C11" s="1" vm="10">
        <v>52573973</v>
      </c>
      <c r="D11" s="1">
        <v>0.35802800000000001</v>
      </c>
      <c r="E11">
        <v>18822954.405244</v>
      </c>
      <c r="F11" s="4">
        <v>1.3459045879108325E-2</v>
      </c>
      <c r="I11" s="3"/>
    </row>
    <row r="12" spans="1:9" x14ac:dyDescent="0.2">
      <c r="A12" s="3" t="s">
        <v>29</v>
      </c>
      <c r="B12" s="2" t="s">
        <v>5</v>
      </c>
      <c r="C12" s="1" vm="11">
        <v>112078730</v>
      </c>
      <c r="D12" s="1">
        <v>0.14905099999999999</v>
      </c>
      <c r="E12">
        <v>16705446.78523</v>
      </c>
      <c r="F12" s="4">
        <v>1.1944956666886145E-2</v>
      </c>
      <c r="I12" s="3"/>
    </row>
    <row r="13" spans="1:9" x14ac:dyDescent="0.2">
      <c r="A13" s="3" t="s">
        <v>32</v>
      </c>
      <c r="B13" s="2" t="s">
        <v>3</v>
      </c>
      <c r="C13" s="1" vm="12">
        <v>30417856</v>
      </c>
      <c r="D13" s="1">
        <v>0.54120100000000004</v>
      </c>
      <c r="E13">
        <v>16462174.085055999</v>
      </c>
      <c r="F13" s="4">
        <v>1.1771008499011699E-2</v>
      </c>
      <c r="I13" s="3"/>
    </row>
    <row r="14" spans="1:9" x14ac:dyDescent="0.2">
      <c r="A14" s="3" t="s">
        <v>62</v>
      </c>
      <c r="B14" s="2" t="s">
        <v>5</v>
      </c>
      <c r="C14" s="1" vm="13">
        <v>14645468</v>
      </c>
      <c r="D14" s="1">
        <v>0.84979300000000002</v>
      </c>
      <c r="E14">
        <v>12445616.188123999</v>
      </c>
      <c r="F14" s="4">
        <v>8.8990344269796271E-3</v>
      </c>
      <c r="I14" s="3"/>
    </row>
    <row r="15" spans="1:9" x14ac:dyDescent="0.2">
      <c r="A15" s="3" t="s">
        <v>57</v>
      </c>
      <c r="B15" s="2" t="s">
        <v>5</v>
      </c>
      <c r="C15" s="1" vm="14">
        <v>58005463</v>
      </c>
      <c r="D15" s="1">
        <v>0.20563500000000001</v>
      </c>
      <c r="E15">
        <v>11927953.384005001</v>
      </c>
      <c r="F15" s="4">
        <v>8.5288881002901027E-3</v>
      </c>
      <c r="I15" s="3"/>
    </row>
    <row r="16" spans="1:9" x14ac:dyDescent="0.2">
      <c r="A16" s="3" t="s">
        <v>23</v>
      </c>
      <c r="B16" s="2" t="s">
        <v>3</v>
      </c>
      <c r="C16" s="1" vm="15">
        <v>25716544</v>
      </c>
      <c r="D16" s="1">
        <v>0.39530500000000002</v>
      </c>
      <c r="E16">
        <v>10165878.42592</v>
      </c>
      <c r="F16" s="4">
        <v>7.268945203297972E-3</v>
      </c>
      <c r="I16" s="3"/>
    </row>
    <row r="17" spans="1:9" x14ac:dyDescent="0.2">
      <c r="A17" s="3" t="s">
        <v>50</v>
      </c>
      <c r="B17" s="2" t="s">
        <v>3</v>
      </c>
      <c r="C17" s="1" vm="16">
        <v>16296364</v>
      </c>
      <c r="D17" s="1">
        <v>0.62191200000000002</v>
      </c>
      <c r="E17">
        <v>10134904.327968</v>
      </c>
      <c r="F17" s="4">
        <v>7.2467976808408266E-3</v>
      </c>
      <c r="I17" s="3"/>
    </row>
    <row r="18" spans="1:9" x14ac:dyDescent="0.2">
      <c r="A18" s="3" t="s">
        <v>17</v>
      </c>
      <c r="B18" s="2" t="s">
        <v>2</v>
      </c>
      <c r="C18" s="1" vm="17">
        <v>25876380</v>
      </c>
      <c r="D18" s="1">
        <v>0.34184300000000001</v>
      </c>
      <c r="E18">
        <v>8845659.3683400005</v>
      </c>
      <c r="F18" s="4">
        <v>6.3249441456588998E-3</v>
      </c>
      <c r="I18" s="3"/>
    </row>
    <row r="19" spans="1:9" x14ac:dyDescent="0.2">
      <c r="A19" s="3" t="s">
        <v>13</v>
      </c>
      <c r="B19" s="2" t="s">
        <v>4</v>
      </c>
      <c r="C19" s="1" vm="18">
        <v>2303697</v>
      </c>
      <c r="D19" s="1">
        <v>3.6423049999999999</v>
      </c>
      <c r="E19">
        <v>8390767.1015850008</v>
      </c>
      <c r="F19" s="4">
        <v>5.9996808657031536E-3</v>
      </c>
      <c r="I19" s="3"/>
    </row>
    <row r="20" spans="1:9" x14ac:dyDescent="0.2">
      <c r="A20" s="3" t="s">
        <v>12</v>
      </c>
      <c r="B20" s="2" t="s">
        <v>3</v>
      </c>
      <c r="C20" s="1" vm="19">
        <v>11801151</v>
      </c>
      <c r="D20" s="1">
        <v>0.68872199999999995</v>
      </c>
      <c r="E20">
        <v>8127712.3190219998</v>
      </c>
      <c r="F20" s="4">
        <v>5.8115878431621261E-3</v>
      </c>
      <c r="I20" s="3"/>
    </row>
    <row r="21" spans="1:9" x14ac:dyDescent="0.2">
      <c r="A21" s="3" t="s">
        <v>61</v>
      </c>
      <c r="B21" s="2" t="s">
        <v>5</v>
      </c>
      <c r="C21" s="1" vm="20">
        <v>17861030</v>
      </c>
      <c r="D21" s="1">
        <v>0.44606499999999999</v>
      </c>
      <c r="E21">
        <v>7967180.3469500002</v>
      </c>
      <c r="F21" s="4">
        <v>5.6968020804882896E-3</v>
      </c>
      <c r="I21" s="3"/>
    </row>
    <row r="22" spans="1:9" x14ac:dyDescent="0.2">
      <c r="A22" s="3" t="s">
        <v>26</v>
      </c>
      <c r="B22" s="2" t="s">
        <v>2</v>
      </c>
      <c r="C22" s="1" vm="21">
        <v>1468777</v>
      </c>
      <c r="D22" s="1">
        <v>5.0956250000000001</v>
      </c>
      <c r="E22">
        <v>7484336.8006250001</v>
      </c>
      <c r="F22" s="4">
        <v>5.3515526949503289E-3</v>
      </c>
      <c r="I22" s="3"/>
    </row>
    <row r="23" spans="1:9" x14ac:dyDescent="0.2">
      <c r="A23" s="3" t="s">
        <v>45</v>
      </c>
      <c r="B23" s="2" t="s">
        <v>5</v>
      </c>
      <c r="C23" s="1" vm="22">
        <v>30366036</v>
      </c>
      <c r="D23" s="1">
        <v>0.22511500000000001</v>
      </c>
      <c r="E23">
        <v>6835850.1941400003</v>
      </c>
      <c r="F23" s="4">
        <v>4.8878629467438896E-3</v>
      </c>
      <c r="I23" s="3"/>
    </row>
    <row r="24" spans="1:9" x14ac:dyDescent="0.2">
      <c r="A24" s="3" t="s">
        <v>60</v>
      </c>
      <c r="B24" s="2" t="s">
        <v>5</v>
      </c>
      <c r="C24" s="1" vm="23">
        <v>44269594</v>
      </c>
      <c r="D24" s="1">
        <v>0.14346200000000001</v>
      </c>
      <c r="E24">
        <v>6351004.4944280004</v>
      </c>
      <c r="F24" s="4">
        <v>4.5411819541525148E-3</v>
      </c>
      <c r="I24" s="3"/>
    </row>
    <row r="25" spans="1:9" x14ac:dyDescent="0.2">
      <c r="A25" s="3" t="s">
        <v>41</v>
      </c>
      <c r="B25" s="2" t="s">
        <v>3</v>
      </c>
      <c r="C25" s="1" vm="24">
        <v>19658031</v>
      </c>
      <c r="D25" s="1">
        <v>0.29458400000000001</v>
      </c>
      <c r="E25">
        <v>5790941.404104</v>
      </c>
      <c r="F25" s="4">
        <v>4.1407179958609366E-3</v>
      </c>
      <c r="I25" s="3"/>
    </row>
    <row r="26" spans="1:9" x14ac:dyDescent="0.2">
      <c r="A26" s="3" t="s">
        <v>30</v>
      </c>
      <c r="B26" s="2" t="s">
        <v>2</v>
      </c>
      <c r="C26" s="1" vm="25">
        <v>2172579</v>
      </c>
      <c r="D26" s="1">
        <v>2.1752720000000001</v>
      </c>
      <c r="E26">
        <v>4725950.2664879998</v>
      </c>
      <c r="F26" s="4">
        <v>3.3792134905945271E-3</v>
      </c>
      <c r="I26" s="3"/>
    </row>
    <row r="27" spans="1:9" x14ac:dyDescent="0.2">
      <c r="A27" s="3" t="s">
        <v>14</v>
      </c>
      <c r="B27" s="2" t="s">
        <v>3</v>
      </c>
      <c r="C27" s="1" vm="26">
        <v>20321378</v>
      </c>
      <c r="D27" s="1">
        <v>0.21618599999999999</v>
      </c>
      <c r="E27">
        <v>4393197.4243080001</v>
      </c>
      <c r="F27" s="4">
        <v>3.1412840097657041E-3</v>
      </c>
      <c r="I27" s="3"/>
    </row>
    <row r="28" spans="1:9" x14ac:dyDescent="0.2">
      <c r="A28" s="3" t="s">
        <v>46</v>
      </c>
      <c r="B28" s="2" t="s">
        <v>4</v>
      </c>
      <c r="C28" s="1" vm="27">
        <v>2494530</v>
      </c>
      <c r="D28" s="1">
        <v>1.7358979999999999</v>
      </c>
      <c r="E28">
        <v>4330249.6379399998</v>
      </c>
      <c r="F28" s="4">
        <v>3.0962742240288172E-3</v>
      </c>
      <c r="I28" s="3"/>
    </row>
    <row r="29" spans="1:9" x14ac:dyDescent="0.2">
      <c r="A29" s="3" t="s">
        <v>43</v>
      </c>
      <c r="B29" s="2" t="s">
        <v>5</v>
      </c>
      <c r="C29" s="1" vm="28">
        <v>1265711</v>
      </c>
      <c r="D29" s="1">
        <v>3.2640400000000001</v>
      </c>
      <c r="E29">
        <v>4131331.33244</v>
      </c>
      <c r="F29" s="4">
        <v>2.9540409410765346E-3</v>
      </c>
      <c r="I29" s="3"/>
    </row>
    <row r="30" spans="1:9" x14ac:dyDescent="0.2">
      <c r="A30" s="3" t="s">
        <v>42</v>
      </c>
      <c r="B30" s="2" t="s">
        <v>3</v>
      </c>
      <c r="C30" s="1" vm="29">
        <v>4525696</v>
      </c>
      <c r="D30" s="1">
        <v>0.90840699999999996</v>
      </c>
      <c r="E30">
        <v>4111173.9262720002</v>
      </c>
      <c r="F30" s="4">
        <v>2.9396277172765903E-3</v>
      </c>
      <c r="I30" s="3"/>
    </row>
    <row r="31" spans="1:9" x14ac:dyDescent="0.2">
      <c r="A31" s="3" t="s">
        <v>39</v>
      </c>
      <c r="B31" s="2" t="s">
        <v>5</v>
      </c>
      <c r="C31" s="1" vm="30">
        <v>26969307</v>
      </c>
      <c r="D31" s="1">
        <v>0.12832099999999999</v>
      </c>
      <c r="E31">
        <v>3460728.4435470002</v>
      </c>
      <c r="F31" s="4">
        <v>2.4745373066333174E-3</v>
      </c>
      <c r="I31" s="3"/>
    </row>
    <row r="32" spans="1:9" x14ac:dyDescent="0.2">
      <c r="A32" s="3" t="s">
        <v>22</v>
      </c>
      <c r="B32" s="2" t="s">
        <v>2</v>
      </c>
      <c r="C32" s="1" vm="31">
        <v>5380508</v>
      </c>
      <c r="D32" s="1">
        <v>0.61399300000000001</v>
      </c>
      <c r="E32">
        <v>3303594.2484439998</v>
      </c>
      <c r="F32" s="4">
        <v>2.3621810688432047E-3</v>
      </c>
      <c r="I32" s="3"/>
    </row>
    <row r="33" spans="1:9" x14ac:dyDescent="0.2">
      <c r="A33" s="3" t="s">
        <v>33</v>
      </c>
      <c r="B33" s="2" t="s">
        <v>3</v>
      </c>
      <c r="C33" s="1" vm="32">
        <v>12771246</v>
      </c>
      <c r="D33" s="1">
        <v>0.25132300000000002</v>
      </c>
      <c r="E33">
        <v>3209707.8584579998</v>
      </c>
      <c r="F33" s="4">
        <v>2.295049140292531E-3</v>
      </c>
      <c r="I33" s="3"/>
    </row>
    <row r="34" spans="1:9" x14ac:dyDescent="0.2">
      <c r="A34" s="3" t="s">
        <v>36</v>
      </c>
      <c r="B34" s="2" t="s">
        <v>4</v>
      </c>
      <c r="C34" s="1" vm="33">
        <v>2125268</v>
      </c>
      <c r="D34" s="1">
        <v>1.2189760000000001</v>
      </c>
      <c r="E34">
        <v>2590650.6855680002</v>
      </c>
      <c r="F34" s="4">
        <v>1.8524024275428917E-3</v>
      </c>
      <c r="I34" s="3"/>
    </row>
    <row r="35" spans="1:9" x14ac:dyDescent="0.2">
      <c r="A35" s="3" t="s">
        <v>47</v>
      </c>
      <c r="B35" s="2" t="s">
        <v>3</v>
      </c>
      <c r="C35" s="1" vm="34">
        <v>23310715</v>
      </c>
      <c r="D35" s="1">
        <v>0.102037</v>
      </c>
      <c r="E35">
        <v>2378555.4264549999</v>
      </c>
      <c r="F35" s="4">
        <v>1.7007471792919605E-3</v>
      </c>
      <c r="I35" s="3"/>
    </row>
    <row r="36" spans="1:9" x14ac:dyDescent="0.2">
      <c r="A36" s="3" t="s">
        <v>58</v>
      </c>
      <c r="B36" s="2" t="s">
        <v>3</v>
      </c>
      <c r="C36" s="1" vm="35">
        <v>8082366</v>
      </c>
      <c r="D36" s="1">
        <v>0.28647099999999998</v>
      </c>
      <c r="E36">
        <v>2315363.4703859999</v>
      </c>
      <c r="F36" s="4">
        <v>1.6555628040014203E-3</v>
      </c>
      <c r="I36" s="3"/>
    </row>
    <row r="37" spans="1:9" x14ac:dyDescent="0.2">
      <c r="A37" s="3" t="s">
        <v>21</v>
      </c>
      <c r="B37" s="2" t="s">
        <v>2</v>
      </c>
      <c r="C37" s="1" vm="36">
        <v>86790567</v>
      </c>
      <c r="D37" s="1">
        <v>2.6169000000000001E-2</v>
      </c>
      <c r="E37">
        <v>2271222.347823</v>
      </c>
      <c r="F37" s="4">
        <v>1.6240004158162135E-3</v>
      </c>
      <c r="I37" s="3"/>
    </row>
    <row r="38" spans="1:9" x14ac:dyDescent="0.2">
      <c r="A38" s="3" t="s">
        <v>40</v>
      </c>
      <c r="B38" s="2" t="s">
        <v>5</v>
      </c>
      <c r="C38" s="1" vm="37">
        <v>18628747</v>
      </c>
      <c r="D38" s="1">
        <v>8.6534E-2</v>
      </c>
      <c r="E38">
        <v>1612019.9928979999</v>
      </c>
      <c r="F38" s="4">
        <v>1.1526485468407431E-3</v>
      </c>
      <c r="I38" s="3"/>
    </row>
    <row r="39" spans="1:9" x14ac:dyDescent="0.2">
      <c r="A39" s="3" t="s">
        <v>27</v>
      </c>
      <c r="B39" s="2" t="s">
        <v>5</v>
      </c>
      <c r="C39" s="1" vm="38">
        <v>6333135</v>
      </c>
      <c r="D39" s="1">
        <v>0.23169600000000001</v>
      </c>
      <c r="E39">
        <v>1467362.0469599999</v>
      </c>
      <c r="F39" s="4">
        <v>1.049213247087018E-3</v>
      </c>
      <c r="I39" s="3"/>
    </row>
    <row r="40" spans="1:9" x14ac:dyDescent="0.2">
      <c r="A40" s="3" t="s">
        <v>55</v>
      </c>
      <c r="B40" s="2" t="s">
        <v>5</v>
      </c>
      <c r="C40" s="1" vm="39">
        <v>11062113</v>
      </c>
      <c r="D40" s="1">
        <v>0.12573000000000001</v>
      </c>
      <c r="E40">
        <v>1390839.46749</v>
      </c>
      <c r="F40" s="4">
        <v>9.9449702742771136E-4</v>
      </c>
      <c r="I40" s="3"/>
    </row>
    <row r="41" spans="1:9" x14ac:dyDescent="0.2">
      <c r="A41" s="3" t="s">
        <v>37</v>
      </c>
      <c r="B41" s="2" t="s">
        <v>3</v>
      </c>
      <c r="C41" s="1" vm="40">
        <v>4937374</v>
      </c>
      <c r="D41" s="1">
        <v>0.27391700000000002</v>
      </c>
      <c r="E41">
        <v>1352430.673958</v>
      </c>
      <c r="F41" s="4">
        <v>9.67033447419019E-4</v>
      </c>
      <c r="I41" s="3"/>
    </row>
    <row r="42" spans="1:9" x14ac:dyDescent="0.2">
      <c r="A42" s="3" t="s">
        <v>49</v>
      </c>
      <c r="B42" s="2" t="s">
        <v>5</v>
      </c>
      <c r="C42" s="1" vm="41">
        <v>12626950</v>
      </c>
      <c r="D42" s="1">
        <v>8.7790999999999994E-2</v>
      </c>
      <c r="E42">
        <v>1108532.56745</v>
      </c>
      <c r="F42" s="4">
        <v>7.9263809296795085E-4</v>
      </c>
      <c r="I42" s="3"/>
    </row>
    <row r="43" spans="1:9" x14ac:dyDescent="0.2">
      <c r="A43" s="3" t="s">
        <v>19</v>
      </c>
      <c r="B43" s="2" t="s">
        <v>2</v>
      </c>
      <c r="C43" s="1" vm="42">
        <v>15946876</v>
      </c>
      <c r="D43" s="1">
        <v>6.9131999999999999E-2</v>
      </c>
      <c r="E43">
        <v>1102439.431632</v>
      </c>
      <c r="F43" s="4">
        <v>7.8828129579591646E-4</v>
      </c>
      <c r="I43" s="3"/>
    </row>
    <row r="44" spans="1:9" x14ac:dyDescent="0.2">
      <c r="A44" s="3" t="s">
        <v>28</v>
      </c>
      <c r="B44" s="2" t="s">
        <v>4</v>
      </c>
      <c r="C44" s="1" vm="43">
        <v>1093238</v>
      </c>
      <c r="D44" s="1">
        <v>0.95927600000000002</v>
      </c>
      <c r="E44">
        <v>1048716.975688</v>
      </c>
      <c r="F44" s="4">
        <v>7.4986793178717019E-4</v>
      </c>
      <c r="I44" s="3"/>
    </row>
    <row r="45" spans="1:9" x14ac:dyDescent="0.2">
      <c r="A45" s="3" t="s">
        <v>52</v>
      </c>
      <c r="B45" s="2" t="s">
        <v>5</v>
      </c>
      <c r="C45" s="1" vm="44">
        <v>7813215</v>
      </c>
      <c r="D45" s="1">
        <v>0.13333100000000001</v>
      </c>
      <c r="E45">
        <v>1041743.7691649999</v>
      </c>
      <c r="F45" s="4">
        <v>7.4488185444261646E-4</v>
      </c>
      <c r="I45" s="3"/>
    </row>
    <row r="46" spans="1:9" x14ac:dyDescent="0.2">
      <c r="A46" s="3" t="s">
        <v>53</v>
      </c>
      <c r="B46" s="2" t="s">
        <v>5</v>
      </c>
      <c r="C46" s="1" vm="45">
        <v>15442905</v>
      </c>
      <c r="D46" s="1">
        <v>4.5975000000000002E-2</v>
      </c>
      <c r="E46">
        <v>709987.55737499997</v>
      </c>
      <c r="F46" s="4">
        <v>5.0766499788385954E-4</v>
      </c>
      <c r="I46" s="3"/>
    </row>
    <row r="47" spans="1:9" x14ac:dyDescent="0.2">
      <c r="A47" s="3" t="s">
        <v>51</v>
      </c>
      <c r="B47" s="2" t="s">
        <v>5</v>
      </c>
      <c r="C47" s="1" vm="46">
        <v>97625</v>
      </c>
      <c r="D47" s="1">
        <v>6.4074739999999997</v>
      </c>
      <c r="E47">
        <v>625529.64925000002</v>
      </c>
      <c r="F47" s="4">
        <v>4.4727475117576547E-4</v>
      </c>
      <c r="I47" s="3"/>
    </row>
    <row r="48" spans="1:9" x14ac:dyDescent="0.2">
      <c r="A48" s="3" t="s">
        <v>15</v>
      </c>
      <c r="B48" s="2" t="s">
        <v>5</v>
      </c>
      <c r="C48" s="1" vm="47">
        <v>11530580</v>
      </c>
      <c r="D48" s="1">
        <v>5.2795000000000002E-2</v>
      </c>
      <c r="E48">
        <v>608756.97109999997</v>
      </c>
      <c r="F48" s="4">
        <v>4.3528172182042281E-4</v>
      </c>
      <c r="I48" s="3"/>
    </row>
    <row r="49" spans="1:9" x14ac:dyDescent="0.2">
      <c r="A49" s="3" t="s">
        <v>31</v>
      </c>
      <c r="B49" s="2" t="s">
        <v>3</v>
      </c>
      <c r="C49" s="1" vm="48">
        <v>2347706</v>
      </c>
      <c r="D49" s="1">
        <v>0.24998999999999999</v>
      </c>
      <c r="E49">
        <v>586903.02294000005</v>
      </c>
      <c r="F49" s="4">
        <v>4.1965541339972402E-4</v>
      </c>
      <c r="I49" s="3"/>
    </row>
    <row r="50" spans="1:9" x14ac:dyDescent="0.2">
      <c r="A50" s="3" t="s">
        <v>16</v>
      </c>
      <c r="B50" s="2" t="s">
        <v>3</v>
      </c>
      <c r="C50" s="1" vm="49">
        <v>483628</v>
      </c>
      <c r="D50" s="1">
        <v>1.140201</v>
      </c>
      <c r="E50">
        <v>551433.12922799995</v>
      </c>
      <c r="F50" s="4">
        <v>3.9429324566988525E-4</v>
      </c>
      <c r="I50" s="3"/>
    </row>
    <row r="51" spans="1:9" x14ac:dyDescent="0.2">
      <c r="A51" s="3" t="s">
        <v>24</v>
      </c>
      <c r="B51" s="2" t="s">
        <v>5</v>
      </c>
      <c r="C51" s="1" vm="50">
        <v>973560</v>
      </c>
      <c r="D51" s="1">
        <v>0.51099000000000006</v>
      </c>
      <c r="E51">
        <v>497479.42440000002</v>
      </c>
      <c r="F51" s="4">
        <v>3.5571453092648597E-4</v>
      </c>
      <c r="I51" s="3"/>
    </row>
    <row r="52" spans="1:9" x14ac:dyDescent="0.2">
      <c r="A52" s="3" t="s">
        <v>18</v>
      </c>
      <c r="B52" s="2" t="s">
        <v>2</v>
      </c>
      <c r="C52" s="1" vm="51">
        <v>4745185</v>
      </c>
      <c r="D52" s="1">
        <v>7.0719000000000004E-2</v>
      </c>
      <c r="E52">
        <v>335574.73801500001</v>
      </c>
      <c r="F52" s="4">
        <v>2.399472313206772E-4</v>
      </c>
      <c r="I52" s="3"/>
    </row>
    <row r="53" spans="1:9" x14ac:dyDescent="0.2">
      <c r="A53" s="3" t="s">
        <v>34</v>
      </c>
      <c r="B53" s="2" t="s">
        <v>3</v>
      </c>
      <c r="C53" s="1" vm="52">
        <v>1920922</v>
      </c>
      <c r="D53" s="1">
        <v>0.16539499999999999</v>
      </c>
      <c r="E53">
        <v>317710.89419000002</v>
      </c>
      <c r="F53" s="4">
        <v>2.271739817849445E-4</v>
      </c>
      <c r="I53" s="3"/>
    </row>
    <row r="54" spans="1:9" x14ac:dyDescent="0.2">
      <c r="A54" s="3" t="s">
        <v>20</v>
      </c>
      <c r="B54" s="2" t="s">
        <v>5</v>
      </c>
      <c r="C54" s="1" vm="53">
        <v>850886</v>
      </c>
      <c r="D54" s="1">
        <v>0.31237900000000002</v>
      </c>
      <c r="E54">
        <v>265798.91779400001</v>
      </c>
      <c r="F54" s="4">
        <v>1.9005517158401759E-4</v>
      </c>
      <c r="I54" s="3"/>
    </row>
    <row r="55" spans="1:9" x14ac:dyDescent="0.2">
      <c r="E55">
        <f>SUM(E54:E54)</f>
        <v>265798.91779400001</v>
      </c>
      <c r="F55" s="5">
        <f>SUM(F54:F54)</f>
        <v>1.9005517158401759E-4</v>
      </c>
    </row>
  </sheetData>
  <autoFilter ref="A1:F54" xr:uid="{9A4E6769-0E43-7D48-9636-D940B833C3D6}">
    <sortState xmlns:xlrd2="http://schemas.microsoft.com/office/spreadsheetml/2017/richdata2" ref="A2:F55">
      <sortCondition descending="1" ref="F1:F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2022-01-11T06:55:08Z</dcterms:created>
  <dcterms:modified xsi:type="dcterms:W3CDTF">2022-01-12T07:54:11Z</dcterms:modified>
</cp:coreProperties>
</file>