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adaniel/Desktop/"/>
    </mc:Choice>
  </mc:AlternateContent>
  <xr:revisionPtr revIDLastSave="0" documentId="13_ncr:1_{6EFE4EC6-59B7-9345-860A-C294A7BDDFCB}" xr6:coauthVersionLast="47" xr6:coauthVersionMax="47" xr10:uidLastSave="{00000000-0000-0000-0000-000000000000}"/>
  <bookViews>
    <workbookView xWindow="14660" yWindow="500" windowWidth="20240" windowHeight="17440" xr2:uid="{459EB16D-E704-9C41-ACCC-7251ABED97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<sst xmlns="http://schemas.openxmlformats.org/spreadsheetml/2006/main" count="204" uniqueCount="57">
  <si>
    <t>Order Number</t>
  </si>
  <si>
    <t>Date of Order</t>
  </si>
  <si>
    <t>Product</t>
  </si>
  <si>
    <t>Price</t>
  </si>
  <si>
    <t>Quantity</t>
  </si>
  <si>
    <t>Payment Method</t>
  </si>
  <si>
    <t>Men's</t>
  </si>
  <si>
    <t>Women's</t>
  </si>
  <si>
    <t>Children's</t>
  </si>
  <si>
    <t>T-shirt</t>
  </si>
  <si>
    <t>Jeans</t>
  </si>
  <si>
    <t>Shorts</t>
  </si>
  <si>
    <t>Sneakers</t>
  </si>
  <si>
    <t>Hoodie</t>
  </si>
  <si>
    <t>Belt</t>
  </si>
  <si>
    <t>Pants</t>
  </si>
  <si>
    <t>Watch</t>
  </si>
  <si>
    <t>Socks</t>
  </si>
  <si>
    <t>Jacket</t>
  </si>
  <si>
    <t>Polo shirt</t>
  </si>
  <si>
    <t>Sweater</t>
  </si>
  <si>
    <t>Hat</t>
  </si>
  <si>
    <t>Backpack</t>
  </si>
  <si>
    <t>Swim trunks</t>
  </si>
  <si>
    <t>Wallet</t>
  </si>
  <si>
    <t>Slippers</t>
  </si>
  <si>
    <t>Gloves</t>
  </si>
  <si>
    <t>Scarf</t>
  </si>
  <si>
    <t>Cap</t>
  </si>
  <si>
    <t>Boxers</t>
  </si>
  <si>
    <t>Tank top</t>
  </si>
  <si>
    <t>Baseball cap</t>
  </si>
  <si>
    <t>Dress</t>
  </si>
  <si>
    <t>Skirt</t>
  </si>
  <si>
    <t>Blouse</t>
  </si>
  <si>
    <t>Sandals</t>
  </si>
  <si>
    <t>Bracelet</t>
  </si>
  <si>
    <t>Purse</t>
  </si>
  <si>
    <t>Leggings</t>
  </si>
  <si>
    <t>Sunglasses</t>
  </si>
  <si>
    <t>Earrings</t>
  </si>
  <si>
    <t>Necklace</t>
  </si>
  <si>
    <t>Tote bag</t>
  </si>
  <si>
    <t>Boots</t>
  </si>
  <si>
    <t>Bikini</t>
  </si>
  <si>
    <t>Clutch</t>
  </si>
  <si>
    <t>Headband</t>
  </si>
  <si>
    <t>Cardigan</t>
  </si>
  <si>
    <t>Romper</t>
  </si>
  <si>
    <t>High heels</t>
  </si>
  <si>
    <t>Pajamas</t>
  </si>
  <si>
    <t>Credit</t>
  </si>
  <si>
    <t>Debit</t>
  </si>
  <si>
    <t>Cash</t>
  </si>
  <si>
    <t>Material Cost</t>
  </si>
  <si>
    <t>Labor Cost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</si>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</sst>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9" formatCode="mm/dd/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2" formatCode="&quot;$&quot;#,##0.00_);[Red]\(&quot;$&quot;#,##0.00\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12" formatCode="&quot;$&quot;#,##0.00_);[Red]\(&quot;$&quot;#,##0.0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169" formatCode="mm/dd/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BDDDD7-CFDE-F145-95F9-790A6690EDD7}" name="Table1" displayName="Table1" ref="A1:I66" totalsRowShown="0" headerRowDxfId="0" dataDxfId="1">
  <autoFilter ref="A1:I66" xr:uid="{F7BDDDD7-CFDE-F145-95F9-790A6690EDD7}"/>
  <tableColumns count="9">
    <tableColumn id="1" xr3:uid="{C705DC11-39F5-674C-8290-CBE575500962}" name="Order Number" dataDxfId="10">
      <calculatedColumnFormula>A1+1</calculatedColumnFormula>
    </tableColumn>
    <tableColumn id="2" xr3:uid="{867B48BF-2FF2-CF45-97DC-381C71119D07}" name="Date of Order" dataDxfId="9"/>
    <tableColumn id="3" xr3:uid="{4031088A-5ECB-FA4C-880D-E86877ED5D68}" name="Category" dataDxfId="8"/>
    <tableColumn id="4" xr3:uid="{2C592258-BB7B-2644-A0BA-808D42019661}" name="Product" dataDxfId="7"/>
    <tableColumn id="5" xr3:uid="{2A74B6AE-39B1-D349-8445-74F5814DC2E1}" name="Price" dataDxfId="6"/>
    <tableColumn id="6" xr3:uid="{3DC4AF99-F418-0C46-A2BA-D04D19BA9B5E}" name="Quantity" dataDxfId="5"/>
    <tableColumn id="7" xr3:uid="{C2EB82B7-59DF-3848-B1BB-F5313E338A8E}" name="Labor Cost" dataDxfId="4">
      <calculatedColumnFormula>E2/3</calculatedColumnFormula>
    </tableColumn>
    <tableColumn id="8" xr3:uid="{17F66359-4A76-AC45-8E3C-D03DB877F01F}" name="Material Cost" dataDxfId="3">
      <calculatedColumnFormula>E2/4</calculatedColumnFormula>
    </tableColumn>
    <tableColumn id="10" xr3:uid="{23ACE232-3C52-1C44-8DAB-28A6017EDBF7}" name="Payment Metho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8B3E-A11A-1740-83D1-91132CAE6D1D}">
  <dimension ref="A1:I66"/>
  <sheetViews>
    <sheetView tabSelected="1" workbookViewId="0">
      <selection activeCell="J5" sqref="J5"/>
    </sheetView>
  </sheetViews>
  <sheetFormatPr baseColWidth="10" defaultRowHeight="16" x14ac:dyDescent="0.2"/>
  <cols>
    <col min="1" max="1" width="17.1640625" style="7" customWidth="1"/>
    <col min="2" max="2" width="16.33203125" style="6" customWidth="1"/>
    <col min="3" max="3" width="14.83203125" style="7" customWidth="1"/>
    <col min="4" max="4" width="15.83203125" style="7" customWidth="1"/>
    <col min="5" max="5" width="10.1640625" style="7" customWidth="1"/>
    <col min="6" max="6" width="11.5" style="7" customWidth="1"/>
    <col min="7" max="7" width="15.33203125" style="7" customWidth="1"/>
    <col min="8" max="8" width="16.1640625" style="7" customWidth="1"/>
    <col min="9" max="9" width="19.5" style="7" customWidth="1"/>
  </cols>
  <sheetData>
    <row r="1" spans="1:9" x14ac:dyDescent="0.2">
      <c r="A1" s="1" t="s">
        <v>0</v>
      </c>
      <c r="B1" s="2" t="s">
        <v>1</v>
      </c>
      <c r="C1" s="1" t="s">
        <v>56</v>
      </c>
      <c r="D1" s="1" t="s">
        <v>2</v>
      </c>
      <c r="E1" s="1" t="s">
        <v>3</v>
      </c>
      <c r="F1" s="1" t="s">
        <v>4</v>
      </c>
      <c r="G1" s="1" t="s">
        <v>55</v>
      </c>
      <c r="H1" s="1" t="s">
        <v>54</v>
      </c>
      <c r="I1" s="1" t="s">
        <v>5</v>
      </c>
    </row>
    <row r="2" spans="1:9" x14ac:dyDescent="0.2">
      <c r="A2" s="3">
        <v>1</v>
      </c>
      <c r="B2" s="4">
        <v>44562</v>
      </c>
      <c r="C2" s="3" t="s">
        <v>6</v>
      </c>
      <c r="D2" s="3" t="s">
        <v>9</v>
      </c>
      <c r="E2" s="5">
        <v>15.49</v>
      </c>
      <c r="F2" s="3">
        <v>1</v>
      </c>
      <c r="G2" s="5">
        <f>E2/3</f>
        <v>5.1633333333333331</v>
      </c>
      <c r="H2" s="5">
        <f>E2/4</f>
        <v>3.8725000000000001</v>
      </c>
      <c r="I2" s="3" t="s">
        <v>51</v>
      </c>
    </row>
    <row r="3" spans="1:9" x14ac:dyDescent="0.2">
      <c r="A3" s="3">
        <f>A2+1</f>
        <v>2</v>
      </c>
      <c r="B3" s="4">
        <v>44562</v>
      </c>
      <c r="C3" s="3" t="s">
        <v>7</v>
      </c>
      <c r="D3" s="3" t="s">
        <v>10</v>
      </c>
      <c r="E3" s="5">
        <v>50.12</v>
      </c>
      <c r="F3" s="3">
        <v>1</v>
      </c>
      <c r="G3" s="5">
        <f t="shared" ref="G3:G66" si="0">E3/3</f>
        <v>16.706666666666667</v>
      </c>
      <c r="H3" s="5">
        <f t="shared" ref="H3:H66" si="1">E3/4</f>
        <v>12.53</v>
      </c>
      <c r="I3" s="3" t="s">
        <v>52</v>
      </c>
    </row>
    <row r="4" spans="1:9" x14ac:dyDescent="0.2">
      <c r="A4" s="3">
        <f t="shared" ref="A4:A66" si="2">A3+1</f>
        <v>3</v>
      </c>
      <c r="B4" s="4">
        <v>44563</v>
      </c>
      <c r="C4" s="3" t="s">
        <v>8</v>
      </c>
      <c r="D4" s="3" t="s">
        <v>11</v>
      </c>
      <c r="E4" s="5">
        <v>25.73</v>
      </c>
      <c r="F4" s="3">
        <v>1</v>
      </c>
      <c r="G4" s="5">
        <f t="shared" si="0"/>
        <v>8.5766666666666662</v>
      </c>
      <c r="H4" s="5">
        <f t="shared" si="1"/>
        <v>6.4325000000000001</v>
      </c>
      <c r="I4" s="3" t="s">
        <v>53</v>
      </c>
    </row>
    <row r="5" spans="1:9" x14ac:dyDescent="0.2">
      <c r="A5" s="3">
        <f t="shared" si="2"/>
        <v>4</v>
      </c>
      <c r="B5" s="4">
        <v>44563</v>
      </c>
      <c r="C5" s="3" t="s">
        <v>8</v>
      </c>
      <c r="D5" s="3" t="s">
        <v>12</v>
      </c>
      <c r="E5" s="5">
        <v>70.25</v>
      </c>
      <c r="F5" s="3">
        <v>1</v>
      </c>
      <c r="G5" s="5">
        <f t="shared" si="0"/>
        <v>23.416666666666668</v>
      </c>
      <c r="H5" s="5">
        <f t="shared" si="1"/>
        <v>17.5625</v>
      </c>
      <c r="I5" s="3" t="s">
        <v>51</v>
      </c>
    </row>
    <row r="6" spans="1:9" x14ac:dyDescent="0.2">
      <c r="A6" s="3">
        <f t="shared" si="2"/>
        <v>5</v>
      </c>
      <c r="B6" s="4">
        <v>44563</v>
      </c>
      <c r="C6" s="3" t="s">
        <v>7</v>
      </c>
      <c r="D6" s="3" t="s">
        <v>13</v>
      </c>
      <c r="E6" s="5">
        <v>40.98</v>
      </c>
      <c r="F6" s="3">
        <v>1</v>
      </c>
      <c r="G6" s="5">
        <f t="shared" si="0"/>
        <v>13.659999999999998</v>
      </c>
      <c r="H6" s="5">
        <f t="shared" si="1"/>
        <v>10.244999999999999</v>
      </c>
      <c r="I6" s="3" t="s">
        <v>53</v>
      </c>
    </row>
    <row r="7" spans="1:9" x14ac:dyDescent="0.2">
      <c r="A7" s="3">
        <f t="shared" si="2"/>
        <v>6</v>
      </c>
      <c r="B7" s="4">
        <v>44564</v>
      </c>
      <c r="C7" s="3" t="s">
        <v>6</v>
      </c>
      <c r="D7" s="3" t="s">
        <v>14</v>
      </c>
      <c r="E7" s="5">
        <v>20.329999999999998</v>
      </c>
      <c r="F7" s="3">
        <v>1</v>
      </c>
      <c r="G7" s="5">
        <f t="shared" si="0"/>
        <v>6.7766666666666664</v>
      </c>
      <c r="H7" s="5">
        <f t="shared" si="1"/>
        <v>5.0824999999999996</v>
      </c>
      <c r="I7" s="3" t="s">
        <v>53</v>
      </c>
    </row>
    <row r="8" spans="1:9" x14ac:dyDescent="0.2">
      <c r="A8" s="3">
        <f t="shared" si="2"/>
        <v>7</v>
      </c>
      <c r="B8" s="4">
        <v>44564</v>
      </c>
      <c r="C8" s="3" t="s">
        <v>7</v>
      </c>
      <c r="D8" s="3" t="s">
        <v>15</v>
      </c>
      <c r="E8" s="5">
        <v>40.76</v>
      </c>
      <c r="F8" s="3">
        <v>1</v>
      </c>
      <c r="G8" s="5">
        <f t="shared" si="0"/>
        <v>13.586666666666666</v>
      </c>
      <c r="H8" s="5">
        <f t="shared" si="1"/>
        <v>10.19</v>
      </c>
      <c r="I8" s="3" t="s">
        <v>52</v>
      </c>
    </row>
    <row r="9" spans="1:9" x14ac:dyDescent="0.2">
      <c r="A9" s="3">
        <f t="shared" si="2"/>
        <v>8</v>
      </c>
      <c r="B9" s="4">
        <v>44565</v>
      </c>
      <c r="C9" s="3" t="s">
        <v>6</v>
      </c>
      <c r="D9" s="3" t="s">
        <v>16</v>
      </c>
      <c r="E9" s="5">
        <v>80.5</v>
      </c>
      <c r="F9" s="3">
        <v>1</v>
      </c>
      <c r="G9" s="5">
        <f t="shared" si="0"/>
        <v>26.833333333333332</v>
      </c>
      <c r="H9" s="5">
        <f t="shared" si="1"/>
        <v>20.125</v>
      </c>
      <c r="I9" s="3" t="s">
        <v>51</v>
      </c>
    </row>
    <row r="10" spans="1:9" x14ac:dyDescent="0.2">
      <c r="A10" s="3">
        <f t="shared" si="2"/>
        <v>9</v>
      </c>
      <c r="B10" s="4">
        <v>44565</v>
      </c>
      <c r="C10" s="3" t="s">
        <v>8</v>
      </c>
      <c r="D10" s="3" t="s">
        <v>17</v>
      </c>
      <c r="E10" s="5">
        <v>10.87</v>
      </c>
      <c r="F10" s="3">
        <v>1</v>
      </c>
      <c r="G10" s="5">
        <f t="shared" si="0"/>
        <v>3.6233333333333331</v>
      </c>
      <c r="H10" s="5">
        <f t="shared" si="1"/>
        <v>2.7174999999999998</v>
      </c>
      <c r="I10" s="3" t="s">
        <v>51</v>
      </c>
    </row>
    <row r="11" spans="1:9" x14ac:dyDescent="0.2">
      <c r="A11" s="3">
        <f t="shared" si="2"/>
        <v>10</v>
      </c>
      <c r="B11" s="4">
        <v>44565</v>
      </c>
      <c r="C11" s="3" t="s">
        <v>6</v>
      </c>
      <c r="D11" s="3" t="s">
        <v>18</v>
      </c>
      <c r="E11" s="5">
        <v>90.24</v>
      </c>
      <c r="F11" s="3">
        <v>1</v>
      </c>
      <c r="G11" s="5">
        <f t="shared" si="0"/>
        <v>30.08</v>
      </c>
      <c r="H11" s="5">
        <f t="shared" si="1"/>
        <v>22.56</v>
      </c>
      <c r="I11" s="3" t="s">
        <v>51</v>
      </c>
    </row>
    <row r="12" spans="1:9" x14ac:dyDescent="0.2">
      <c r="A12" s="3">
        <f t="shared" si="2"/>
        <v>11</v>
      </c>
      <c r="B12" s="4">
        <v>44566</v>
      </c>
      <c r="C12" s="3" t="s">
        <v>6</v>
      </c>
      <c r="D12" s="3" t="s">
        <v>19</v>
      </c>
      <c r="E12" s="5">
        <v>30.65</v>
      </c>
      <c r="F12" s="3">
        <v>1</v>
      </c>
      <c r="G12" s="5">
        <f t="shared" si="0"/>
        <v>10.216666666666667</v>
      </c>
      <c r="H12" s="5">
        <f t="shared" si="1"/>
        <v>7.6624999999999996</v>
      </c>
      <c r="I12" s="3" t="s">
        <v>51</v>
      </c>
    </row>
    <row r="13" spans="1:9" x14ac:dyDescent="0.2">
      <c r="A13" s="3">
        <f t="shared" si="2"/>
        <v>12</v>
      </c>
      <c r="B13" s="4">
        <v>44566</v>
      </c>
      <c r="C13" s="3" t="s">
        <v>8</v>
      </c>
      <c r="D13" s="3" t="s">
        <v>15</v>
      </c>
      <c r="E13" s="5">
        <v>100</v>
      </c>
      <c r="F13" s="3">
        <v>1</v>
      </c>
      <c r="G13" s="5">
        <f t="shared" si="0"/>
        <v>33.333333333333336</v>
      </c>
      <c r="H13" s="5">
        <f t="shared" si="1"/>
        <v>25</v>
      </c>
      <c r="I13" s="3" t="s">
        <v>52</v>
      </c>
    </row>
    <row r="14" spans="1:9" x14ac:dyDescent="0.2">
      <c r="A14" s="3">
        <f t="shared" si="2"/>
        <v>13</v>
      </c>
      <c r="B14" s="4">
        <v>44567</v>
      </c>
      <c r="C14" s="3" t="s">
        <v>7</v>
      </c>
      <c r="D14" s="3" t="s">
        <v>44</v>
      </c>
      <c r="E14" s="5">
        <v>20.88</v>
      </c>
      <c r="F14" s="3">
        <v>1</v>
      </c>
      <c r="G14" s="5">
        <f t="shared" si="0"/>
        <v>6.96</v>
      </c>
      <c r="H14" s="5">
        <f t="shared" si="1"/>
        <v>5.22</v>
      </c>
      <c r="I14" s="3" t="s">
        <v>53</v>
      </c>
    </row>
    <row r="15" spans="1:9" x14ac:dyDescent="0.2">
      <c r="A15" s="3">
        <f t="shared" si="2"/>
        <v>14</v>
      </c>
      <c r="B15" s="4">
        <v>44567</v>
      </c>
      <c r="C15" s="3" t="s">
        <v>7</v>
      </c>
      <c r="D15" s="3" t="s">
        <v>20</v>
      </c>
      <c r="E15" s="5">
        <v>60.42</v>
      </c>
      <c r="F15" s="3">
        <v>1</v>
      </c>
      <c r="G15" s="5">
        <f t="shared" si="0"/>
        <v>20.14</v>
      </c>
      <c r="H15" s="5">
        <f t="shared" si="1"/>
        <v>15.105</v>
      </c>
      <c r="I15" s="3" t="s">
        <v>52</v>
      </c>
    </row>
    <row r="16" spans="1:9" x14ac:dyDescent="0.2">
      <c r="A16" s="3">
        <f t="shared" si="2"/>
        <v>15</v>
      </c>
      <c r="B16" s="4">
        <v>44568</v>
      </c>
      <c r="C16" s="3" t="s">
        <v>6</v>
      </c>
      <c r="D16" s="3" t="s">
        <v>21</v>
      </c>
      <c r="E16" s="5">
        <v>25.19</v>
      </c>
      <c r="F16" s="3">
        <v>1</v>
      </c>
      <c r="G16" s="5">
        <f t="shared" si="0"/>
        <v>8.3966666666666665</v>
      </c>
      <c r="H16" s="5">
        <f t="shared" si="1"/>
        <v>6.2975000000000003</v>
      </c>
      <c r="I16" s="3" t="s">
        <v>53</v>
      </c>
    </row>
    <row r="17" spans="1:9" x14ac:dyDescent="0.2">
      <c r="A17" s="3">
        <f t="shared" si="2"/>
        <v>16</v>
      </c>
      <c r="B17" s="4">
        <v>44568</v>
      </c>
      <c r="C17" s="3" t="s">
        <v>6</v>
      </c>
      <c r="D17" s="3" t="s">
        <v>22</v>
      </c>
      <c r="E17" s="5">
        <v>40.81</v>
      </c>
      <c r="F17" s="3">
        <v>1</v>
      </c>
      <c r="G17" s="5">
        <f t="shared" si="0"/>
        <v>13.603333333333333</v>
      </c>
      <c r="H17" s="5">
        <f t="shared" si="1"/>
        <v>10.202500000000001</v>
      </c>
      <c r="I17" s="3" t="s">
        <v>52</v>
      </c>
    </row>
    <row r="18" spans="1:9" x14ac:dyDescent="0.2">
      <c r="A18" s="3">
        <f t="shared" si="2"/>
        <v>17</v>
      </c>
      <c r="B18" s="4">
        <v>44569</v>
      </c>
      <c r="C18" s="3" t="s">
        <v>8</v>
      </c>
      <c r="D18" s="3" t="s">
        <v>23</v>
      </c>
      <c r="E18" s="5">
        <v>30.99</v>
      </c>
      <c r="F18" s="3">
        <v>1</v>
      </c>
      <c r="G18" s="5">
        <f t="shared" si="0"/>
        <v>10.33</v>
      </c>
      <c r="H18" s="5">
        <f t="shared" si="1"/>
        <v>7.7474999999999996</v>
      </c>
      <c r="I18" s="3" t="s">
        <v>53</v>
      </c>
    </row>
    <row r="19" spans="1:9" x14ac:dyDescent="0.2">
      <c r="A19" s="3">
        <f t="shared" si="2"/>
        <v>18</v>
      </c>
      <c r="B19" s="4">
        <v>44569</v>
      </c>
      <c r="C19" s="3" t="s">
        <v>6</v>
      </c>
      <c r="D19" s="3" t="s">
        <v>24</v>
      </c>
      <c r="E19" s="5">
        <v>30.1</v>
      </c>
      <c r="F19" s="3">
        <v>1</v>
      </c>
      <c r="G19" s="5">
        <f t="shared" si="0"/>
        <v>10.033333333333333</v>
      </c>
      <c r="H19" s="5">
        <f t="shared" si="1"/>
        <v>7.5250000000000004</v>
      </c>
      <c r="I19" s="3" t="s">
        <v>52</v>
      </c>
    </row>
    <row r="20" spans="1:9" x14ac:dyDescent="0.2">
      <c r="A20" s="3">
        <f t="shared" si="2"/>
        <v>19</v>
      </c>
      <c r="B20" s="4">
        <v>44570</v>
      </c>
      <c r="C20" s="3" t="s">
        <v>7</v>
      </c>
      <c r="D20" s="3" t="s">
        <v>25</v>
      </c>
      <c r="E20" s="5">
        <v>25.75</v>
      </c>
      <c r="F20" s="3">
        <v>1</v>
      </c>
      <c r="G20" s="5">
        <f t="shared" si="0"/>
        <v>8.5833333333333339</v>
      </c>
      <c r="H20" s="5">
        <f t="shared" si="1"/>
        <v>6.4375</v>
      </c>
      <c r="I20" s="3" t="s">
        <v>53</v>
      </c>
    </row>
    <row r="21" spans="1:9" x14ac:dyDescent="0.2">
      <c r="A21" s="3">
        <f t="shared" si="2"/>
        <v>20</v>
      </c>
      <c r="B21" s="4">
        <v>44570</v>
      </c>
      <c r="C21" s="3" t="s">
        <v>7</v>
      </c>
      <c r="D21" s="3" t="s">
        <v>26</v>
      </c>
      <c r="E21" s="5">
        <v>15.68</v>
      </c>
      <c r="F21" s="3">
        <v>1</v>
      </c>
      <c r="G21" s="5">
        <f t="shared" si="0"/>
        <v>5.2266666666666666</v>
      </c>
      <c r="H21" s="5">
        <f t="shared" si="1"/>
        <v>3.92</v>
      </c>
      <c r="I21" s="3" t="s">
        <v>51</v>
      </c>
    </row>
    <row r="22" spans="1:9" x14ac:dyDescent="0.2">
      <c r="A22" s="3">
        <f t="shared" si="2"/>
        <v>21</v>
      </c>
      <c r="B22" s="4">
        <v>44571</v>
      </c>
      <c r="C22" s="3" t="s">
        <v>6</v>
      </c>
      <c r="D22" s="3" t="s">
        <v>27</v>
      </c>
      <c r="E22" s="5">
        <v>20.91</v>
      </c>
      <c r="F22" s="3">
        <v>1</v>
      </c>
      <c r="G22" s="5">
        <f t="shared" si="0"/>
        <v>6.97</v>
      </c>
      <c r="H22" s="5">
        <f t="shared" si="1"/>
        <v>5.2275</v>
      </c>
      <c r="I22" s="3" t="s">
        <v>51</v>
      </c>
    </row>
    <row r="23" spans="1:9" x14ac:dyDescent="0.2">
      <c r="A23" s="3">
        <f t="shared" si="2"/>
        <v>22</v>
      </c>
      <c r="B23" s="4">
        <v>44571</v>
      </c>
      <c r="C23" s="3" t="s">
        <v>8</v>
      </c>
      <c r="D23" s="3" t="s">
        <v>28</v>
      </c>
      <c r="E23" s="5">
        <v>15.37</v>
      </c>
      <c r="F23" s="3">
        <v>1</v>
      </c>
      <c r="G23" s="5">
        <f t="shared" si="0"/>
        <v>5.1233333333333331</v>
      </c>
      <c r="H23" s="5">
        <f t="shared" si="1"/>
        <v>3.8424999999999998</v>
      </c>
      <c r="I23" s="3" t="s">
        <v>51</v>
      </c>
    </row>
    <row r="24" spans="1:9" x14ac:dyDescent="0.2">
      <c r="A24" s="3">
        <f t="shared" si="2"/>
        <v>23</v>
      </c>
      <c r="B24" s="4">
        <v>44572</v>
      </c>
      <c r="C24" s="3" t="s">
        <v>6</v>
      </c>
      <c r="D24" s="3" t="s">
        <v>29</v>
      </c>
      <c r="E24" s="5">
        <v>10.59</v>
      </c>
      <c r="F24" s="3">
        <v>1</v>
      </c>
      <c r="G24" s="5">
        <f t="shared" si="0"/>
        <v>3.53</v>
      </c>
      <c r="H24" s="5">
        <f t="shared" si="1"/>
        <v>2.6475</v>
      </c>
      <c r="I24" s="3" t="s">
        <v>51</v>
      </c>
    </row>
    <row r="25" spans="1:9" x14ac:dyDescent="0.2">
      <c r="A25" s="3">
        <f t="shared" si="2"/>
        <v>24</v>
      </c>
      <c r="B25" s="4">
        <v>44572</v>
      </c>
      <c r="C25" s="3" t="s">
        <v>7</v>
      </c>
      <c r="D25" s="3" t="s">
        <v>30</v>
      </c>
      <c r="E25" s="5">
        <v>15.92</v>
      </c>
      <c r="F25" s="3">
        <v>1</v>
      </c>
      <c r="G25" s="5">
        <f t="shared" si="0"/>
        <v>5.3066666666666666</v>
      </c>
      <c r="H25" s="5">
        <f t="shared" si="1"/>
        <v>3.98</v>
      </c>
      <c r="I25" s="3" t="s">
        <v>52</v>
      </c>
    </row>
    <row r="26" spans="1:9" x14ac:dyDescent="0.2">
      <c r="A26" s="3">
        <f t="shared" si="2"/>
        <v>25</v>
      </c>
      <c r="B26" s="4">
        <v>44572</v>
      </c>
      <c r="C26" s="3" t="s">
        <v>6</v>
      </c>
      <c r="D26" s="3" t="s">
        <v>31</v>
      </c>
      <c r="E26" s="5">
        <v>20.25</v>
      </c>
      <c r="F26" s="3">
        <v>1</v>
      </c>
      <c r="G26" s="5">
        <f t="shared" si="0"/>
        <v>6.75</v>
      </c>
      <c r="H26" s="5">
        <f t="shared" si="1"/>
        <v>5.0625</v>
      </c>
      <c r="I26" s="3" t="s">
        <v>53</v>
      </c>
    </row>
    <row r="27" spans="1:9" x14ac:dyDescent="0.2">
      <c r="A27" s="3">
        <f t="shared" si="2"/>
        <v>26</v>
      </c>
      <c r="B27" s="4">
        <v>44573</v>
      </c>
      <c r="C27" s="3" t="s">
        <v>7</v>
      </c>
      <c r="D27" s="3" t="s">
        <v>32</v>
      </c>
      <c r="E27" s="5">
        <v>70.67</v>
      </c>
      <c r="F27" s="3">
        <v>1</v>
      </c>
      <c r="G27" s="5">
        <f t="shared" si="0"/>
        <v>23.556666666666668</v>
      </c>
      <c r="H27" s="5">
        <f t="shared" si="1"/>
        <v>17.6675</v>
      </c>
      <c r="I27" s="3" t="s">
        <v>51</v>
      </c>
    </row>
    <row r="28" spans="1:9" x14ac:dyDescent="0.2">
      <c r="A28" s="3">
        <f t="shared" si="2"/>
        <v>27</v>
      </c>
      <c r="B28" s="4">
        <v>44574</v>
      </c>
      <c r="C28" s="3" t="s">
        <v>7</v>
      </c>
      <c r="D28" s="3" t="s">
        <v>33</v>
      </c>
      <c r="E28" s="5">
        <v>40.200000000000003</v>
      </c>
      <c r="F28" s="3">
        <v>1</v>
      </c>
      <c r="G28" s="5">
        <f t="shared" si="0"/>
        <v>13.4</v>
      </c>
      <c r="H28" s="5">
        <f t="shared" si="1"/>
        <v>10.050000000000001</v>
      </c>
      <c r="I28" s="3" t="s">
        <v>53</v>
      </c>
    </row>
    <row r="29" spans="1:9" x14ac:dyDescent="0.2">
      <c r="A29" s="3">
        <f t="shared" si="2"/>
        <v>28</v>
      </c>
      <c r="B29" s="4">
        <v>44574</v>
      </c>
      <c r="C29" s="3" t="s">
        <v>7</v>
      </c>
      <c r="D29" s="3" t="s">
        <v>34</v>
      </c>
      <c r="E29" s="5">
        <v>50.95</v>
      </c>
      <c r="F29" s="3">
        <v>1</v>
      </c>
      <c r="G29" s="5">
        <f t="shared" si="0"/>
        <v>16.983333333333334</v>
      </c>
      <c r="H29" s="5">
        <f t="shared" si="1"/>
        <v>12.737500000000001</v>
      </c>
      <c r="I29" s="3" t="s">
        <v>53</v>
      </c>
    </row>
    <row r="30" spans="1:9" x14ac:dyDescent="0.2">
      <c r="A30" s="3">
        <f t="shared" si="2"/>
        <v>29</v>
      </c>
      <c r="B30" s="4">
        <v>44575</v>
      </c>
      <c r="C30" s="3" t="s">
        <v>8</v>
      </c>
      <c r="D30" s="3" t="s">
        <v>35</v>
      </c>
      <c r="E30" s="5">
        <v>60.75</v>
      </c>
      <c r="F30" s="3">
        <v>1</v>
      </c>
      <c r="G30" s="5">
        <f t="shared" si="0"/>
        <v>20.25</v>
      </c>
      <c r="H30" s="5">
        <f t="shared" si="1"/>
        <v>15.1875</v>
      </c>
      <c r="I30" s="3" t="s">
        <v>53</v>
      </c>
    </row>
    <row r="31" spans="1:9" x14ac:dyDescent="0.2">
      <c r="A31" s="3">
        <f t="shared" si="2"/>
        <v>30</v>
      </c>
      <c r="B31" s="4">
        <v>44575</v>
      </c>
      <c r="C31" s="3" t="s">
        <v>7</v>
      </c>
      <c r="D31" s="3" t="s">
        <v>36</v>
      </c>
      <c r="E31" s="5">
        <v>30.39</v>
      </c>
      <c r="F31" s="3">
        <v>1</v>
      </c>
      <c r="G31" s="5">
        <f t="shared" si="0"/>
        <v>10.130000000000001</v>
      </c>
      <c r="H31" s="5">
        <f t="shared" si="1"/>
        <v>7.5975000000000001</v>
      </c>
      <c r="I31" s="3" t="s">
        <v>51</v>
      </c>
    </row>
    <row r="32" spans="1:9" x14ac:dyDescent="0.2">
      <c r="A32" s="3">
        <f t="shared" si="2"/>
        <v>31</v>
      </c>
      <c r="B32" s="6">
        <v>44576</v>
      </c>
      <c r="C32" s="3" t="s">
        <v>7</v>
      </c>
      <c r="D32" s="7" t="s">
        <v>37</v>
      </c>
      <c r="E32" s="8">
        <v>50.81</v>
      </c>
      <c r="F32" s="3">
        <v>1</v>
      </c>
      <c r="G32" s="5">
        <f t="shared" si="0"/>
        <v>16.936666666666667</v>
      </c>
      <c r="H32" s="5">
        <f t="shared" si="1"/>
        <v>12.702500000000001</v>
      </c>
      <c r="I32" s="3" t="s">
        <v>53</v>
      </c>
    </row>
    <row r="33" spans="1:9" x14ac:dyDescent="0.2">
      <c r="A33" s="3">
        <f t="shared" si="2"/>
        <v>32</v>
      </c>
      <c r="B33" s="6">
        <v>44576</v>
      </c>
      <c r="C33" s="3" t="s">
        <v>7</v>
      </c>
      <c r="D33" s="7" t="s">
        <v>38</v>
      </c>
      <c r="E33" s="8">
        <v>30.22</v>
      </c>
      <c r="F33" s="3">
        <v>1</v>
      </c>
      <c r="G33" s="5">
        <f t="shared" si="0"/>
        <v>10.073333333333332</v>
      </c>
      <c r="H33" s="5">
        <f t="shared" si="1"/>
        <v>7.5549999999999997</v>
      </c>
      <c r="I33" s="3" t="s">
        <v>52</v>
      </c>
    </row>
    <row r="34" spans="1:9" x14ac:dyDescent="0.2">
      <c r="A34" s="3">
        <f t="shared" si="2"/>
        <v>33</v>
      </c>
      <c r="B34" s="6">
        <v>44577</v>
      </c>
      <c r="C34" s="3" t="s">
        <v>7</v>
      </c>
      <c r="D34" s="7" t="s">
        <v>39</v>
      </c>
      <c r="E34" s="8">
        <v>40.47</v>
      </c>
      <c r="F34" s="3">
        <v>1</v>
      </c>
      <c r="G34" s="5">
        <f t="shared" si="0"/>
        <v>13.49</v>
      </c>
      <c r="H34" s="5">
        <f t="shared" si="1"/>
        <v>10.1175</v>
      </c>
      <c r="I34" s="3" t="s">
        <v>51</v>
      </c>
    </row>
    <row r="35" spans="1:9" x14ac:dyDescent="0.2">
      <c r="A35" s="3">
        <f t="shared" si="2"/>
        <v>34</v>
      </c>
      <c r="B35" s="6">
        <v>44577</v>
      </c>
      <c r="C35" s="3" t="s">
        <v>7</v>
      </c>
      <c r="D35" s="7" t="s">
        <v>40</v>
      </c>
      <c r="E35" s="8">
        <v>25.83</v>
      </c>
      <c r="F35" s="3">
        <v>1</v>
      </c>
      <c r="G35" s="5">
        <f t="shared" si="0"/>
        <v>8.61</v>
      </c>
      <c r="H35" s="5">
        <f t="shared" si="1"/>
        <v>6.4574999999999996</v>
      </c>
      <c r="I35" s="3" t="s">
        <v>53</v>
      </c>
    </row>
    <row r="36" spans="1:9" x14ac:dyDescent="0.2">
      <c r="A36" s="3">
        <f t="shared" si="2"/>
        <v>35</v>
      </c>
      <c r="B36" s="6">
        <v>44578</v>
      </c>
      <c r="C36" s="3" t="s">
        <v>7</v>
      </c>
      <c r="D36" s="7" t="s">
        <v>41</v>
      </c>
      <c r="E36" s="8">
        <v>40.630000000000003</v>
      </c>
      <c r="F36" s="3">
        <v>1</v>
      </c>
      <c r="G36" s="5">
        <f t="shared" si="0"/>
        <v>13.543333333333335</v>
      </c>
      <c r="H36" s="5">
        <f t="shared" si="1"/>
        <v>10.157500000000001</v>
      </c>
      <c r="I36" s="3" t="s">
        <v>53</v>
      </c>
    </row>
    <row r="37" spans="1:9" x14ac:dyDescent="0.2">
      <c r="A37" s="3">
        <f t="shared" si="2"/>
        <v>36</v>
      </c>
      <c r="B37" s="6">
        <v>44578</v>
      </c>
      <c r="C37" s="3" t="s">
        <v>7</v>
      </c>
      <c r="D37" s="7" t="s">
        <v>42</v>
      </c>
      <c r="E37" s="8">
        <v>50.36</v>
      </c>
      <c r="F37" s="3">
        <v>1</v>
      </c>
      <c r="G37" s="5">
        <f t="shared" si="0"/>
        <v>16.786666666666665</v>
      </c>
      <c r="H37" s="5">
        <f t="shared" si="1"/>
        <v>12.59</v>
      </c>
      <c r="I37" s="3" t="s">
        <v>52</v>
      </c>
    </row>
    <row r="38" spans="1:9" x14ac:dyDescent="0.2">
      <c r="A38" s="3">
        <f t="shared" si="2"/>
        <v>37</v>
      </c>
      <c r="B38" s="6">
        <v>44579</v>
      </c>
      <c r="C38" s="3" t="s">
        <v>6</v>
      </c>
      <c r="D38" s="7" t="s">
        <v>24</v>
      </c>
      <c r="E38" s="8">
        <v>80.790000000000006</v>
      </c>
      <c r="F38" s="3">
        <v>1</v>
      </c>
      <c r="G38" s="5">
        <f t="shared" si="0"/>
        <v>26.930000000000003</v>
      </c>
      <c r="H38" s="5">
        <f t="shared" si="1"/>
        <v>20.197500000000002</v>
      </c>
      <c r="I38" s="3" t="s">
        <v>52</v>
      </c>
    </row>
    <row r="39" spans="1:9" x14ac:dyDescent="0.2">
      <c r="A39" s="3">
        <f t="shared" si="2"/>
        <v>38</v>
      </c>
      <c r="B39" s="6">
        <v>44579</v>
      </c>
      <c r="C39" s="3" t="s">
        <v>7</v>
      </c>
      <c r="D39" s="7" t="s">
        <v>43</v>
      </c>
      <c r="E39" s="8">
        <v>50.14</v>
      </c>
      <c r="F39" s="3">
        <v>1</v>
      </c>
      <c r="G39" s="5">
        <f t="shared" si="0"/>
        <v>16.713333333333335</v>
      </c>
      <c r="H39" s="5">
        <f t="shared" si="1"/>
        <v>12.535</v>
      </c>
      <c r="I39" s="3" t="s">
        <v>51</v>
      </c>
    </row>
    <row r="40" spans="1:9" x14ac:dyDescent="0.2">
      <c r="A40" s="3">
        <f t="shared" si="2"/>
        <v>39</v>
      </c>
      <c r="B40" s="6">
        <v>44580</v>
      </c>
      <c r="C40" s="3" t="s">
        <v>7</v>
      </c>
      <c r="D40" s="7" t="s">
        <v>44</v>
      </c>
      <c r="E40" s="8">
        <v>40.57</v>
      </c>
      <c r="F40" s="3">
        <v>1</v>
      </c>
      <c r="G40" s="5">
        <f t="shared" si="0"/>
        <v>13.523333333333333</v>
      </c>
      <c r="H40" s="5">
        <f t="shared" si="1"/>
        <v>10.1425</v>
      </c>
      <c r="I40" s="3" t="s">
        <v>53</v>
      </c>
    </row>
    <row r="41" spans="1:9" x14ac:dyDescent="0.2">
      <c r="A41" s="3">
        <f t="shared" si="2"/>
        <v>40</v>
      </c>
      <c r="B41" s="6">
        <v>44580</v>
      </c>
      <c r="C41" s="3" t="s">
        <v>7</v>
      </c>
      <c r="D41" s="7" t="s">
        <v>45</v>
      </c>
      <c r="E41" s="8">
        <v>15.85</v>
      </c>
      <c r="F41" s="3">
        <v>1</v>
      </c>
      <c r="G41" s="5">
        <f t="shared" si="0"/>
        <v>5.2833333333333332</v>
      </c>
      <c r="H41" s="5">
        <f t="shared" si="1"/>
        <v>3.9624999999999999</v>
      </c>
      <c r="I41" s="3" t="s">
        <v>52</v>
      </c>
    </row>
    <row r="42" spans="1:9" x14ac:dyDescent="0.2">
      <c r="A42" s="3">
        <f t="shared" si="2"/>
        <v>41</v>
      </c>
      <c r="B42" s="6">
        <v>44581</v>
      </c>
      <c r="C42" s="3" t="s">
        <v>8</v>
      </c>
      <c r="D42" s="7" t="s">
        <v>46</v>
      </c>
      <c r="E42" s="8">
        <v>60.93</v>
      </c>
      <c r="F42" s="3">
        <v>1</v>
      </c>
      <c r="G42" s="5">
        <f t="shared" si="0"/>
        <v>20.309999999999999</v>
      </c>
      <c r="H42" s="5">
        <f t="shared" si="1"/>
        <v>15.2325</v>
      </c>
      <c r="I42" s="3" t="s">
        <v>52</v>
      </c>
    </row>
    <row r="43" spans="1:9" x14ac:dyDescent="0.2">
      <c r="A43" s="3">
        <f t="shared" si="2"/>
        <v>42</v>
      </c>
      <c r="B43" s="6">
        <v>44581</v>
      </c>
      <c r="C43" s="3" t="s">
        <v>7</v>
      </c>
      <c r="D43" s="7" t="s">
        <v>47</v>
      </c>
      <c r="E43" s="8">
        <v>50.19</v>
      </c>
      <c r="F43" s="3">
        <v>1</v>
      </c>
      <c r="G43" s="5">
        <f t="shared" si="0"/>
        <v>16.73</v>
      </c>
      <c r="H43" s="5">
        <f t="shared" si="1"/>
        <v>12.547499999999999</v>
      </c>
      <c r="I43" s="3" t="s">
        <v>52</v>
      </c>
    </row>
    <row r="44" spans="1:9" x14ac:dyDescent="0.2">
      <c r="A44" s="3">
        <f t="shared" si="2"/>
        <v>43</v>
      </c>
      <c r="B44" s="6">
        <v>44582</v>
      </c>
      <c r="C44" s="3" t="s">
        <v>7</v>
      </c>
      <c r="D44" s="7" t="s">
        <v>48</v>
      </c>
      <c r="E44" s="8">
        <v>70.33</v>
      </c>
      <c r="F44" s="3">
        <v>1</v>
      </c>
      <c r="G44" s="5">
        <f t="shared" si="0"/>
        <v>23.443333333333332</v>
      </c>
      <c r="H44" s="5">
        <f t="shared" si="1"/>
        <v>17.5825</v>
      </c>
      <c r="I44" s="3" t="s">
        <v>51</v>
      </c>
    </row>
    <row r="45" spans="1:9" x14ac:dyDescent="0.2">
      <c r="A45" s="3">
        <f t="shared" si="2"/>
        <v>44</v>
      </c>
      <c r="B45" s="6">
        <v>44582</v>
      </c>
      <c r="C45" s="3" t="s">
        <v>7</v>
      </c>
      <c r="D45" s="7" t="s">
        <v>49</v>
      </c>
      <c r="E45" s="8">
        <v>40.1</v>
      </c>
      <c r="F45" s="3">
        <v>1</v>
      </c>
      <c r="G45" s="5">
        <f t="shared" si="0"/>
        <v>13.366666666666667</v>
      </c>
      <c r="H45" s="5">
        <f t="shared" si="1"/>
        <v>10.025</v>
      </c>
      <c r="I45" s="3" t="s">
        <v>51</v>
      </c>
    </row>
    <row r="46" spans="1:9" x14ac:dyDescent="0.2">
      <c r="A46" s="3">
        <f t="shared" si="2"/>
        <v>45</v>
      </c>
      <c r="B46" s="6">
        <v>44583</v>
      </c>
      <c r="C46" s="3" t="s">
        <v>6</v>
      </c>
      <c r="D46" s="7" t="s">
        <v>9</v>
      </c>
      <c r="E46" s="8">
        <v>30.59</v>
      </c>
      <c r="F46" s="3">
        <v>1</v>
      </c>
      <c r="G46" s="5">
        <f t="shared" si="0"/>
        <v>10.196666666666667</v>
      </c>
      <c r="H46" s="5">
        <f t="shared" si="1"/>
        <v>7.6475</v>
      </c>
      <c r="I46" s="3" t="s">
        <v>52</v>
      </c>
    </row>
    <row r="47" spans="1:9" x14ac:dyDescent="0.2">
      <c r="A47" s="3">
        <f t="shared" si="2"/>
        <v>46</v>
      </c>
      <c r="B47" s="6">
        <v>44583</v>
      </c>
      <c r="C47" s="3" t="s">
        <v>6</v>
      </c>
      <c r="D47" s="7" t="s">
        <v>15</v>
      </c>
      <c r="E47" s="8">
        <v>25.32</v>
      </c>
      <c r="F47" s="3">
        <v>1</v>
      </c>
      <c r="G47" s="5">
        <f t="shared" si="0"/>
        <v>8.44</v>
      </c>
      <c r="H47" s="5">
        <f t="shared" si="1"/>
        <v>6.33</v>
      </c>
      <c r="I47" s="3" t="s">
        <v>51</v>
      </c>
    </row>
    <row r="48" spans="1:9" x14ac:dyDescent="0.2">
      <c r="A48" s="3">
        <f t="shared" si="2"/>
        <v>47</v>
      </c>
      <c r="B48" s="6">
        <v>44584</v>
      </c>
      <c r="C48" s="3" t="s">
        <v>8</v>
      </c>
      <c r="D48" s="7" t="s">
        <v>11</v>
      </c>
      <c r="E48" s="8">
        <v>60.47</v>
      </c>
      <c r="F48" s="3">
        <v>1</v>
      </c>
      <c r="G48" s="5">
        <f t="shared" si="0"/>
        <v>20.156666666666666</v>
      </c>
      <c r="H48" s="5">
        <f t="shared" si="1"/>
        <v>15.1175</v>
      </c>
      <c r="I48" s="3" t="s">
        <v>52</v>
      </c>
    </row>
    <row r="49" spans="1:9" x14ac:dyDescent="0.2">
      <c r="A49" s="3">
        <f t="shared" si="2"/>
        <v>48</v>
      </c>
      <c r="B49" s="6">
        <v>44585</v>
      </c>
      <c r="C49" s="3" t="s">
        <v>6</v>
      </c>
      <c r="D49" s="7" t="s">
        <v>12</v>
      </c>
      <c r="E49" s="8">
        <v>50.58</v>
      </c>
      <c r="F49" s="3">
        <v>1</v>
      </c>
      <c r="G49" s="5">
        <f t="shared" si="0"/>
        <v>16.86</v>
      </c>
      <c r="H49" s="5">
        <f t="shared" si="1"/>
        <v>12.645</v>
      </c>
      <c r="I49" s="3" t="s">
        <v>51</v>
      </c>
    </row>
    <row r="50" spans="1:9" x14ac:dyDescent="0.2">
      <c r="A50" s="3">
        <f t="shared" si="2"/>
        <v>49</v>
      </c>
      <c r="B50" s="6">
        <v>44585</v>
      </c>
      <c r="C50" s="3" t="s">
        <v>7</v>
      </c>
      <c r="D50" s="7" t="s">
        <v>32</v>
      </c>
      <c r="E50" s="8">
        <v>60.73</v>
      </c>
      <c r="F50" s="3">
        <v>1</v>
      </c>
      <c r="G50" s="5">
        <f t="shared" si="0"/>
        <v>20.243333333333332</v>
      </c>
      <c r="H50" s="5">
        <f t="shared" si="1"/>
        <v>15.182499999999999</v>
      </c>
      <c r="I50" s="3" t="s">
        <v>51</v>
      </c>
    </row>
    <row r="51" spans="1:9" x14ac:dyDescent="0.2">
      <c r="A51" s="3">
        <f t="shared" si="2"/>
        <v>50</v>
      </c>
      <c r="B51" s="6">
        <v>44585</v>
      </c>
      <c r="C51" s="3" t="s">
        <v>8</v>
      </c>
      <c r="D51" s="7" t="s">
        <v>18</v>
      </c>
      <c r="E51" s="8">
        <v>70.88</v>
      </c>
      <c r="F51" s="3">
        <v>1</v>
      </c>
      <c r="G51" s="5">
        <f t="shared" si="0"/>
        <v>23.626666666666665</v>
      </c>
      <c r="H51" s="5">
        <f t="shared" si="1"/>
        <v>17.72</v>
      </c>
      <c r="I51" s="3" t="s">
        <v>51</v>
      </c>
    </row>
    <row r="52" spans="1:9" x14ac:dyDescent="0.2">
      <c r="A52" s="3">
        <f t="shared" si="2"/>
        <v>51</v>
      </c>
      <c r="B52" s="6">
        <v>44586</v>
      </c>
      <c r="C52" s="3" t="s">
        <v>8</v>
      </c>
      <c r="D52" s="7" t="s">
        <v>21</v>
      </c>
      <c r="E52" s="8">
        <v>20.69</v>
      </c>
      <c r="F52" s="3">
        <v>1</v>
      </c>
      <c r="G52" s="5">
        <f t="shared" si="0"/>
        <v>6.8966666666666674</v>
      </c>
      <c r="H52" s="5">
        <f t="shared" si="1"/>
        <v>5.1725000000000003</v>
      </c>
      <c r="I52" s="3" t="s">
        <v>52</v>
      </c>
    </row>
    <row r="53" spans="1:9" x14ac:dyDescent="0.2">
      <c r="A53" s="3">
        <f t="shared" si="2"/>
        <v>52</v>
      </c>
      <c r="B53" s="6">
        <v>44587</v>
      </c>
      <c r="C53" s="3" t="s">
        <v>7</v>
      </c>
      <c r="D53" s="7" t="s">
        <v>17</v>
      </c>
      <c r="E53" s="8">
        <v>10.41</v>
      </c>
      <c r="F53" s="3">
        <v>1</v>
      </c>
      <c r="G53" s="5">
        <f t="shared" si="0"/>
        <v>3.47</v>
      </c>
      <c r="H53" s="5">
        <f t="shared" si="1"/>
        <v>2.6025</v>
      </c>
      <c r="I53" s="3" t="s">
        <v>51</v>
      </c>
    </row>
    <row r="54" spans="1:9" x14ac:dyDescent="0.2">
      <c r="A54" s="3">
        <f t="shared" si="2"/>
        <v>53</v>
      </c>
      <c r="B54" s="6">
        <v>44587</v>
      </c>
      <c r="C54" s="3" t="s">
        <v>8</v>
      </c>
      <c r="D54" s="7" t="s">
        <v>22</v>
      </c>
      <c r="E54" s="8">
        <v>50.96</v>
      </c>
      <c r="F54" s="3">
        <v>1</v>
      </c>
      <c r="G54" s="5">
        <f t="shared" si="0"/>
        <v>16.986666666666668</v>
      </c>
      <c r="H54" s="5">
        <f t="shared" si="1"/>
        <v>12.74</v>
      </c>
      <c r="I54" s="3" t="s">
        <v>51</v>
      </c>
    </row>
    <row r="55" spans="1:9" x14ac:dyDescent="0.2">
      <c r="A55" s="3">
        <f t="shared" si="2"/>
        <v>54</v>
      </c>
      <c r="B55" s="6">
        <v>44588</v>
      </c>
      <c r="C55" s="3" t="s">
        <v>8</v>
      </c>
      <c r="D55" s="7" t="s">
        <v>20</v>
      </c>
      <c r="E55" s="8">
        <v>60.35</v>
      </c>
      <c r="F55" s="3">
        <v>1</v>
      </c>
      <c r="G55" s="5">
        <f t="shared" si="0"/>
        <v>20.116666666666667</v>
      </c>
      <c r="H55" s="5">
        <f t="shared" si="1"/>
        <v>15.0875</v>
      </c>
      <c r="I55" s="3" t="s">
        <v>52</v>
      </c>
    </row>
    <row r="56" spans="1:9" x14ac:dyDescent="0.2">
      <c r="A56" s="3">
        <f t="shared" si="2"/>
        <v>55</v>
      </c>
      <c r="B56" s="6">
        <v>44589</v>
      </c>
      <c r="C56" s="3" t="s">
        <v>7</v>
      </c>
      <c r="D56" s="7" t="s">
        <v>33</v>
      </c>
      <c r="E56" s="8">
        <v>60.17</v>
      </c>
      <c r="F56" s="3">
        <v>1</v>
      </c>
      <c r="G56" s="5">
        <f t="shared" si="0"/>
        <v>20.056666666666668</v>
      </c>
      <c r="H56" s="5">
        <f t="shared" si="1"/>
        <v>15.0425</v>
      </c>
      <c r="I56" s="3" t="s">
        <v>51</v>
      </c>
    </row>
    <row r="57" spans="1:9" x14ac:dyDescent="0.2">
      <c r="A57" s="3">
        <f t="shared" si="2"/>
        <v>56</v>
      </c>
      <c r="B57" s="6">
        <v>44589</v>
      </c>
      <c r="C57" s="3" t="s">
        <v>7</v>
      </c>
      <c r="D57" s="7" t="s">
        <v>35</v>
      </c>
      <c r="E57" s="8">
        <v>30.89</v>
      </c>
      <c r="F57" s="3">
        <v>1</v>
      </c>
      <c r="G57" s="5">
        <f t="shared" si="0"/>
        <v>10.296666666666667</v>
      </c>
      <c r="H57" s="5">
        <f t="shared" si="1"/>
        <v>7.7225000000000001</v>
      </c>
      <c r="I57" s="3" t="s">
        <v>52</v>
      </c>
    </row>
    <row r="58" spans="1:9" x14ac:dyDescent="0.2">
      <c r="A58" s="3">
        <f t="shared" si="2"/>
        <v>57</v>
      </c>
      <c r="B58" s="6">
        <v>44590</v>
      </c>
      <c r="C58" s="3" t="s">
        <v>6</v>
      </c>
      <c r="D58" s="7" t="s">
        <v>28</v>
      </c>
      <c r="E58" s="8">
        <v>30.42</v>
      </c>
      <c r="F58" s="3">
        <v>1</v>
      </c>
      <c r="G58" s="5">
        <f t="shared" si="0"/>
        <v>10.14</v>
      </c>
      <c r="H58" s="5">
        <f t="shared" si="1"/>
        <v>7.6050000000000004</v>
      </c>
      <c r="I58" s="3" t="s">
        <v>51</v>
      </c>
    </row>
    <row r="59" spans="1:9" x14ac:dyDescent="0.2">
      <c r="A59" s="3">
        <f t="shared" si="2"/>
        <v>58</v>
      </c>
      <c r="B59" s="6">
        <v>44591</v>
      </c>
      <c r="C59" s="3" t="s">
        <v>6</v>
      </c>
      <c r="D59" s="7" t="s">
        <v>39</v>
      </c>
      <c r="E59" s="8">
        <v>50.79</v>
      </c>
      <c r="F59" s="3">
        <v>1</v>
      </c>
      <c r="G59" s="5">
        <f t="shared" si="0"/>
        <v>16.93</v>
      </c>
      <c r="H59" s="5">
        <f t="shared" si="1"/>
        <v>12.6975</v>
      </c>
      <c r="I59" s="3" t="s">
        <v>52</v>
      </c>
    </row>
    <row r="60" spans="1:9" x14ac:dyDescent="0.2">
      <c r="A60" s="3">
        <f t="shared" si="2"/>
        <v>59</v>
      </c>
      <c r="B60" s="6">
        <v>44591</v>
      </c>
      <c r="C60" s="3" t="s">
        <v>8</v>
      </c>
      <c r="D60" s="7" t="s">
        <v>50</v>
      </c>
      <c r="E60" s="8">
        <v>30.98</v>
      </c>
      <c r="F60" s="3">
        <v>1</v>
      </c>
      <c r="G60" s="5">
        <f t="shared" si="0"/>
        <v>10.326666666666666</v>
      </c>
      <c r="H60" s="5">
        <f t="shared" si="1"/>
        <v>7.7450000000000001</v>
      </c>
      <c r="I60" s="3" t="s">
        <v>52</v>
      </c>
    </row>
    <row r="61" spans="1:9" x14ac:dyDescent="0.2">
      <c r="A61" s="3">
        <f t="shared" si="2"/>
        <v>60</v>
      </c>
      <c r="B61" s="6">
        <v>44591</v>
      </c>
      <c r="C61" s="3" t="s">
        <v>7</v>
      </c>
      <c r="D61" s="7" t="s">
        <v>38</v>
      </c>
      <c r="E61" s="8">
        <v>20.79</v>
      </c>
      <c r="F61" s="3">
        <v>1</v>
      </c>
      <c r="G61" s="5">
        <f t="shared" si="0"/>
        <v>6.93</v>
      </c>
      <c r="H61" s="5">
        <f t="shared" si="1"/>
        <v>5.1974999999999998</v>
      </c>
      <c r="I61" s="3" t="s">
        <v>51</v>
      </c>
    </row>
    <row r="62" spans="1:9" x14ac:dyDescent="0.2">
      <c r="A62" s="3">
        <f t="shared" si="2"/>
        <v>61</v>
      </c>
      <c r="B62" s="6">
        <v>44592</v>
      </c>
      <c r="C62" s="3" t="s">
        <v>6</v>
      </c>
      <c r="D62" s="7" t="s">
        <v>23</v>
      </c>
      <c r="E62" s="8">
        <v>40.24</v>
      </c>
      <c r="F62" s="3">
        <v>1</v>
      </c>
      <c r="G62" s="5">
        <f t="shared" si="0"/>
        <v>13.413333333333334</v>
      </c>
      <c r="H62" s="5">
        <f t="shared" si="1"/>
        <v>10.06</v>
      </c>
      <c r="I62" s="3" t="s">
        <v>51</v>
      </c>
    </row>
    <row r="63" spans="1:9" x14ac:dyDescent="0.2">
      <c r="A63" s="3">
        <f t="shared" si="2"/>
        <v>62</v>
      </c>
      <c r="B63" s="6">
        <v>44592</v>
      </c>
      <c r="C63" s="3" t="s">
        <v>8</v>
      </c>
      <c r="D63" s="7" t="s">
        <v>13</v>
      </c>
      <c r="E63" s="8">
        <v>50.65</v>
      </c>
      <c r="F63" s="3">
        <v>1</v>
      </c>
      <c r="G63" s="5">
        <f t="shared" si="0"/>
        <v>16.883333333333333</v>
      </c>
      <c r="H63" s="5">
        <f t="shared" si="1"/>
        <v>12.6625</v>
      </c>
      <c r="I63" s="3" t="s">
        <v>51</v>
      </c>
    </row>
    <row r="64" spans="1:9" x14ac:dyDescent="0.2">
      <c r="A64" s="3">
        <f t="shared" si="2"/>
        <v>63</v>
      </c>
      <c r="B64" s="6">
        <v>44592</v>
      </c>
      <c r="C64" s="3" t="s">
        <v>6</v>
      </c>
      <c r="D64" s="7" t="s">
        <v>26</v>
      </c>
      <c r="E64" s="8">
        <v>30.51</v>
      </c>
      <c r="F64" s="3">
        <v>1</v>
      </c>
      <c r="G64" s="5">
        <f t="shared" si="0"/>
        <v>10.17</v>
      </c>
      <c r="H64" s="5">
        <f t="shared" si="1"/>
        <v>7.6275000000000004</v>
      </c>
      <c r="I64" s="3" t="s">
        <v>52</v>
      </c>
    </row>
    <row r="65" spans="1:9" x14ac:dyDescent="0.2">
      <c r="A65" s="3">
        <f t="shared" si="2"/>
        <v>64</v>
      </c>
      <c r="B65" s="6">
        <v>44592</v>
      </c>
      <c r="C65" s="3" t="s">
        <v>7</v>
      </c>
      <c r="D65" s="7" t="s">
        <v>27</v>
      </c>
      <c r="E65" s="8">
        <v>20.97</v>
      </c>
      <c r="F65" s="3">
        <v>1</v>
      </c>
      <c r="G65" s="5">
        <f t="shared" si="0"/>
        <v>6.9899999999999993</v>
      </c>
      <c r="H65" s="5">
        <f t="shared" si="1"/>
        <v>5.2424999999999997</v>
      </c>
      <c r="I65" s="3" t="s">
        <v>51</v>
      </c>
    </row>
    <row r="66" spans="1:9" x14ac:dyDescent="0.2">
      <c r="A66" s="3">
        <f t="shared" si="2"/>
        <v>65</v>
      </c>
      <c r="B66" s="6">
        <v>44592</v>
      </c>
      <c r="C66" s="3" t="s">
        <v>7</v>
      </c>
      <c r="D66" s="7" t="s">
        <v>48</v>
      </c>
      <c r="E66" s="8">
        <v>40.119999999999997</v>
      </c>
      <c r="F66" s="3">
        <v>1</v>
      </c>
      <c r="G66" s="5">
        <f t="shared" si="0"/>
        <v>13.373333333333333</v>
      </c>
      <c r="H66" s="5">
        <f t="shared" si="1"/>
        <v>10.029999999999999</v>
      </c>
      <c r="I66" s="3" t="s">
        <v>52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2023-06-13T03:27:04Z</dcterms:created>
  <dcterms:modified xsi:type="dcterms:W3CDTF">2023-06-16T10:15:38Z</dcterms:modified>
</cp:coreProperties>
</file>