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elynward/Desktop/PortfolioProjects/"/>
    </mc:Choice>
  </mc:AlternateContent>
  <xr:revisionPtr revIDLastSave="0" documentId="13_ncr:1_{A2DFF77A-06D1-F54C-B94B-E38124910EEC}" xr6:coauthVersionLast="47" xr6:coauthVersionMax="47" xr10:uidLastSave="{00000000-0000-0000-0000-000000000000}"/>
  <bookViews>
    <workbookView xWindow="0" yWindow="500" windowWidth="38400" windowHeight="19280" xr2:uid="{00000000-000D-0000-FFFF-FFFF00000000}"/>
  </bookViews>
  <sheets>
    <sheet name="Revenues" sheetId="12" r:id="rId1"/>
    <sheet name="Revenue Summary" sheetId="16" r:id="rId2"/>
    <sheet name="Payments" sheetId="14" r:id="rId3"/>
  </sheets>
  <definedNames>
    <definedName name="_xlchart.v1.0" hidden="1">Payments!$A$6:$A$156</definedName>
    <definedName name="_xlchart.v1.1" hidden="1">Payments!$B$6:$B$156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2" l="1"/>
  <c r="G8" i="12"/>
  <c r="G9" i="12"/>
  <c r="G6" i="12"/>
  <c r="C10" i="12" l="1"/>
  <c r="D10" i="12"/>
  <c r="E10" i="12"/>
  <c r="B10" i="12"/>
  <c r="G10" i="12" s="1"/>
</calcChain>
</file>

<file path=xl/sharedStrings.xml><?xml version="1.0" encoding="utf-8"?>
<sst xmlns="http://schemas.openxmlformats.org/spreadsheetml/2006/main" count="173" uniqueCount="169">
  <si>
    <t>Tetra Sammander Insurance</t>
  </si>
  <si>
    <t>Revenues by Product Area</t>
  </si>
  <si>
    <t>2018-2021</t>
  </si>
  <si>
    <t>Insurance Type</t>
  </si>
  <si>
    <t>2018</t>
  </si>
  <si>
    <t>2019</t>
  </si>
  <si>
    <t>2020</t>
  </si>
  <si>
    <t>2021</t>
  </si>
  <si>
    <t>Trends</t>
  </si>
  <si>
    <t>Total</t>
  </si>
  <si>
    <t>Life</t>
  </si>
  <si>
    <t>Homeowners</t>
  </si>
  <si>
    <t>Auto</t>
  </si>
  <si>
    <t>Travel</t>
  </si>
  <si>
    <t>Revenue Summary</t>
  </si>
  <si>
    <t>Payments per Policy (weighted sample)</t>
  </si>
  <si>
    <t>Policy Number</t>
  </si>
  <si>
    <t>Payout</t>
  </si>
  <si>
    <t>ZA10661</t>
  </si>
  <si>
    <t>AC90797</t>
  </si>
  <si>
    <t>XJ12955</t>
  </si>
  <si>
    <t>YK84968</t>
  </si>
  <si>
    <t>WW23072</t>
  </si>
  <si>
    <t>DG41533</t>
  </si>
  <si>
    <t>HN13664</t>
  </si>
  <si>
    <t>QE93359</t>
  </si>
  <si>
    <t>SU88195</t>
  </si>
  <si>
    <t>TS61649</t>
  </si>
  <si>
    <t>HE37809</t>
  </si>
  <si>
    <t>IJ58657</t>
  </si>
  <si>
    <t>IQ60494</t>
  </si>
  <si>
    <t>LX33566</t>
  </si>
  <si>
    <t>IO40160</t>
  </si>
  <si>
    <t>RJ28180</t>
  </si>
  <si>
    <t>JA60855</t>
  </si>
  <si>
    <t>NY74376</t>
  </si>
  <si>
    <t>AK48460</t>
  </si>
  <si>
    <t>UO59108</t>
  </si>
  <si>
    <t>ZH98156</t>
  </si>
  <si>
    <t>SI53087</t>
  </si>
  <si>
    <t>RL18273</t>
  </si>
  <si>
    <t>SY27603</t>
  </si>
  <si>
    <t>EV78329</t>
  </si>
  <si>
    <t>DM20034</t>
  </si>
  <si>
    <t>LI42254</t>
  </si>
  <si>
    <t>PQ47054</t>
  </si>
  <si>
    <t>EN44429</t>
  </si>
  <si>
    <t>SC10326</t>
  </si>
  <si>
    <t>DK70419</t>
  </si>
  <si>
    <t>KS19396</t>
  </si>
  <si>
    <t>RL68178</t>
  </si>
  <si>
    <t>GH16107</t>
  </si>
  <si>
    <t>FN15240</t>
  </si>
  <si>
    <t>NJ72985</t>
  </si>
  <si>
    <t>HI78296</t>
  </si>
  <si>
    <t>UR73702</t>
  </si>
  <si>
    <t>QD61544</t>
  </si>
  <si>
    <t>BU33096</t>
  </si>
  <si>
    <t>QJ64071</t>
  </si>
  <si>
    <t>WS58013</t>
  </si>
  <si>
    <t>NJ96163</t>
  </si>
  <si>
    <t>PZ45440</t>
  </si>
  <si>
    <t>KB78315</t>
  </si>
  <si>
    <t>ZW48513</t>
  </si>
  <si>
    <t>ED66773</t>
  </si>
  <si>
    <t>RD15493</t>
  </si>
  <si>
    <t>JA85285</t>
  </si>
  <si>
    <t>XD87201</t>
  </si>
  <si>
    <t>FL50868</t>
  </si>
  <si>
    <t>KB19951</t>
  </si>
  <si>
    <t>ZI59378</t>
  </si>
  <si>
    <t>QI48460</t>
  </si>
  <si>
    <t>JX28960</t>
  </si>
  <si>
    <t>IX38229</t>
  </si>
  <si>
    <t>UE84628</t>
  </si>
  <si>
    <t>EW99322</t>
  </si>
  <si>
    <t>YD55055</t>
  </si>
  <si>
    <t>MO96129</t>
  </si>
  <si>
    <t>LH73580</t>
  </si>
  <si>
    <t>UC62146</t>
  </si>
  <si>
    <t>ZH84074</t>
  </si>
  <si>
    <t>PF60205</t>
  </si>
  <si>
    <t>UF23844</t>
  </si>
  <si>
    <t>OT65948</t>
  </si>
  <si>
    <t>VC15731</t>
  </si>
  <si>
    <t>ZE81072</t>
  </si>
  <si>
    <t>XM61428</t>
  </si>
  <si>
    <t>EG90793</t>
  </si>
  <si>
    <t>WT32612</t>
  </si>
  <si>
    <t>JC16565</t>
  </si>
  <si>
    <t>WM66654</t>
  </si>
  <si>
    <t>XP77448</t>
  </si>
  <si>
    <t>EC82735</t>
  </si>
  <si>
    <t>OT86505</t>
  </si>
  <si>
    <t>YJ68998</t>
  </si>
  <si>
    <t>JN23370</t>
  </si>
  <si>
    <t>AB43539</t>
  </si>
  <si>
    <t>UZ98012</t>
  </si>
  <si>
    <t>LR22165</t>
  </si>
  <si>
    <t>UG25532</t>
  </si>
  <si>
    <t>KZ99864</t>
  </si>
  <si>
    <t>FG60780</t>
  </si>
  <si>
    <t>WA21306</t>
  </si>
  <si>
    <t>BP15140</t>
  </si>
  <si>
    <t>SS31838</t>
  </si>
  <si>
    <t>CL84519</t>
  </si>
  <si>
    <t>VZ93203</t>
  </si>
  <si>
    <t>PM98273</t>
  </si>
  <si>
    <t>VE35094</t>
  </si>
  <si>
    <t>AC92176</t>
  </si>
  <si>
    <t>IV59414</t>
  </si>
  <si>
    <t>KY55401</t>
  </si>
  <si>
    <t>QM31647</t>
  </si>
  <si>
    <t>QM35210</t>
  </si>
  <si>
    <t>LI32095</t>
  </si>
  <si>
    <t>CH94650</t>
  </si>
  <si>
    <t>MW41742</t>
  </si>
  <si>
    <t>FP15549</t>
  </si>
  <si>
    <t>CI94336</t>
  </si>
  <si>
    <t>OY27087</t>
  </si>
  <si>
    <t>IH21985</t>
  </si>
  <si>
    <t>RU24868</t>
  </si>
  <si>
    <t>ZL10279</t>
  </si>
  <si>
    <t>SE38049</t>
  </si>
  <si>
    <t>SJ33159</t>
  </si>
  <si>
    <t>PI91599</t>
  </si>
  <si>
    <t>TT40332</t>
  </si>
  <si>
    <t>BC20038</t>
  </si>
  <si>
    <t>AT80160</t>
  </si>
  <si>
    <t>WG84380</t>
  </si>
  <si>
    <t>BU63556</t>
  </si>
  <si>
    <t>RK28878</t>
  </si>
  <si>
    <t>NN31056</t>
  </si>
  <si>
    <t>LO56328</t>
  </si>
  <si>
    <t>FA53327</t>
  </si>
  <si>
    <t>AN16843</t>
  </si>
  <si>
    <t>RS63356</t>
  </si>
  <si>
    <t>QM40308</t>
  </si>
  <si>
    <t>FN33331</t>
  </si>
  <si>
    <t>DJ11343</t>
  </si>
  <si>
    <t>DV52010</t>
  </si>
  <si>
    <t>RX86273</t>
  </si>
  <si>
    <t>EH72757</t>
  </si>
  <si>
    <t>IV76742</t>
  </si>
  <si>
    <t>WO72912</t>
  </si>
  <si>
    <t>UN42165</t>
  </si>
  <si>
    <t>VI99224</t>
  </si>
  <si>
    <t>BT53121</t>
  </si>
  <si>
    <t>ST14654</t>
  </si>
  <si>
    <t>ZB90197</t>
  </si>
  <si>
    <t>QK10903</t>
  </si>
  <si>
    <t>XA58048</t>
  </si>
  <si>
    <t>GH64318</t>
  </si>
  <si>
    <t>UA57674</t>
  </si>
  <si>
    <t>CP80369</t>
  </si>
  <si>
    <t>NZ64098</t>
  </si>
  <si>
    <t>DX62029</t>
  </si>
  <si>
    <t>ZY32789</t>
  </si>
  <si>
    <t>AE69240</t>
  </si>
  <si>
    <t>RB40402</t>
  </si>
  <si>
    <t>EY82417</t>
  </si>
  <si>
    <t>ZV69975</t>
  </si>
  <si>
    <t>WH75548</t>
  </si>
  <si>
    <t>CF17684</t>
  </si>
  <si>
    <t>ZT88751</t>
  </si>
  <si>
    <t>CA43718</t>
  </si>
  <si>
    <t>MS95710</t>
  </si>
  <si>
    <t>ZA17134</t>
  </si>
  <si>
    <t>YT17956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</si>
</sst>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  <numFmt numFmtId="167" formatCode="_-&quot;$&quot;* #,##0_-;\-&quot;$&quot;* #,##0_-;_-&quot;$&quot;* &quot;-&quot;??_-;_-@_-"/>
    <numFmt numFmtId="168" formatCode="_-* #,##0_-;\-* #,##0_-;_-* &quot;-&quot;??_-;_-@_-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28"/>
      <color rgb="FF0070C0"/>
      <name val="Century Gothic"/>
      <family val="2"/>
    </font>
    <font>
      <sz val="11"/>
      <color rgb="FF000000"/>
      <name val="Century Gothic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8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20"/>
      <color theme="0"/>
      <name val="Calibri"/>
      <family val="2"/>
      <scheme val="minor"/>
    </font>
    <font>
      <sz val="12"/>
      <name val="Calibri"/>
      <family val="2"/>
      <scheme val="minor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9" tint="0.79998168889431442"/>
        <bgColor theme="9" tint="0.79998168889431442"/>
      </patternFill>
    </fill>
  </fills>
  <borders count="10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9">
    <xf numFmtId="0" fontId="0" fillId="0" borderId="0"/>
    <xf numFmtId="0" fontId="3" fillId="0" borderId="0"/>
    <xf numFmtId="0" fontId="2" fillId="0" borderId="0"/>
    <xf numFmtId="0" fontId="4" fillId="2" borderId="0">
      <alignment vertical="top" wrapText="1"/>
    </xf>
    <xf numFmtId="0" fontId="5" fillId="2" borderId="0">
      <alignment vertical="top" wrapText="1"/>
    </xf>
    <xf numFmtId="0" fontId="7" fillId="3" borderId="0" applyNumberFormat="0" applyBorder="0" applyAlignment="0" applyProtection="0"/>
    <xf numFmtId="0" fontId="1" fillId="4" borderId="0" applyNumberFormat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</cellStyleXfs>
  <cellXfs count="25">
    <xf numFmtId="0" fontId="0" fillId="0" borderId="0" xfId="0"/>
    <xf numFmtId="166" fontId="0" fillId="0" borderId="0" xfId="0" applyNumberFormat="1"/>
    <xf numFmtId="2" fontId="0" fillId="0" borderId="0" xfId="0" applyNumberFormat="1"/>
    <xf numFmtId="167" fontId="12" fillId="7" borderId="4" xfId="8" applyNumberFormat="1" applyFont="1" applyFill="1" applyBorder="1"/>
    <xf numFmtId="168" fontId="12" fillId="8" borderId="1" xfId="7" applyNumberFormat="1" applyFont="1" applyFill="1" applyBorder="1"/>
    <xf numFmtId="168" fontId="12" fillId="7" borderId="1" xfId="7" applyNumberFormat="1" applyFont="1" applyFill="1" applyBorder="1"/>
    <xf numFmtId="167" fontId="12" fillId="7" borderId="1" xfId="8" applyNumberFormat="1" applyFont="1" applyFill="1" applyBorder="1"/>
    <xf numFmtId="0" fontId="12" fillId="7" borderId="3" xfId="0" applyFont="1" applyFill="1" applyBorder="1"/>
    <xf numFmtId="0" fontId="12" fillId="8" borderId="5" xfId="0" applyFont="1" applyFill="1" applyBorder="1"/>
    <xf numFmtId="0" fontId="12" fillId="7" borderId="5" xfId="0" applyFont="1" applyFill="1" applyBorder="1"/>
    <xf numFmtId="0" fontId="13" fillId="6" borderId="0" xfId="0" applyFont="1" applyFill="1" applyAlignment="1">
      <alignment horizontal="center"/>
    </xf>
    <xf numFmtId="1" fontId="13" fillId="6" borderId="2" xfId="0" applyNumberFormat="1" applyFont="1" applyFill="1" applyBorder="1" applyAlignment="1">
      <alignment horizontal="center"/>
    </xf>
    <xf numFmtId="1" fontId="13" fillId="6" borderId="0" xfId="0" applyNumberFormat="1" applyFont="1" applyFill="1" applyAlignment="1">
      <alignment horizontal="center"/>
    </xf>
    <xf numFmtId="0" fontId="8" fillId="9" borderId="6" xfId="0" applyFont="1" applyFill="1" applyBorder="1"/>
    <xf numFmtId="166" fontId="8" fillId="9" borderId="7" xfId="0" applyNumberFormat="1" applyFont="1" applyFill="1" applyBorder="1"/>
    <xf numFmtId="0" fontId="8" fillId="9" borderId="8" xfId="0" applyFont="1" applyFill="1" applyBorder="1"/>
    <xf numFmtId="166" fontId="8" fillId="9" borderId="9" xfId="0" applyNumberFormat="1" applyFont="1" applyFill="1" applyBorder="1"/>
    <xf numFmtId="0" fontId="8" fillId="0" borderId="8" xfId="0" applyFont="1" applyBorder="1"/>
    <xf numFmtId="166" fontId="8" fillId="0" borderId="9" xfId="0" applyNumberFormat="1" applyFont="1" applyBorder="1"/>
    <xf numFmtId="0" fontId="11" fillId="5" borderId="8" xfId="0" applyFont="1" applyFill="1" applyBorder="1" applyAlignment="1">
      <alignment horizontal="center"/>
    </xf>
    <xf numFmtId="0" fontId="11" fillId="5" borderId="9" xfId="0" applyFont="1" applyFill="1" applyBorder="1" applyAlignment="1">
      <alignment horizontal="center"/>
    </xf>
    <xf numFmtId="0" fontId="14" fillId="3" borderId="0" xfId="5" applyFont="1" applyAlignment="1">
      <alignment horizontal="center"/>
    </xf>
    <xf numFmtId="0" fontId="10" fillId="4" borderId="0" xfId="6" applyFont="1" applyAlignment="1">
      <alignment horizontal="center"/>
    </xf>
    <xf numFmtId="0" fontId="9" fillId="3" borderId="0" xfId="5" applyFont="1" applyAlignment="1">
      <alignment horizontal="center"/>
    </xf>
    <xf numFmtId="0" fontId="15" fillId="4" borderId="0" xfId="6" applyFont="1" applyAlignment="1">
      <alignment horizontal="center"/>
    </xf>
  </cellXfs>
  <cellStyles count="9">
    <cellStyle name="20% - Accent6" xfId="6" builtinId="50"/>
    <cellStyle name="Accent6" xfId="5" builtinId="49"/>
    <cellStyle name="Comma" xfId="7" builtinId="3"/>
    <cellStyle name="Currency" xfId="8" builtinId="4"/>
    <cellStyle name="Normal" xfId="0" builtinId="0"/>
    <cellStyle name="Normal 2" xfId="2" xr:uid="{00000000-0005-0000-0000-000006000000}"/>
    <cellStyle name="Normal 2 2" xfId="1" xr:uid="{00000000-0005-0000-0000-000007000000}"/>
    <cellStyle name="Student Name" xfId="3" xr:uid="{00000000-0005-0000-0000-000008000000}"/>
    <cellStyle name="Submission" xfId="4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 Revenues by Insurance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A35-444F-AFD7-B9E37303A0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A35-444F-AFD7-B9E37303A0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A35-444F-AFD7-B9E37303A0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A35-444F-AFD7-B9E37303A0A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Revenues!$A$6:$A$9</c:f>
              <c:strCache>
                <c:ptCount val="4"/>
                <c:pt idx="0">
                  <c:v>Life</c:v>
                </c:pt>
                <c:pt idx="1">
                  <c:v>Homeowners</c:v>
                </c:pt>
                <c:pt idx="2">
                  <c:v>Auto</c:v>
                </c:pt>
                <c:pt idx="3">
                  <c:v>Travel</c:v>
                </c:pt>
              </c:strCache>
            </c:strRef>
          </c:cat>
          <c:val>
            <c:numRef>
              <c:f>Revenues!$E$6:$E$9</c:f>
              <c:numCache>
                <c:formatCode>_-* #,##0_-;\-* #,##0_-;_-* "-"??_-;_-@_-</c:formatCode>
                <c:ptCount val="4"/>
                <c:pt idx="0" formatCode="_-&quot;$&quot;* #,##0_-;\-&quot;$&quot;* #,##0_-;_-&quot;$&quot;* &quot;-&quot;??_-;_-@_-">
                  <c:v>670553</c:v>
                </c:pt>
                <c:pt idx="1">
                  <c:v>1793231</c:v>
                </c:pt>
                <c:pt idx="2">
                  <c:v>1038049</c:v>
                </c:pt>
                <c:pt idx="3">
                  <c:v>24189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5-4F51-9CDB-65F9F036EB83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A35-444F-AFD7-B9E37303A0A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Revenues!$A$6:$A$9</c:f>
              <c:strCache>
                <c:ptCount val="4"/>
                <c:pt idx="0">
                  <c:v>Life</c:v>
                </c:pt>
                <c:pt idx="1">
                  <c:v>Homeowners</c:v>
                </c:pt>
                <c:pt idx="2">
                  <c:v>Auto</c:v>
                </c:pt>
                <c:pt idx="3">
                  <c:v>Travel</c:v>
                </c:pt>
              </c:strCache>
            </c:strRef>
          </c:cat>
          <c:val>
            <c:numRef>
              <c:f>Revenues!$A$6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45-4F51-9CDB-65F9F036EB83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A35-444F-AFD7-B9E37303A0A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Revenues!$A$6:$A$9</c:f>
              <c:strCache>
                <c:ptCount val="4"/>
                <c:pt idx="0">
                  <c:v>Life</c:v>
                </c:pt>
                <c:pt idx="1">
                  <c:v>Homeowners</c:v>
                </c:pt>
                <c:pt idx="2">
                  <c:v>Auto</c:v>
                </c:pt>
                <c:pt idx="3">
                  <c:v>Travel</c:v>
                </c:pt>
              </c:strCache>
            </c:strRef>
          </c:cat>
          <c:val>
            <c:numRef>
              <c:f>Revenues!$A$7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45-4F51-9CDB-65F9F036EB83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A35-444F-AFD7-B9E37303A0A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Revenues!$A$6:$A$9</c:f>
              <c:strCache>
                <c:ptCount val="4"/>
                <c:pt idx="0">
                  <c:v>Life</c:v>
                </c:pt>
                <c:pt idx="1">
                  <c:v>Homeowners</c:v>
                </c:pt>
                <c:pt idx="2">
                  <c:v>Auto</c:v>
                </c:pt>
                <c:pt idx="3">
                  <c:v>Travel</c:v>
                </c:pt>
              </c:strCache>
            </c:strRef>
          </c:cat>
          <c:val>
            <c:numRef>
              <c:f>Revenues!$A$8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45-4F51-9CDB-65F9F036EB83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A35-444F-AFD7-B9E37303A0A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Revenues!$A$6:$A$9</c:f>
              <c:strCache>
                <c:ptCount val="4"/>
                <c:pt idx="0">
                  <c:v>Life</c:v>
                </c:pt>
                <c:pt idx="1">
                  <c:v>Homeowners</c:v>
                </c:pt>
                <c:pt idx="2">
                  <c:v>Auto</c:v>
                </c:pt>
                <c:pt idx="3">
                  <c:v>Travel</c:v>
                </c:pt>
              </c:strCache>
            </c:strRef>
          </c:cat>
          <c:val>
            <c:numRef>
              <c:f>Revenues!$A$9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45-4F51-9CDB-65F9F036EB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accent6">
                    <a:lumMod val="50000"/>
                  </a:schemeClr>
                </a:solidFill>
              </a:rPr>
              <a:t>Total</a:t>
            </a:r>
            <a:r>
              <a:rPr lang="en-US" sz="1600" b="1" baseline="0">
                <a:solidFill>
                  <a:schemeClr val="accent6">
                    <a:lumMod val="50000"/>
                  </a:schemeClr>
                </a:solidFill>
              </a:rPr>
              <a:t> Revenues by Year 2018-2021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Revenues!$B$5:$E$5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Revenues!$B$10:$E$10</c:f>
              <c:numCache>
                <c:formatCode>_-"$"* #,##0_-;\-"$"* #,##0_-;_-"$"* "-"??_-;_-@_-</c:formatCode>
                <c:ptCount val="4"/>
                <c:pt idx="0">
                  <c:v>3014414</c:v>
                </c:pt>
                <c:pt idx="1">
                  <c:v>2871574</c:v>
                </c:pt>
                <c:pt idx="2">
                  <c:v>4087604</c:v>
                </c:pt>
                <c:pt idx="3">
                  <c:v>3526022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9F-417F-A08C-12FFA27EB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208264"/>
        <c:axId val="636206624"/>
      </c:lineChart>
      <c:catAx>
        <c:axId val="63620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06624"/>
        <c:crosses val="autoZero"/>
        <c:auto val="1"/>
        <c:lblAlgn val="ctr"/>
        <c:lblOffset val="100"/>
        <c:noMultiLvlLbl val="0"/>
      </c:catAx>
      <c:valAx>
        <c:axId val="636206624"/>
        <c:scaling>
          <c:orientation val="minMax"/>
          <c:min val="2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08264"/>
        <c:crosses val="autoZero"/>
        <c:crossBetween val="between"/>
        <c:majorUnit val="500000"/>
        <c:minorUnit val="250000"/>
      </c:valAx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accent6">
                    <a:lumMod val="50000"/>
                  </a:schemeClr>
                </a:solidFill>
              </a:rPr>
              <a:t>Insurance Type Contribution to Annual Revenue 2018-2021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Revenues!$B$5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Revenues!$A$6:$A$9</c:f>
              <c:strCache>
                <c:ptCount val="4"/>
                <c:pt idx="0">
                  <c:v>Life</c:v>
                </c:pt>
                <c:pt idx="1">
                  <c:v>Homeowners</c:v>
                </c:pt>
                <c:pt idx="2">
                  <c:v>Auto</c:v>
                </c:pt>
                <c:pt idx="3">
                  <c:v>Travel</c:v>
                </c:pt>
              </c:strCache>
            </c:strRef>
          </c:cat>
          <c:val>
            <c:numRef>
              <c:f>Revenues!$B$6:$B$9</c:f>
              <c:numCache>
                <c:formatCode>_-* #,##0_-;\-* #,##0_-;_-* "-"??_-;_-@_-</c:formatCode>
                <c:ptCount val="4"/>
                <c:pt idx="0" formatCode="_-&quot;$&quot;* #,##0_-;\-&quot;$&quot;* #,##0_-;_-&quot;$&quot;* &quot;-&quot;??_-;_-@_-">
                  <c:v>528153</c:v>
                </c:pt>
                <c:pt idx="1">
                  <c:v>772046</c:v>
                </c:pt>
                <c:pt idx="2">
                  <c:v>1690384</c:v>
                </c:pt>
                <c:pt idx="3">
                  <c:v>23831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0-4AEF-8DB7-A358E649D7C8}"/>
            </c:ext>
          </c:extLst>
        </c:ser>
        <c:ser>
          <c:idx val="1"/>
          <c:order val="1"/>
          <c:tx>
            <c:strRef>
              <c:f>Revenues!$C$5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Revenues!$A$6:$A$9</c:f>
              <c:strCache>
                <c:ptCount val="4"/>
                <c:pt idx="0">
                  <c:v>Life</c:v>
                </c:pt>
                <c:pt idx="1">
                  <c:v>Homeowners</c:v>
                </c:pt>
                <c:pt idx="2">
                  <c:v>Auto</c:v>
                </c:pt>
                <c:pt idx="3">
                  <c:v>Travel</c:v>
                </c:pt>
              </c:strCache>
            </c:strRef>
          </c:cat>
          <c:val>
            <c:numRef>
              <c:f>Revenues!$C$6:$C$9</c:f>
              <c:numCache>
                <c:formatCode>_-* #,##0_-;\-* #,##0_-;_-* "-"??_-;_-@_-</c:formatCode>
                <c:ptCount val="4"/>
                <c:pt idx="0" formatCode="_-&quot;$&quot;* #,##0_-;\-&quot;$&quot;* #,##0_-;_-&quot;$&quot;* &quot;-&quot;??_-;_-@_-">
                  <c:v>828672</c:v>
                </c:pt>
                <c:pt idx="1">
                  <c:v>936491</c:v>
                </c:pt>
                <c:pt idx="2">
                  <c:v>1085226</c:v>
                </c:pt>
                <c:pt idx="3">
                  <c:v>21185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60-4AEF-8DB7-A358E649D7C8}"/>
            </c:ext>
          </c:extLst>
        </c:ser>
        <c:ser>
          <c:idx val="2"/>
          <c:order val="2"/>
          <c:tx>
            <c:strRef>
              <c:f>Revenues!$D$5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Revenues!$A$6:$A$9</c:f>
              <c:strCache>
                <c:ptCount val="4"/>
                <c:pt idx="0">
                  <c:v>Life</c:v>
                </c:pt>
                <c:pt idx="1">
                  <c:v>Homeowners</c:v>
                </c:pt>
                <c:pt idx="2">
                  <c:v>Auto</c:v>
                </c:pt>
                <c:pt idx="3">
                  <c:v>Travel</c:v>
                </c:pt>
              </c:strCache>
            </c:strRef>
          </c:cat>
          <c:val>
            <c:numRef>
              <c:f>Revenues!$D$6:$D$9</c:f>
              <c:numCache>
                <c:formatCode>_-* #,##0_-;\-* #,##0_-;_-* "-"??_-;_-@_-</c:formatCode>
                <c:ptCount val="4"/>
                <c:pt idx="0" formatCode="_-&quot;$&quot;* #,##0_-;\-&quot;$&quot;* #,##0_-;_-&quot;$&quot;* &quot;-&quot;??_-;_-@_-">
                  <c:v>919825</c:v>
                </c:pt>
                <c:pt idx="1">
                  <c:v>1475911</c:v>
                </c:pt>
                <c:pt idx="2">
                  <c:v>1658226</c:v>
                </c:pt>
                <c:pt idx="3">
                  <c:v>33642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60-4AEF-8DB7-A358E649D7C8}"/>
            </c:ext>
          </c:extLst>
        </c:ser>
        <c:ser>
          <c:idx val="3"/>
          <c:order val="3"/>
          <c:tx>
            <c:strRef>
              <c:f>Revenues!$E$5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Revenues!$A$6:$A$9</c:f>
              <c:strCache>
                <c:ptCount val="4"/>
                <c:pt idx="0">
                  <c:v>Life</c:v>
                </c:pt>
                <c:pt idx="1">
                  <c:v>Homeowners</c:v>
                </c:pt>
                <c:pt idx="2">
                  <c:v>Auto</c:v>
                </c:pt>
                <c:pt idx="3">
                  <c:v>Travel</c:v>
                </c:pt>
              </c:strCache>
            </c:strRef>
          </c:cat>
          <c:val>
            <c:numRef>
              <c:f>Revenues!$E$6:$E$9</c:f>
              <c:numCache>
                <c:formatCode>_-* #,##0_-;\-* #,##0_-;_-* "-"??_-;_-@_-</c:formatCode>
                <c:ptCount val="4"/>
                <c:pt idx="0" formatCode="_-&quot;$&quot;* #,##0_-;\-&quot;$&quot;* #,##0_-;_-&quot;$&quot;* &quot;-&quot;??_-;_-@_-">
                  <c:v>670553</c:v>
                </c:pt>
                <c:pt idx="1">
                  <c:v>1793231</c:v>
                </c:pt>
                <c:pt idx="2">
                  <c:v>1038049</c:v>
                </c:pt>
                <c:pt idx="3">
                  <c:v>24189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60-4AEF-8DB7-A358E649D7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7124480"/>
        <c:axId val="727116936"/>
      </c:barChart>
      <c:catAx>
        <c:axId val="72712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16936"/>
        <c:crosses val="autoZero"/>
        <c:auto val="1"/>
        <c:lblAlgn val="ctr"/>
        <c:lblOffset val="100"/>
        <c:noMultiLvlLbl val="0"/>
      </c:catAx>
      <c:valAx>
        <c:axId val="72711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4480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Yearly</a:t>
            </a:r>
            <a:r>
              <a:rPr lang="en-GB" sz="1600" b="1" baseline="0"/>
              <a:t> Revenues by Insurance Type</a:t>
            </a:r>
            <a:endParaRPr lang="en-GB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Revenues!$A$6</c:f>
              <c:strCache>
                <c:ptCount val="1"/>
                <c:pt idx="0">
                  <c:v>Life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Revenues!$B$5:$E$5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Revenues!$B$6:$E$6</c:f>
              <c:numCache>
                <c:formatCode>_-"$"* #,##0_-;\-"$"* #,##0_-;_-"$"* "-"??_-;_-@_-</c:formatCode>
                <c:ptCount val="4"/>
                <c:pt idx="0">
                  <c:v>528153</c:v>
                </c:pt>
                <c:pt idx="1">
                  <c:v>828672</c:v>
                </c:pt>
                <c:pt idx="2">
                  <c:v>919825</c:v>
                </c:pt>
                <c:pt idx="3">
                  <c:v>670553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F-174F-9A8C-B07053E2FD8C}"/>
            </c:ext>
          </c:extLst>
        </c:ser>
        <c:ser>
          <c:idx val="1"/>
          <c:order val="1"/>
          <c:tx>
            <c:strRef>
              <c:f>Revenues!$A$7</c:f>
              <c:strCache>
                <c:ptCount val="1"/>
                <c:pt idx="0">
                  <c:v>Homeowners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Revenues!$B$5:$E$5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Revenues!$B$7:$E$7</c:f>
              <c:numCache>
                <c:formatCode>_-* #,##0_-;\-* #,##0_-;_-* "-"??_-;_-@_-</c:formatCode>
                <c:ptCount val="4"/>
                <c:pt idx="0">
                  <c:v>772046</c:v>
                </c:pt>
                <c:pt idx="1">
                  <c:v>936491</c:v>
                </c:pt>
                <c:pt idx="2">
                  <c:v>1475911</c:v>
                </c:pt>
                <c:pt idx="3">
                  <c:v>1793231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F-174F-9A8C-B07053E2FD8C}"/>
            </c:ext>
          </c:extLst>
        </c:ser>
        <c:ser>
          <c:idx val="2"/>
          <c:order val="2"/>
          <c:tx>
            <c:strRef>
              <c:f>Revenues!$A$8</c:f>
              <c:strCache>
                <c:ptCount val="1"/>
                <c:pt idx="0">
                  <c:v>Auto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Revenues!$B$5:$E$5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Revenues!$B$8:$E$8</c:f>
              <c:numCache>
                <c:formatCode>_-* #,##0_-;\-* #,##0_-;_-* "-"??_-;_-@_-</c:formatCode>
                <c:ptCount val="4"/>
                <c:pt idx="0">
                  <c:v>1690384</c:v>
                </c:pt>
                <c:pt idx="1">
                  <c:v>1085226</c:v>
                </c:pt>
                <c:pt idx="2">
                  <c:v>1658226</c:v>
                </c:pt>
                <c:pt idx="3">
                  <c:v>1038049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DF-174F-9A8C-B07053E2FD8C}"/>
            </c:ext>
          </c:extLst>
        </c:ser>
        <c:ser>
          <c:idx val="3"/>
          <c:order val="3"/>
          <c:tx>
            <c:strRef>
              <c:f>Revenues!$A$9</c:f>
              <c:strCache>
                <c:ptCount val="1"/>
                <c:pt idx="0">
                  <c:v>Travel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Revenues!$B$5:$E$5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Revenues!$B$9:$E$9</c:f>
              <c:numCache>
                <c:formatCode>_-* #,##0_-;\-* #,##0_-;_-* "-"??_-;_-@_-</c:formatCode>
                <c:ptCount val="4"/>
                <c:pt idx="0">
                  <c:v>23831</c:v>
                </c:pt>
                <c:pt idx="1">
                  <c:v>21185</c:v>
                </c:pt>
                <c:pt idx="2">
                  <c:v>33642</c:v>
                </c:pt>
                <c:pt idx="3">
                  <c:v>24189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DF-174F-9A8C-B07053E2F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4370688"/>
        <c:axId val="1386835520"/>
      </c:barChart>
      <c:catAx>
        <c:axId val="158437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835520"/>
        <c:crosses val="autoZero"/>
        <c:auto val="1"/>
        <c:lblAlgn val="ctr"/>
        <c:lblOffset val="100"/>
        <c:noMultiLvlLbl val="0"/>
      </c:catAx>
      <c:valAx>
        <c:axId val="138683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70688"/>
        <c:crosses val="autoZero"/>
        <c:crossBetween val="between"/>
      </c:valAx>
      <c:spPr>
        <a:noFill/>
        <a:ln w="19050">
          <a:solidFill>
            <a:schemeClr val="accent6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accent6"/>
      </a:solidFill>
      <a:round/>
    </a:ln>
    <a:effectLst>
      <a:glow rad="63500">
        <a:schemeClr val="accent6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Policy</a:t>
            </a:r>
            <a:r>
              <a:rPr lang="en-GB" baseline="0"/>
              <a:t> Type and Total Yearly Revenue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Revenues!$A$6</c:f>
              <c:strCache>
                <c:ptCount val="1"/>
                <c:pt idx="0">
                  <c:v>Life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Revenues!$B$5:$E$5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Revenues!$B$6:$E$6</c:f>
              <c:numCache>
                <c:formatCode>_-"$"* #,##0_-;\-"$"* #,##0_-;_-"$"* "-"??_-;_-@_-</c:formatCode>
                <c:ptCount val="4"/>
                <c:pt idx="0">
                  <c:v>528153</c:v>
                </c:pt>
                <c:pt idx="1">
                  <c:v>828672</c:v>
                </c:pt>
                <c:pt idx="2">
                  <c:v>919825</c:v>
                </c:pt>
                <c:pt idx="3">
                  <c:v>670553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0-4F44-AE24-0B7A74A38E00}"/>
            </c:ext>
          </c:extLst>
        </c:ser>
        <c:ser>
          <c:idx val="1"/>
          <c:order val="1"/>
          <c:tx>
            <c:strRef>
              <c:f>Revenues!$A$7</c:f>
              <c:strCache>
                <c:ptCount val="1"/>
                <c:pt idx="0">
                  <c:v>Homeowners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Revenues!$B$5:$E$5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Revenues!$B$7:$E$7</c:f>
              <c:numCache>
                <c:formatCode>_-* #,##0_-;\-* #,##0_-;_-* "-"??_-;_-@_-</c:formatCode>
                <c:ptCount val="4"/>
                <c:pt idx="0">
                  <c:v>772046</c:v>
                </c:pt>
                <c:pt idx="1">
                  <c:v>936491</c:v>
                </c:pt>
                <c:pt idx="2">
                  <c:v>1475911</c:v>
                </c:pt>
                <c:pt idx="3">
                  <c:v>1793231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80-4F44-AE24-0B7A74A38E00}"/>
            </c:ext>
          </c:extLst>
        </c:ser>
        <c:ser>
          <c:idx val="2"/>
          <c:order val="2"/>
          <c:tx>
            <c:strRef>
              <c:f>Revenues!$A$8</c:f>
              <c:strCache>
                <c:ptCount val="1"/>
                <c:pt idx="0">
                  <c:v>Auto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Revenues!$B$5:$E$5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Revenues!$B$8:$E$8</c:f>
              <c:numCache>
                <c:formatCode>_-* #,##0_-;\-* #,##0_-;_-* "-"??_-;_-@_-</c:formatCode>
                <c:ptCount val="4"/>
                <c:pt idx="0">
                  <c:v>1690384</c:v>
                </c:pt>
                <c:pt idx="1">
                  <c:v>1085226</c:v>
                </c:pt>
                <c:pt idx="2">
                  <c:v>1658226</c:v>
                </c:pt>
                <c:pt idx="3">
                  <c:v>1038049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80-4F44-AE24-0B7A74A38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28444016"/>
        <c:axId val="1327889504"/>
      </c:barChart>
      <c:lineChart>
        <c:grouping val="standard"/>
        <c:varyColors val="0"/>
        <c:ser>
          <c:idx val="3"/>
          <c:order val="3"/>
          <c:tx>
            <c:strRef>
              <c:f>Revenues!$A$9</c:f>
              <c:strCache>
                <c:ptCount val="1"/>
                <c:pt idx="0">
                  <c:v>Travel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Revenues!$B$5:$E$5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Revenues!$B$9:$E$9</c:f>
              <c:numCache>
                <c:formatCode>_-* #,##0_-;\-* #,##0_-;_-* "-"??_-;_-@_-</c:formatCode>
                <c:ptCount val="4"/>
                <c:pt idx="0">
                  <c:v>23831</c:v>
                </c:pt>
                <c:pt idx="1">
                  <c:v>21185</c:v>
                </c:pt>
                <c:pt idx="2">
                  <c:v>33642</c:v>
                </c:pt>
                <c:pt idx="3">
                  <c:v>24189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80-4F44-AE24-0B7A74A38E00}"/>
            </c:ext>
          </c:extLst>
        </c:ser>
        <c:ser>
          <c:idx val="4"/>
          <c:order val="4"/>
          <c:tx>
            <c:strRef>
              <c:f>Revenues!$A$10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Revenues!$B$5:$E$5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Revenues!$B$10:$E$10</c:f>
              <c:numCache>
                <c:formatCode>_-"$"* #,##0_-;\-"$"* #,##0_-;_-"$"* "-"??_-;_-@_-</c:formatCode>
                <c:ptCount val="4"/>
                <c:pt idx="0">
                  <c:v>3014414</c:v>
                </c:pt>
                <c:pt idx="1">
                  <c:v>2871574</c:v>
                </c:pt>
                <c:pt idx="2">
                  <c:v>4087604</c:v>
                </c:pt>
                <c:pt idx="3">
                  <c:v>3526022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80-4F44-AE24-0B7A74A38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171567"/>
        <c:axId val="931168303"/>
      </c:lineChart>
      <c:catAx>
        <c:axId val="132844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889504"/>
        <c:crosses val="autoZero"/>
        <c:auto val="1"/>
        <c:lblAlgn val="ctr"/>
        <c:lblOffset val="100"/>
        <c:noMultiLvlLbl val="0"/>
      </c:catAx>
      <c:valAx>
        <c:axId val="13278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Revenue</a:t>
                </a:r>
                <a:r>
                  <a:rPr lang="en-GB" baseline="0"/>
                  <a:t> by Policy Type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44016"/>
        <c:crosses val="autoZero"/>
        <c:crossBetween val="between"/>
      </c:valAx>
      <c:valAx>
        <c:axId val="93116830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171567"/>
        <c:crosses val="max"/>
        <c:crossBetween val="between"/>
      </c:valAx>
      <c:catAx>
        <c:axId val="9311715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311683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Distribution of Payout Amount per Policy in 2021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Payout Amount per Policy in 2021</a:t>
          </a:r>
        </a:p>
      </cx:txPr>
    </cx:title>
    <cx:plotArea>
      <cx:plotAreaRegion>
        <cx:series layoutId="clusteredColumn" uniqueId="{8EDDD6E9-D722-394C-AB66-A4539094FB2E}">
          <cx:dataId val="0"/>
          <cx:layoutPr>
            <cx:binning intervalClosed="r" overflow="1500">
              <cx:binSize val="250"/>
            </cx:binning>
          </cx:layoutPr>
        </cx:series>
      </cx:plotAreaRegion>
      <cx:axis id="0">
        <cx:catScaling gapWidth="0"/>
        <cx:tickLabels/>
        <cx:numFmt formatCode="$#,##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GB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25</xdr:row>
      <xdr:rowOff>38100</xdr:rowOff>
    </xdr:from>
    <xdr:to>
      <xdr:col>14</xdr:col>
      <xdr:colOff>323850</xdr:colOff>
      <xdr:row>42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82DDA5-396F-4DA0-AD60-473A07262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85724</xdr:colOff>
      <xdr:row>10</xdr:row>
      <xdr:rowOff>76200</xdr:rowOff>
    </xdr:from>
    <xdr:to>
      <xdr:col>6</xdr:col>
      <xdr:colOff>866774</xdr:colOff>
      <xdr:row>27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9B95C3-A4F4-4D21-B56D-267E98525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90487</xdr:colOff>
      <xdr:row>28</xdr:row>
      <xdr:rowOff>66675</xdr:rowOff>
    </xdr:from>
    <xdr:to>
      <xdr:col>6</xdr:col>
      <xdr:colOff>857250</xdr:colOff>
      <xdr:row>45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C58BCF7-F1F9-40F2-B0C3-B552FC06D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</xdr:colOff>
      <xdr:row>3</xdr:row>
      <xdr:rowOff>154299</xdr:rowOff>
    </xdr:from>
    <xdr:to>
      <xdr:col>14</xdr:col>
      <xdr:colOff>664673</xdr:colOff>
      <xdr:row>24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A33340-A56F-CCA2-9D70-C0986F76C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4</xdr:row>
      <xdr:rowOff>0</xdr:rowOff>
    </xdr:from>
    <xdr:to>
      <xdr:col>11</xdr:col>
      <xdr:colOff>0</xdr:colOff>
      <xdr:row>22</xdr:row>
      <xdr:rowOff>0</xdr:rowOff>
    </xdr:to>
    <xdr:graphicFrame macro="">
      <xdr:nvGraphicFramePr>
        <xdr:cNvPr id="3" name="Chart 10">
          <a:extLst>
            <a:ext uri="{FF2B5EF4-FFF2-40B4-BE49-F238E27FC236}">
              <a16:creationId xmlns:a16="http://schemas.microsoft.com/office/drawing/2014/main" id="{BEDA4EE7-CAF7-D2D2-9DF9-7177A9285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13</xdr:col>
      <xdr:colOff>660400</xdr:colOff>
      <xdr:row>23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2203D6F-6D3F-C227-CEDC-14ACFE7019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35300" y="876300"/>
              <a:ext cx="7391400" cy="3136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6"/>
  <sheetViews>
    <sheetView tabSelected="1" zoomScale="107" zoomScaleNormal="100" workbookViewId="0">
      <selection activeCell="V17" sqref="V17"/>
    </sheetView>
  </sheetViews>
  <sheetFormatPr baseColWidth="10" defaultColWidth="8.83203125" defaultRowHeight="13" x14ac:dyDescent="0.15"/>
  <cols>
    <col min="1" max="1" width="18.33203125" customWidth="1"/>
    <col min="2" max="6" width="13.33203125" customWidth="1"/>
    <col min="7" max="7" width="14" bestFit="1" customWidth="1"/>
  </cols>
  <sheetData>
    <row r="1" spans="1:21" ht="26" x14ac:dyDescent="0.3">
      <c r="A1" s="21" t="s">
        <v>0</v>
      </c>
      <c r="B1" s="21"/>
      <c r="C1" s="21"/>
      <c r="D1" s="21"/>
      <c r="E1" s="21"/>
      <c r="F1" s="21"/>
      <c r="G1" s="21"/>
    </row>
    <row r="2" spans="1:21" ht="16" x14ac:dyDescent="0.2">
      <c r="A2" s="22" t="s">
        <v>1</v>
      </c>
      <c r="B2" s="22"/>
      <c r="C2" s="22"/>
      <c r="D2" s="22"/>
      <c r="E2" s="22"/>
      <c r="F2" s="22"/>
      <c r="G2" s="22"/>
    </row>
    <row r="3" spans="1:21" ht="16" x14ac:dyDescent="0.2">
      <c r="A3" s="22" t="s">
        <v>2</v>
      </c>
      <c r="B3" s="22"/>
      <c r="C3" s="22"/>
      <c r="D3" s="22"/>
      <c r="E3" s="22"/>
      <c r="F3" s="22"/>
      <c r="G3" s="22"/>
    </row>
    <row r="5" spans="1:21" ht="15" thickBot="1" x14ac:dyDescent="0.2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2" t="s">
        <v>8</v>
      </c>
      <c r="G5" s="12" t="s">
        <v>9</v>
      </c>
    </row>
    <row r="6" spans="1:21" ht="15" thickTop="1" x14ac:dyDescent="0.15">
      <c r="A6" s="7" t="s">
        <v>10</v>
      </c>
      <c r="B6" s="3">
        <v>528153</v>
      </c>
      <c r="C6" s="3">
        <v>828672</v>
      </c>
      <c r="D6" s="3">
        <v>919825</v>
      </c>
      <c r="E6" s="3">
        <v>670553</v>
      </c>
      <c r="F6" s="3"/>
      <c r="G6" s="3">
        <f>SUM(B6:E6)</f>
        <v>2947203</v>
      </c>
      <c r="H6" s="2"/>
      <c r="I6" s="2"/>
      <c r="J6" s="2"/>
      <c r="K6" s="2"/>
      <c r="R6" s="1"/>
      <c r="S6" s="1"/>
      <c r="T6" s="1"/>
      <c r="U6" s="1"/>
    </row>
    <row r="7" spans="1:21" ht="14" x14ac:dyDescent="0.15">
      <c r="A7" s="8" t="s">
        <v>11</v>
      </c>
      <c r="B7" s="4">
        <v>772046</v>
      </c>
      <c r="C7" s="4">
        <v>936491</v>
      </c>
      <c r="D7" s="4">
        <v>1475911</v>
      </c>
      <c r="E7" s="4">
        <v>1793231</v>
      </c>
      <c r="F7" s="4"/>
      <c r="G7" s="4">
        <f t="shared" ref="G7:G10" si="0">SUM(B7:E7)</f>
        <v>4977679</v>
      </c>
      <c r="H7" s="2"/>
      <c r="I7" s="2"/>
      <c r="J7" s="2"/>
      <c r="K7" s="2"/>
      <c r="R7" s="1"/>
      <c r="S7" s="1"/>
      <c r="T7" s="1"/>
      <c r="U7" s="1"/>
    </row>
    <row r="8" spans="1:21" ht="14" x14ac:dyDescent="0.15">
      <c r="A8" s="9" t="s">
        <v>12</v>
      </c>
      <c r="B8" s="5">
        <v>1690384</v>
      </c>
      <c r="C8" s="5">
        <v>1085226</v>
      </c>
      <c r="D8" s="5">
        <v>1658226</v>
      </c>
      <c r="E8" s="5">
        <v>1038049</v>
      </c>
      <c r="F8" s="5"/>
      <c r="G8" s="5">
        <f t="shared" si="0"/>
        <v>5471885</v>
      </c>
      <c r="H8" s="2"/>
      <c r="I8" s="2"/>
      <c r="J8" s="2"/>
      <c r="K8" s="2"/>
      <c r="R8" s="1"/>
      <c r="S8" s="1"/>
      <c r="T8" s="1"/>
      <c r="U8" s="1"/>
    </row>
    <row r="9" spans="1:21" ht="14" x14ac:dyDescent="0.15">
      <c r="A9" s="8" t="s">
        <v>13</v>
      </c>
      <c r="B9" s="4">
        <v>23831</v>
      </c>
      <c r="C9" s="4">
        <v>21185</v>
      </c>
      <c r="D9" s="4">
        <v>33642</v>
      </c>
      <c r="E9" s="4">
        <v>24189</v>
      </c>
      <c r="F9" s="4"/>
      <c r="G9" s="4">
        <f t="shared" si="0"/>
        <v>102847</v>
      </c>
      <c r="H9" s="2"/>
      <c r="I9" s="2"/>
      <c r="J9" s="2"/>
      <c r="K9" s="2"/>
      <c r="R9" s="1"/>
      <c r="S9" s="1"/>
      <c r="T9" s="1"/>
      <c r="U9" s="1"/>
    </row>
    <row r="10" spans="1:21" ht="14" x14ac:dyDescent="0.15">
      <c r="A10" s="9" t="s">
        <v>9</v>
      </c>
      <c r="B10" s="6">
        <f>SUM(B6:B9)</f>
        <v>3014414</v>
      </c>
      <c r="C10" s="6">
        <f t="shared" ref="C10:E10" si="1">SUM(C6:C9)</f>
        <v>2871574</v>
      </c>
      <c r="D10" s="6">
        <f t="shared" si="1"/>
        <v>4087604</v>
      </c>
      <c r="E10" s="6">
        <f t="shared" si="1"/>
        <v>3526022</v>
      </c>
      <c r="F10" s="6"/>
      <c r="G10" s="6">
        <f t="shared" si="0"/>
        <v>13499614</v>
      </c>
      <c r="H10" s="2"/>
      <c r="I10" s="2"/>
      <c r="J10" s="2"/>
      <c r="K10" s="2"/>
      <c r="R10" s="1"/>
      <c r="S10" s="1"/>
      <c r="T10" s="1"/>
      <c r="U10" s="1"/>
    </row>
    <row r="11" spans="1:21" x14ac:dyDescent="0.15">
      <c r="H11" s="2"/>
      <c r="I11" s="2"/>
      <c r="J11" s="2"/>
      <c r="K11" s="2"/>
      <c r="R11" s="1"/>
      <c r="S11" s="1"/>
      <c r="T11" s="1"/>
      <c r="U11" s="1"/>
    </row>
    <row r="12" spans="1:21" x14ac:dyDescent="0.15">
      <c r="H12" s="2"/>
      <c r="I12" s="2"/>
      <c r="J12" s="2"/>
      <c r="K12" s="2"/>
      <c r="R12" s="1"/>
      <c r="S12" s="1"/>
      <c r="T12" s="1"/>
      <c r="U12" s="1"/>
    </row>
    <row r="13" spans="1:21" x14ac:dyDescent="0.15">
      <c r="H13" s="2"/>
      <c r="I13" s="2"/>
      <c r="J13" s="2"/>
      <c r="K13" s="2"/>
      <c r="R13" s="1"/>
      <c r="S13" s="1"/>
      <c r="T13" s="1"/>
      <c r="U13" s="1"/>
    </row>
    <row r="14" spans="1:21" x14ac:dyDescent="0.15">
      <c r="H14" s="2"/>
      <c r="I14" s="2"/>
      <c r="J14" s="2"/>
      <c r="K14" s="2"/>
      <c r="R14" s="1"/>
      <c r="S14" s="1"/>
      <c r="T14" s="1"/>
      <c r="U14" s="1"/>
    </row>
    <row r="15" spans="1:21" x14ac:dyDescent="0.15">
      <c r="H15" s="2"/>
      <c r="I15" s="2"/>
      <c r="J15" s="2"/>
      <c r="K15" s="2"/>
      <c r="R15" s="1"/>
      <c r="S15" s="1"/>
      <c r="T15" s="1"/>
      <c r="U15" s="1"/>
    </row>
    <row r="16" spans="1:21" x14ac:dyDescent="0.15">
      <c r="H16" s="2"/>
      <c r="I16" s="2"/>
      <c r="J16" s="2"/>
      <c r="K16" s="2"/>
      <c r="R16" s="1"/>
      <c r="S16" s="1"/>
      <c r="T16" s="1"/>
      <c r="U16" s="1"/>
    </row>
  </sheetData>
  <mergeCells count="3">
    <mergeCell ref="A1:G1"/>
    <mergeCell ref="A2:G2"/>
    <mergeCell ref="A3:G3"/>
  </mergeCells>
  <conditionalFormatting sqref="G6:G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{435030FF-E5BF-8C41-85ED-45268BCAC2C0}</x14:id>
        </ext>
      </extLst>
    </cfRule>
  </conditionalFormatting>
  <dataValidations count="1">
    <dataValidation allowBlank="1" error="pavI8MeUFtEyxX2I4tky2433b73f-3bbd-4e05-b0c9-a0e3ff526386" sqref="A1:U16" xr:uid="{00000000-0002-0000-0100-000000000000}"/>
  </dataValidations>
  <pageMargins left="0.7" right="0.7" top="0.75" bottom="0.75" header="0.3" footer="0.3"/>
  <pageSetup paperSize="0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5030FF-E5BF-8C41-85ED-45268BCAC2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G6:G10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E0710E3A-4B5A-A944-AE7B-ACF026B14DA7}">
          <x14:colorSeries theme="9"/>
          <x14:colorNegative rgb="FFD00000"/>
          <x14:colorAxis rgb="FF000000"/>
          <x14:colorMarkers theme="9" tint="-0.249977111117893"/>
          <x14:colorFirst rgb="FFD00000"/>
          <x14:colorLast rgb="FFD00000"/>
          <x14:colorHigh rgb="FFD00000"/>
          <x14:colorLow rgb="FFD00000"/>
          <x14:sparklines>
            <x14:sparkline>
              <xm:f>Revenues!$B$6:$E$6</xm:f>
              <xm:sqref>F6</xm:sqref>
            </x14:sparkline>
            <x14:sparkline>
              <xm:f>Revenues!$B$7:$E$7</xm:f>
              <xm:sqref>F7</xm:sqref>
            </x14:sparkline>
            <x14:sparkline>
              <xm:f>Revenues!$B$8:$E$8</xm:f>
              <xm:sqref>F8</xm:sqref>
            </x14:sparkline>
            <x14:sparkline>
              <xm:f>Revenues!$B$9:$E$9</xm:f>
              <xm:sqref>F9</xm:sqref>
            </x14:sparkline>
            <x14:sparkline>
              <xm:f>Revenues!$B$10:$E$10</xm:f>
              <xm:sqref>F10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"/>
  <sheetViews>
    <sheetView workbookViewId="0">
      <selection activeCell="L12" sqref="L12"/>
    </sheetView>
  </sheetViews>
  <sheetFormatPr baseColWidth="10" defaultColWidth="8.83203125" defaultRowHeight="13" x14ac:dyDescent="0.15"/>
  <sheetData>
    <row r="1" spans="1:11" ht="26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ht="16" x14ac:dyDescent="0.2">
      <c r="A2" s="22" t="s">
        <v>14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ht="16" x14ac:dyDescent="0.2">
      <c r="A3" s="22" t="s">
        <v>2</v>
      </c>
      <c r="B3" s="22"/>
      <c r="C3" s="22"/>
      <c r="D3" s="22"/>
      <c r="E3" s="22"/>
      <c r="F3" s="22"/>
      <c r="G3" s="22"/>
      <c r="H3" s="22"/>
      <c r="I3" s="22"/>
      <c r="J3" s="22"/>
      <c r="K3" s="22"/>
    </row>
  </sheetData>
  <mergeCells count="3">
    <mergeCell ref="A1:K1"/>
    <mergeCell ref="A2:K2"/>
    <mergeCell ref="A3:K3"/>
  </mergeCells>
  <dataValidations count="1">
    <dataValidation allowBlank="1" error="pavI8MeUFtEyxX2I4tky2433b73f-3bbd-4e05-b0c9-a0e3ff526386" sqref="A1:K3" xr:uid="{00000000-0002-0000-0200-000000000000}"/>
  </dataValidations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6"/>
  <sheetViews>
    <sheetView workbookViewId="0">
      <selection activeCell="N3" sqref="N3"/>
    </sheetView>
  </sheetViews>
  <sheetFormatPr baseColWidth="10" defaultColWidth="8.83203125" defaultRowHeight="13" x14ac:dyDescent="0.15"/>
  <cols>
    <col min="1" max="1" width="15.33203125" customWidth="1"/>
    <col min="2" max="2" width="12.83203125" customWidth="1"/>
    <col min="3" max="3" width="11.6640625" customWidth="1"/>
  </cols>
  <sheetData>
    <row r="1" spans="1:7" ht="24" x14ac:dyDescent="0.3">
      <c r="A1" s="23" t="s">
        <v>0</v>
      </c>
      <c r="B1" s="23"/>
      <c r="C1" s="23"/>
      <c r="D1" s="23"/>
      <c r="E1" s="23"/>
      <c r="F1" s="23"/>
      <c r="G1" s="23"/>
    </row>
    <row r="2" spans="1:7" ht="16" x14ac:dyDescent="0.2">
      <c r="A2" s="24" t="s">
        <v>15</v>
      </c>
      <c r="B2" s="24"/>
      <c r="C2" s="24"/>
      <c r="D2" s="24"/>
      <c r="E2" s="24"/>
      <c r="F2" s="24"/>
      <c r="G2" s="24"/>
    </row>
    <row r="3" spans="1:7" ht="16" x14ac:dyDescent="0.2">
      <c r="A3" s="22">
        <v>2021</v>
      </c>
      <c r="B3" s="22"/>
      <c r="C3" s="22"/>
      <c r="D3" s="22"/>
      <c r="E3" s="22"/>
      <c r="F3" s="22"/>
      <c r="G3" s="22"/>
    </row>
    <row r="5" spans="1:7" x14ac:dyDescent="0.15">
      <c r="A5" s="19" t="s">
        <v>16</v>
      </c>
      <c r="B5" s="20" t="s">
        <v>17</v>
      </c>
    </row>
    <row r="6" spans="1:7" x14ac:dyDescent="0.15">
      <c r="A6" s="15" t="s">
        <v>18</v>
      </c>
      <c r="B6" s="16">
        <v>329.38259266518264</v>
      </c>
    </row>
    <row r="7" spans="1:7" x14ac:dyDescent="0.15">
      <c r="A7" s="17" t="s">
        <v>19</v>
      </c>
      <c r="B7" s="18">
        <v>0</v>
      </c>
    </row>
    <row r="8" spans="1:7" x14ac:dyDescent="0.15">
      <c r="A8" s="15" t="s">
        <v>20</v>
      </c>
      <c r="B8" s="16">
        <v>0</v>
      </c>
    </row>
    <row r="9" spans="1:7" x14ac:dyDescent="0.15">
      <c r="A9" s="17" t="s">
        <v>21</v>
      </c>
      <c r="B9" s="18">
        <v>25000</v>
      </c>
    </row>
    <row r="10" spans="1:7" x14ac:dyDescent="0.15">
      <c r="A10" s="15" t="s">
        <v>22</v>
      </c>
      <c r="B10" s="16">
        <v>0</v>
      </c>
    </row>
    <row r="11" spans="1:7" x14ac:dyDescent="0.15">
      <c r="A11" s="17" t="s">
        <v>23</v>
      </c>
      <c r="B11" s="18">
        <v>0</v>
      </c>
    </row>
    <row r="12" spans="1:7" x14ac:dyDescent="0.15">
      <c r="A12" s="15" t="s">
        <v>24</v>
      </c>
      <c r="B12" s="16">
        <v>0</v>
      </c>
    </row>
    <row r="13" spans="1:7" x14ac:dyDescent="0.15">
      <c r="A13" s="17" t="s">
        <v>25</v>
      </c>
      <c r="B13" s="18">
        <v>0</v>
      </c>
    </row>
    <row r="14" spans="1:7" x14ac:dyDescent="0.15">
      <c r="A14" s="15" t="s">
        <v>26</v>
      </c>
      <c r="B14" s="16">
        <v>430.44398229562887</v>
      </c>
    </row>
    <row r="15" spans="1:7" x14ac:dyDescent="0.15">
      <c r="A15" s="17" t="s">
        <v>27</v>
      </c>
      <c r="B15" s="18">
        <v>771.4497829587666</v>
      </c>
    </row>
    <row r="16" spans="1:7" x14ac:dyDescent="0.15">
      <c r="A16" s="15" t="s">
        <v>28</v>
      </c>
      <c r="B16" s="16">
        <v>0</v>
      </c>
    </row>
    <row r="17" spans="1:2" x14ac:dyDescent="0.15">
      <c r="A17" s="17" t="s">
        <v>29</v>
      </c>
      <c r="B17" s="18">
        <v>0</v>
      </c>
    </row>
    <row r="18" spans="1:2" x14ac:dyDescent="0.15">
      <c r="A18" s="15" t="s">
        <v>30</v>
      </c>
      <c r="B18" s="16">
        <v>735.06643461758483</v>
      </c>
    </row>
    <row r="19" spans="1:2" x14ac:dyDescent="0.15">
      <c r="A19" s="17" t="s">
        <v>31</v>
      </c>
      <c r="B19" s="18">
        <v>25000</v>
      </c>
    </row>
    <row r="20" spans="1:2" x14ac:dyDescent="0.15">
      <c r="A20" s="15" t="s">
        <v>32</v>
      </c>
      <c r="B20" s="16">
        <v>0</v>
      </c>
    </row>
    <row r="21" spans="1:2" x14ac:dyDescent="0.15">
      <c r="A21" s="17" t="s">
        <v>33</v>
      </c>
      <c r="B21" s="18">
        <v>604.52290022484499</v>
      </c>
    </row>
    <row r="22" spans="1:2" x14ac:dyDescent="0.15">
      <c r="A22" s="15" t="s">
        <v>34</v>
      </c>
      <c r="B22" s="16">
        <v>0</v>
      </c>
    </row>
    <row r="23" spans="1:2" x14ac:dyDescent="0.15">
      <c r="A23" s="17" t="s">
        <v>35</v>
      </c>
      <c r="B23" s="18">
        <v>0</v>
      </c>
    </row>
    <row r="24" spans="1:2" x14ac:dyDescent="0.15">
      <c r="A24" s="15" t="s">
        <v>36</v>
      </c>
      <c r="B24" s="16">
        <v>783.5945441807927</v>
      </c>
    </row>
    <row r="25" spans="1:2" x14ac:dyDescent="0.15">
      <c r="A25" s="17" t="s">
        <v>37</v>
      </c>
      <c r="B25" s="18">
        <v>0</v>
      </c>
    </row>
    <row r="26" spans="1:2" x14ac:dyDescent="0.15">
      <c r="A26" s="15" t="s">
        <v>38</v>
      </c>
      <c r="B26" s="16">
        <v>18.155452746912658</v>
      </c>
    </row>
    <row r="27" spans="1:2" x14ac:dyDescent="0.15">
      <c r="A27" s="17" t="s">
        <v>39</v>
      </c>
      <c r="B27" s="18">
        <v>0</v>
      </c>
    </row>
    <row r="28" spans="1:2" x14ac:dyDescent="0.15">
      <c r="A28" s="15" t="s">
        <v>40</v>
      </c>
      <c r="B28" s="16">
        <v>73.154859770583997</v>
      </c>
    </row>
    <row r="29" spans="1:2" x14ac:dyDescent="0.15">
      <c r="A29" s="17" t="s">
        <v>41</v>
      </c>
      <c r="B29" s="18">
        <v>0</v>
      </c>
    </row>
    <row r="30" spans="1:2" x14ac:dyDescent="0.15">
      <c r="A30" s="15" t="s">
        <v>42</v>
      </c>
      <c r="B30" s="16">
        <v>0</v>
      </c>
    </row>
    <row r="31" spans="1:2" x14ac:dyDescent="0.15">
      <c r="A31" s="17" t="s">
        <v>43</v>
      </c>
      <c r="B31" s="18">
        <v>0</v>
      </c>
    </row>
    <row r="32" spans="1:2" x14ac:dyDescent="0.15">
      <c r="A32" s="15" t="s">
        <v>44</v>
      </c>
      <c r="B32" s="16">
        <v>199.14558936792181</v>
      </c>
    </row>
    <row r="33" spans="1:2" x14ac:dyDescent="0.15">
      <c r="A33" s="17" t="s">
        <v>45</v>
      </c>
      <c r="B33" s="18">
        <v>0</v>
      </c>
    </row>
    <row r="34" spans="1:2" x14ac:dyDescent="0.15">
      <c r="A34" s="15" t="s">
        <v>46</v>
      </c>
      <c r="B34" s="16">
        <v>577.02993666249608</v>
      </c>
    </row>
    <row r="35" spans="1:2" x14ac:dyDescent="0.15">
      <c r="A35" s="17" t="s">
        <v>47</v>
      </c>
      <c r="B35" s="18">
        <v>671.76063990066143</v>
      </c>
    </row>
    <row r="36" spans="1:2" x14ac:dyDescent="0.15">
      <c r="A36" s="15" t="s">
        <v>48</v>
      </c>
      <c r="B36" s="16">
        <v>659.04464061694932</v>
      </c>
    </row>
    <row r="37" spans="1:2" x14ac:dyDescent="0.15">
      <c r="A37" s="17" t="s">
        <v>49</v>
      </c>
      <c r="B37" s="18">
        <v>904.72544009043133</v>
      </c>
    </row>
    <row r="38" spans="1:2" x14ac:dyDescent="0.15">
      <c r="A38" s="15" t="s">
        <v>50</v>
      </c>
      <c r="B38" s="16">
        <v>502.81029368804155</v>
      </c>
    </row>
    <row r="39" spans="1:2" x14ac:dyDescent="0.15">
      <c r="A39" s="17" t="s">
        <v>51</v>
      </c>
      <c r="B39" s="18">
        <v>0</v>
      </c>
    </row>
    <row r="40" spans="1:2" x14ac:dyDescent="0.15">
      <c r="A40" s="15" t="s">
        <v>52</v>
      </c>
      <c r="B40" s="16">
        <v>0</v>
      </c>
    </row>
    <row r="41" spans="1:2" x14ac:dyDescent="0.15">
      <c r="A41" s="17" t="s">
        <v>53</v>
      </c>
      <c r="B41" s="18">
        <v>0</v>
      </c>
    </row>
    <row r="42" spans="1:2" x14ac:dyDescent="0.15">
      <c r="A42" s="15" t="s">
        <v>54</v>
      </c>
      <c r="B42" s="16">
        <v>0</v>
      </c>
    </row>
    <row r="43" spans="1:2" x14ac:dyDescent="0.15">
      <c r="A43" s="17" t="s">
        <v>55</v>
      </c>
      <c r="B43" s="18">
        <v>0</v>
      </c>
    </row>
    <row r="44" spans="1:2" x14ac:dyDescent="0.15">
      <c r="A44" s="15" t="s">
        <v>56</v>
      </c>
      <c r="B44" s="16">
        <v>379.69859151723608</v>
      </c>
    </row>
    <row r="45" spans="1:2" x14ac:dyDescent="0.15">
      <c r="A45" s="17" t="s">
        <v>57</v>
      </c>
      <c r="B45" s="18">
        <v>0</v>
      </c>
    </row>
    <row r="46" spans="1:2" x14ac:dyDescent="0.15">
      <c r="A46" s="15" t="s">
        <v>58</v>
      </c>
      <c r="B46" s="16">
        <v>0</v>
      </c>
    </row>
    <row r="47" spans="1:2" x14ac:dyDescent="0.15">
      <c r="A47" s="17" t="s">
        <v>59</v>
      </c>
      <c r="B47" s="18">
        <v>0</v>
      </c>
    </row>
    <row r="48" spans="1:2" x14ac:dyDescent="0.15">
      <c r="A48" s="15" t="s">
        <v>60</v>
      </c>
      <c r="B48" s="16">
        <v>118.7070010963932</v>
      </c>
    </row>
    <row r="49" spans="1:2" x14ac:dyDescent="0.15">
      <c r="A49" s="17" t="s">
        <v>61</v>
      </c>
      <c r="B49" s="18">
        <v>472.52304537120074</v>
      </c>
    </row>
    <row r="50" spans="1:2" x14ac:dyDescent="0.15">
      <c r="A50" s="15" t="s">
        <v>62</v>
      </c>
      <c r="B50" s="16">
        <v>0</v>
      </c>
    </row>
    <row r="51" spans="1:2" x14ac:dyDescent="0.15">
      <c r="A51" s="17" t="s">
        <v>63</v>
      </c>
      <c r="B51" s="18">
        <v>740.49992940200286</v>
      </c>
    </row>
    <row r="52" spans="1:2" x14ac:dyDescent="0.15">
      <c r="A52" s="15" t="s">
        <v>64</v>
      </c>
      <c r="B52" s="16">
        <v>0</v>
      </c>
    </row>
    <row r="53" spans="1:2" x14ac:dyDescent="0.15">
      <c r="A53" s="17" t="s">
        <v>65</v>
      </c>
      <c r="B53" s="18">
        <v>0</v>
      </c>
    </row>
    <row r="54" spans="1:2" x14ac:dyDescent="0.15">
      <c r="A54" s="15" t="s">
        <v>66</v>
      </c>
      <c r="B54" s="16">
        <v>0</v>
      </c>
    </row>
    <row r="55" spans="1:2" x14ac:dyDescent="0.15">
      <c r="A55" s="17" t="s">
        <v>67</v>
      </c>
      <c r="B55" s="18">
        <v>0</v>
      </c>
    </row>
    <row r="56" spans="1:2" x14ac:dyDescent="0.15">
      <c r="A56" s="15" t="s">
        <v>68</v>
      </c>
      <c r="B56" s="16">
        <v>0</v>
      </c>
    </row>
    <row r="57" spans="1:2" x14ac:dyDescent="0.15">
      <c r="A57" s="17" t="s">
        <v>69</v>
      </c>
      <c r="B57" s="18">
        <v>859.87768278162503</v>
      </c>
    </row>
    <row r="58" spans="1:2" x14ac:dyDescent="0.15">
      <c r="A58" s="15" t="s">
        <v>70</v>
      </c>
      <c r="B58" s="16">
        <v>0</v>
      </c>
    </row>
    <row r="59" spans="1:2" x14ac:dyDescent="0.15">
      <c r="A59" s="17" t="s">
        <v>71</v>
      </c>
      <c r="B59" s="18">
        <v>133.98329704637024</v>
      </c>
    </row>
    <row r="60" spans="1:2" x14ac:dyDescent="0.15">
      <c r="A60" s="15" t="s">
        <v>72</v>
      </c>
      <c r="B60" s="16">
        <v>0</v>
      </c>
    </row>
    <row r="61" spans="1:2" x14ac:dyDescent="0.15">
      <c r="A61" s="17" t="s">
        <v>73</v>
      </c>
      <c r="B61" s="18">
        <v>0</v>
      </c>
    </row>
    <row r="62" spans="1:2" x14ac:dyDescent="0.15">
      <c r="A62" s="15" t="s">
        <v>74</v>
      </c>
      <c r="B62" s="16">
        <v>0</v>
      </c>
    </row>
    <row r="63" spans="1:2" x14ac:dyDescent="0.15">
      <c r="A63" s="17" t="s">
        <v>75</v>
      </c>
      <c r="B63" s="18">
        <v>0</v>
      </c>
    </row>
    <row r="64" spans="1:2" x14ac:dyDescent="0.15">
      <c r="A64" s="15" t="s">
        <v>76</v>
      </c>
      <c r="B64" s="16">
        <v>0</v>
      </c>
    </row>
    <row r="65" spans="1:2" x14ac:dyDescent="0.15">
      <c r="A65" s="17" t="s">
        <v>77</v>
      </c>
      <c r="B65" s="18">
        <v>0</v>
      </c>
    </row>
    <row r="66" spans="1:2" x14ac:dyDescent="0.15">
      <c r="A66" s="15" t="s">
        <v>78</v>
      </c>
      <c r="B66" s="16">
        <v>0</v>
      </c>
    </row>
    <row r="67" spans="1:2" x14ac:dyDescent="0.15">
      <c r="A67" s="17" t="s">
        <v>79</v>
      </c>
      <c r="B67" s="18">
        <v>0</v>
      </c>
    </row>
    <row r="68" spans="1:2" x14ac:dyDescent="0.15">
      <c r="A68" s="15" t="s">
        <v>80</v>
      </c>
      <c r="B68" s="16">
        <v>0</v>
      </c>
    </row>
    <row r="69" spans="1:2" x14ac:dyDescent="0.15">
      <c r="A69" s="17" t="s">
        <v>81</v>
      </c>
      <c r="B69" s="18">
        <v>0</v>
      </c>
    </row>
    <row r="70" spans="1:2" x14ac:dyDescent="0.15">
      <c r="A70" s="15" t="s">
        <v>82</v>
      </c>
      <c r="B70" s="16">
        <v>0</v>
      </c>
    </row>
    <row r="71" spans="1:2" x14ac:dyDescent="0.15">
      <c r="A71" s="17" t="s">
        <v>83</v>
      </c>
      <c r="B71" s="18">
        <v>0</v>
      </c>
    </row>
    <row r="72" spans="1:2" x14ac:dyDescent="0.15">
      <c r="A72" s="15" t="s">
        <v>84</v>
      </c>
      <c r="B72" s="16">
        <v>0</v>
      </c>
    </row>
    <row r="73" spans="1:2" x14ac:dyDescent="0.15">
      <c r="A73" s="17" t="s">
        <v>85</v>
      </c>
      <c r="B73" s="18">
        <v>0</v>
      </c>
    </row>
    <row r="74" spans="1:2" x14ac:dyDescent="0.15">
      <c r="A74" s="15" t="s">
        <v>86</v>
      </c>
      <c r="B74" s="16">
        <v>0</v>
      </c>
    </row>
    <row r="75" spans="1:2" x14ac:dyDescent="0.15">
      <c r="A75" s="17" t="s">
        <v>87</v>
      </c>
      <c r="B75" s="18">
        <v>482.79534486842635</v>
      </c>
    </row>
    <row r="76" spans="1:2" x14ac:dyDescent="0.15">
      <c r="A76" s="15" t="s">
        <v>88</v>
      </c>
      <c r="B76" s="16">
        <v>0</v>
      </c>
    </row>
    <row r="77" spans="1:2" x14ac:dyDescent="0.15">
      <c r="A77" s="17" t="s">
        <v>89</v>
      </c>
      <c r="B77" s="18">
        <v>0</v>
      </c>
    </row>
    <row r="78" spans="1:2" x14ac:dyDescent="0.15">
      <c r="A78" s="15" t="s">
        <v>90</v>
      </c>
      <c r="B78" s="16">
        <v>0</v>
      </c>
    </row>
    <row r="79" spans="1:2" x14ac:dyDescent="0.15">
      <c r="A79" s="17" t="s">
        <v>91</v>
      </c>
      <c r="B79" s="18">
        <v>0</v>
      </c>
    </row>
    <row r="80" spans="1:2" x14ac:dyDescent="0.15">
      <c r="A80" s="15" t="s">
        <v>92</v>
      </c>
      <c r="B80" s="16">
        <v>0</v>
      </c>
    </row>
    <row r="81" spans="1:2" x14ac:dyDescent="0.15">
      <c r="A81" s="17" t="s">
        <v>93</v>
      </c>
      <c r="B81" s="18">
        <v>0</v>
      </c>
    </row>
    <row r="82" spans="1:2" x14ac:dyDescent="0.15">
      <c r="A82" s="15" t="s">
        <v>94</v>
      </c>
      <c r="B82" s="16">
        <v>0</v>
      </c>
    </row>
    <row r="83" spans="1:2" x14ac:dyDescent="0.15">
      <c r="A83" s="17" t="s">
        <v>95</v>
      </c>
      <c r="B83" s="18">
        <v>0</v>
      </c>
    </row>
    <row r="84" spans="1:2" x14ac:dyDescent="0.15">
      <c r="A84" s="15" t="s">
        <v>96</v>
      </c>
      <c r="B84" s="16">
        <v>0</v>
      </c>
    </row>
    <row r="85" spans="1:2" x14ac:dyDescent="0.15">
      <c r="A85" s="17" t="s">
        <v>97</v>
      </c>
      <c r="B85" s="18">
        <v>0</v>
      </c>
    </row>
    <row r="86" spans="1:2" x14ac:dyDescent="0.15">
      <c r="A86" s="15" t="s">
        <v>98</v>
      </c>
      <c r="B86" s="16">
        <v>0</v>
      </c>
    </row>
    <row r="87" spans="1:2" x14ac:dyDescent="0.15">
      <c r="A87" s="17" t="s">
        <v>99</v>
      </c>
      <c r="B87" s="18">
        <v>50000</v>
      </c>
    </row>
    <row r="88" spans="1:2" x14ac:dyDescent="0.15">
      <c r="A88" s="15" t="s">
        <v>100</v>
      </c>
      <c r="B88" s="16">
        <v>0</v>
      </c>
    </row>
    <row r="89" spans="1:2" x14ac:dyDescent="0.15">
      <c r="A89" s="17" t="s">
        <v>101</v>
      </c>
      <c r="B89" s="18">
        <v>0</v>
      </c>
    </row>
    <row r="90" spans="1:2" x14ac:dyDescent="0.15">
      <c r="A90" s="15" t="s">
        <v>102</v>
      </c>
      <c r="B90" s="16">
        <v>25000</v>
      </c>
    </row>
    <row r="91" spans="1:2" x14ac:dyDescent="0.15">
      <c r="A91" s="17" t="s">
        <v>103</v>
      </c>
      <c r="B91" s="18">
        <v>360.97654571570592</v>
      </c>
    </row>
    <row r="92" spans="1:2" x14ac:dyDescent="0.15">
      <c r="A92" s="15" t="s">
        <v>104</v>
      </c>
      <c r="B92" s="16">
        <v>0</v>
      </c>
    </row>
    <row r="93" spans="1:2" x14ac:dyDescent="0.15">
      <c r="A93" s="17" t="s">
        <v>105</v>
      </c>
      <c r="B93" s="18">
        <v>0</v>
      </c>
    </row>
    <row r="94" spans="1:2" x14ac:dyDescent="0.15">
      <c r="A94" s="15" t="s">
        <v>106</v>
      </c>
      <c r="B94" s="16">
        <v>0</v>
      </c>
    </row>
    <row r="95" spans="1:2" x14ac:dyDescent="0.15">
      <c r="A95" s="17" t="s">
        <v>107</v>
      </c>
      <c r="B95" s="18">
        <v>880.27013973971941</v>
      </c>
    </row>
    <row r="96" spans="1:2" x14ac:dyDescent="0.15">
      <c r="A96" s="15" t="s">
        <v>108</v>
      </c>
      <c r="B96" s="16">
        <v>409.94527381925883</v>
      </c>
    </row>
    <row r="97" spans="1:2" x14ac:dyDescent="0.15">
      <c r="A97" s="17" t="s">
        <v>109</v>
      </c>
      <c r="B97" s="18">
        <v>0</v>
      </c>
    </row>
    <row r="98" spans="1:2" x14ac:dyDescent="0.15">
      <c r="A98" s="15" t="s">
        <v>110</v>
      </c>
      <c r="B98" s="16">
        <v>0</v>
      </c>
    </row>
    <row r="99" spans="1:2" x14ac:dyDescent="0.15">
      <c r="A99" s="17" t="s">
        <v>111</v>
      </c>
      <c r="B99" s="18">
        <v>0</v>
      </c>
    </row>
    <row r="100" spans="1:2" x14ac:dyDescent="0.15">
      <c r="A100" s="15" t="s">
        <v>112</v>
      </c>
      <c r="B100" s="16">
        <v>0</v>
      </c>
    </row>
    <row r="101" spans="1:2" x14ac:dyDescent="0.15">
      <c r="A101" s="17" t="s">
        <v>113</v>
      </c>
      <c r="B101" s="18">
        <v>0</v>
      </c>
    </row>
    <row r="102" spans="1:2" x14ac:dyDescent="0.15">
      <c r="A102" s="15" t="s">
        <v>114</v>
      </c>
      <c r="B102" s="16">
        <v>50000</v>
      </c>
    </row>
    <row r="103" spans="1:2" x14ac:dyDescent="0.15">
      <c r="A103" s="17" t="s">
        <v>115</v>
      </c>
      <c r="B103" s="18">
        <v>810.07094010783646</v>
      </c>
    </row>
    <row r="104" spans="1:2" x14ac:dyDescent="0.15">
      <c r="A104" s="15" t="s">
        <v>116</v>
      </c>
      <c r="B104" s="16">
        <v>0</v>
      </c>
    </row>
    <row r="105" spans="1:2" x14ac:dyDescent="0.15">
      <c r="A105" s="17" t="s">
        <v>117</v>
      </c>
      <c r="B105" s="18">
        <v>0</v>
      </c>
    </row>
    <row r="106" spans="1:2" x14ac:dyDescent="0.15">
      <c r="A106" s="15" t="s">
        <v>118</v>
      </c>
      <c r="B106" s="16">
        <v>925.1027720845525</v>
      </c>
    </row>
    <row r="107" spans="1:2" x14ac:dyDescent="0.15">
      <c r="A107" s="17" t="s">
        <v>119</v>
      </c>
      <c r="B107" s="18">
        <v>0</v>
      </c>
    </row>
    <row r="108" spans="1:2" x14ac:dyDescent="0.15">
      <c r="A108" s="15" t="s">
        <v>120</v>
      </c>
      <c r="B108" s="16">
        <v>0</v>
      </c>
    </row>
    <row r="109" spans="1:2" x14ac:dyDescent="0.15">
      <c r="A109" s="17" t="s">
        <v>121</v>
      </c>
      <c r="B109" s="18">
        <v>0</v>
      </c>
    </row>
    <row r="110" spans="1:2" x14ac:dyDescent="0.15">
      <c r="A110" s="15" t="s">
        <v>122</v>
      </c>
      <c r="B110" s="16">
        <v>0</v>
      </c>
    </row>
    <row r="111" spans="1:2" x14ac:dyDescent="0.15">
      <c r="A111" s="17" t="s">
        <v>123</v>
      </c>
      <c r="B111" s="18">
        <v>0</v>
      </c>
    </row>
    <row r="112" spans="1:2" x14ac:dyDescent="0.15">
      <c r="A112" s="15" t="s">
        <v>124</v>
      </c>
      <c r="B112" s="16">
        <v>0</v>
      </c>
    </row>
    <row r="113" spans="1:2" x14ac:dyDescent="0.15">
      <c r="A113" s="17" t="s">
        <v>125</v>
      </c>
      <c r="B113" s="18">
        <v>0</v>
      </c>
    </row>
    <row r="114" spans="1:2" x14ac:dyDescent="0.15">
      <c r="A114" s="15" t="s">
        <v>126</v>
      </c>
      <c r="B114" s="16">
        <v>304.79082726011154</v>
      </c>
    </row>
    <row r="115" spans="1:2" x14ac:dyDescent="0.15">
      <c r="A115" s="17" t="s">
        <v>127</v>
      </c>
      <c r="B115" s="18">
        <v>0</v>
      </c>
    </row>
    <row r="116" spans="1:2" x14ac:dyDescent="0.15">
      <c r="A116" s="15" t="s">
        <v>128</v>
      </c>
      <c r="B116" s="16">
        <v>658.41795600895864</v>
      </c>
    </row>
    <row r="117" spans="1:2" x14ac:dyDescent="0.15">
      <c r="A117" s="17" t="s">
        <v>129</v>
      </c>
      <c r="B117" s="18">
        <v>936.62937668087727</v>
      </c>
    </row>
    <row r="118" spans="1:2" x14ac:dyDescent="0.15">
      <c r="A118" s="15" t="s">
        <v>130</v>
      </c>
      <c r="B118" s="16">
        <v>0</v>
      </c>
    </row>
    <row r="119" spans="1:2" x14ac:dyDescent="0.15">
      <c r="A119" s="17" t="s">
        <v>131</v>
      </c>
      <c r="B119" s="18">
        <v>0</v>
      </c>
    </row>
    <row r="120" spans="1:2" x14ac:dyDescent="0.15">
      <c r="A120" s="15" t="s">
        <v>132</v>
      </c>
      <c r="B120" s="16">
        <v>0</v>
      </c>
    </row>
    <row r="121" spans="1:2" x14ac:dyDescent="0.15">
      <c r="A121" s="17" t="s">
        <v>133</v>
      </c>
      <c r="B121" s="18">
        <v>944.2749590412858</v>
      </c>
    </row>
    <row r="122" spans="1:2" x14ac:dyDescent="0.15">
      <c r="A122" s="15" t="s">
        <v>134</v>
      </c>
      <c r="B122" s="16">
        <v>0</v>
      </c>
    </row>
    <row r="123" spans="1:2" x14ac:dyDescent="0.15">
      <c r="A123" s="17" t="s">
        <v>135</v>
      </c>
      <c r="B123" s="18">
        <v>206.64818020066821</v>
      </c>
    </row>
    <row r="124" spans="1:2" x14ac:dyDescent="0.15">
      <c r="A124" s="15" t="s">
        <v>136</v>
      </c>
      <c r="B124" s="16">
        <v>498.50536282649568</v>
      </c>
    </row>
    <row r="125" spans="1:2" x14ac:dyDescent="0.15">
      <c r="A125" s="17" t="s">
        <v>137</v>
      </c>
      <c r="B125" s="18">
        <v>0</v>
      </c>
    </row>
    <row r="126" spans="1:2" x14ac:dyDescent="0.15">
      <c r="A126" s="15" t="s">
        <v>138</v>
      </c>
      <c r="B126" s="16">
        <v>0</v>
      </c>
    </row>
    <row r="127" spans="1:2" x14ac:dyDescent="0.15">
      <c r="A127" s="17" t="s">
        <v>139</v>
      </c>
      <c r="B127" s="18">
        <v>699.29469057621986</v>
      </c>
    </row>
    <row r="128" spans="1:2" x14ac:dyDescent="0.15">
      <c r="A128" s="15" t="s">
        <v>140</v>
      </c>
      <c r="B128" s="16">
        <v>0</v>
      </c>
    </row>
    <row r="129" spans="1:2" x14ac:dyDescent="0.15">
      <c r="A129" s="17" t="s">
        <v>141</v>
      </c>
      <c r="B129" s="18">
        <v>0</v>
      </c>
    </row>
    <row r="130" spans="1:2" x14ac:dyDescent="0.15">
      <c r="A130" s="15" t="s">
        <v>142</v>
      </c>
      <c r="B130" s="16">
        <v>346.07393727453149</v>
      </c>
    </row>
    <row r="131" spans="1:2" x14ac:dyDescent="0.15">
      <c r="A131" s="17" t="s">
        <v>143</v>
      </c>
      <c r="B131" s="18">
        <v>758.22377070445771</v>
      </c>
    </row>
    <row r="132" spans="1:2" x14ac:dyDescent="0.15">
      <c r="A132" s="15" t="s">
        <v>144</v>
      </c>
      <c r="B132" s="16">
        <v>0</v>
      </c>
    </row>
    <row r="133" spans="1:2" x14ac:dyDescent="0.15">
      <c r="A133" s="17" t="s">
        <v>145</v>
      </c>
      <c r="B133" s="18">
        <v>80.264422080978065</v>
      </c>
    </row>
    <row r="134" spans="1:2" x14ac:dyDescent="0.15">
      <c r="A134" s="15" t="s">
        <v>146</v>
      </c>
      <c r="B134" s="16">
        <v>76498.672041430196</v>
      </c>
    </row>
    <row r="135" spans="1:2" x14ac:dyDescent="0.15">
      <c r="A135" s="17" t="s">
        <v>147</v>
      </c>
      <c r="B135" s="18">
        <v>0</v>
      </c>
    </row>
    <row r="136" spans="1:2" x14ac:dyDescent="0.15">
      <c r="A136" s="15" t="s">
        <v>148</v>
      </c>
      <c r="B136" s="16">
        <v>0</v>
      </c>
    </row>
    <row r="137" spans="1:2" x14ac:dyDescent="0.15">
      <c r="A137" s="17" t="s">
        <v>149</v>
      </c>
      <c r="B137" s="18">
        <v>0</v>
      </c>
    </row>
    <row r="138" spans="1:2" x14ac:dyDescent="0.15">
      <c r="A138" s="15" t="s">
        <v>150</v>
      </c>
      <c r="B138" s="16">
        <v>0</v>
      </c>
    </row>
    <row r="139" spans="1:2" x14ac:dyDescent="0.15">
      <c r="A139" s="17" t="s">
        <v>151</v>
      </c>
      <c r="B139" s="18">
        <v>852.84049678235556</v>
      </c>
    </row>
    <row r="140" spans="1:2" x14ac:dyDescent="0.15">
      <c r="A140" s="15" t="s">
        <v>152</v>
      </c>
      <c r="B140" s="16">
        <v>960.00194264327683</v>
      </c>
    </row>
    <row r="141" spans="1:2" x14ac:dyDescent="0.15">
      <c r="A141" s="17" t="s">
        <v>153</v>
      </c>
      <c r="B141" s="18">
        <v>0</v>
      </c>
    </row>
    <row r="142" spans="1:2" x14ac:dyDescent="0.15">
      <c r="A142" s="15" t="s">
        <v>154</v>
      </c>
      <c r="B142" s="16">
        <v>0</v>
      </c>
    </row>
    <row r="143" spans="1:2" x14ac:dyDescent="0.15">
      <c r="A143" s="17" t="s">
        <v>155</v>
      </c>
      <c r="B143" s="18">
        <v>0</v>
      </c>
    </row>
    <row r="144" spans="1:2" x14ac:dyDescent="0.15">
      <c r="A144" s="15" t="s">
        <v>156</v>
      </c>
      <c r="B144" s="16">
        <v>0</v>
      </c>
    </row>
    <row r="145" spans="1:2" x14ac:dyDescent="0.15">
      <c r="A145" s="17" t="s">
        <v>157</v>
      </c>
      <c r="B145" s="18">
        <v>0</v>
      </c>
    </row>
    <row r="146" spans="1:2" x14ac:dyDescent="0.15">
      <c r="A146" s="15" t="s">
        <v>158</v>
      </c>
      <c r="B146" s="16">
        <v>0</v>
      </c>
    </row>
    <row r="147" spans="1:2" x14ac:dyDescent="0.15">
      <c r="A147" s="17" t="s">
        <v>159</v>
      </c>
      <c r="B147" s="18">
        <v>0</v>
      </c>
    </row>
    <row r="148" spans="1:2" x14ac:dyDescent="0.15">
      <c r="A148" s="15" t="s">
        <v>160</v>
      </c>
      <c r="B148" s="16">
        <v>2469.83094920945</v>
      </c>
    </row>
    <row r="149" spans="1:2" x14ac:dyDescent="0.15">
      <c r="A149" s="17" t="s">
        <v>161</v>
      </c>
      <c r="B149" s="18">
        <v>0</v>
      </c>
    </row>
    <row r="150" spans="1:2" x14ac:dyDescent="0.15">
      <c r="A150" s="15" t="s">
        <v>162</v>
      </c>
      <c r="B150" s="16">
        <v>0</v>
      </c>
    </row>
    <row r="151" spans="1:2" x14ac:dyDescent="0.15">
      <c r="A151" s="17" t="s">
        <v>163</v>
      </c>
      <c r="B151" s="18">
        <v>731.41745923517988</v>
      </c>
    </row>
    <row r="152" spans="1:2" x14ac:dyDescent="0.15">
      <c r="A152" s="15" t="s">
        <v>164</v>
      </c>
      <c r="B152" s="16">
        <v>245.60275470023018</v>
      </c>
    </row>
    <row r="153" spans="1:2" x14ac:dyDescent="0.15">
      <c r="A153" s="17" t="s">
        <v>165</v>
      </c>
      <c r="B153" s="18">
        <v>941.3064097335681</v>
      </c>
    </row>
    <row r="154" spans="1:2" x14ac:dyDescent="0.15">
      <c r="A154" s="15" t="s">
        <v>166</v>
      </c>
      <c r="B154" s="16">
        <v>0</v>
      </c>
    </row>
    <row r="155" spans="1:2" x14ac:dyDescent="0.15">
      <c r="A155" s="17" t="s">
        <v>167</v>
      </c>
      <c r="B155" s="18">
        <v>0</v>
      </c>
    </row>
    <row r="156" spans="1:2" x14ac:dyDescent="0.15">
      <c r="A156" s="13" t="s">
        <v>168</v>
      </c>
      <c r="B156" s="14">
        <v>989.7769161021256</v>
      </c>
    </row>
  </sheetData>
  <mergeCells count="3">
    <mergeCell ref="A1:G1"/>
    <mergeCell ref="A2:G2"/>
    <mergeCell ref="A3:G3"/>
  </mergeCells>
  <phoneticPr fontId="16" type="noConversion"/>
  <dataValidations count="1">
    <dataValidation allowBlank="1" error="pavI8MeUFtEyxX2I4tky2433b73f-3bbd-4e05-b0c9-a0e3ff526386" sqref="A1:G156" xr:uid="{00000000-0002-0000-0300-000000000000}"/>
  </dataValidations>
  <pageMargins left="0.7" right="0.7" top="0.75" bottom="0.75" header="0.3" footer="0.3"/>
  <pageSetup orientation="portrait" horizontalDpi="4294967295" verticalDpi="4294967295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{2433b73f-3bbd-4e05-b0c9-a0e3ff526386}</UserID>
  <AssignmentID>{2433b73f-3bbd-4e05-b0c9-a0e3ff526386}</AssignmentID>
</GradingEngineProps>
</file>

<file path=customXml/itemProps1.xml><?xml version="1.0" encoding="utf-8"?>
<ds:datastoreItem xmlns:ds="http://schemas.openxmlformats.org/officeDocument/2006/customXml" ds:itemID="{8F049392-A75B-44E4-8428-BD85653CEE08}">
  <ds:schemaRefs>
    <ds:schemaRef ds:uri="http://tempuri.org/temp"/>
  </ds:schemaRefs>
</ds:datastoreItem>
</file>

<file path=docMetadata/LabelInfo.xml><?xml version="1.0" encoding="utf-8"?>
<clbl:labelList xmlns:clbl="http://schemas.microsoft.com/office/2020/mipLabelMetadata">
  <clbl:label id="{37f4b8a2-ad4f-41b5-9a91-284d2cc38f56}" enabled="1" method="Standard" siteId="{70de1992-07c6-480f-a318-a1afcba0398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Revenues</vt:lpstr>
      <vt:lpstr>Revenue Summary</vt:lpstr>
      <vt:lpstr>Payments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Your Name</dc:creator>
  <cp:keywords>© 2020 Cengage Learning.</cp:keywords>
  <dc:description/>
  <cp:lastModifiedBy>Ward, Maddie</cp:lastModifiedBy>
  <cp:revision/>
  <dcterms:created xsi:type="dcterms:W3CDTF">2018-06-08T15:28:56Z</dcterms:created>
  <dcterms:modified xsi:type="dcterms:W3CDTF">2024-10-29T21:46:22Z</dcterms:modified>
  <cp:category/>
  <cp:contentStatus/>
</cp:coreProperties>
</file>