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jross/Programming/DIG/NMAquiferTool/nmat/indata/"/>
    </mc:Choice>
  </mc:AlternateContent>
  <xr:revisionPtr revIDLastSave="0" documentId="13_ncr:1_{59CD4C7D-91CE-1B44-8AFA-41686A66BEC6}" xr6:coauthVersionLast="47" xr6:coauthVersionMax="47" xr10:uidLastSave="{00000000-0000-0000-0000-000000000000}"/>
  <bookViews>
    <workbookView xWindow="-75180" yWindow="1300" windowWidth="36460" windowHeight="18120" activeTab="1" xr2:uid="{00000000-000D-0000-FFFF-FFFF00000000}"/>
  </bookViews>
  <sheets>
    <sheet name="NewWaterLevelsForDatabase" sheetId="1" r:id="rId1"/>
    <sheet name="NewWells" sheetId="3" r:id="rId2"/>
  </sheets>
  <externalReferences>
    <externalReference r:id="rId3"/>
  </externalReferences>
  <definedNames>
    <definedName name="AMPname">[1]AltnametoBernName!#REF!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1" l="1"/>
  <c r="M75" i="3"/>
  <c r="M61" i="3"/>
  <c r="M56" i="3"/>
  <c r="M81" i="3"/>
  <c r="M76" i="3"/>
  <c r="M40" i="3"/>
  <c r="M39" i="3"/>
  <c r="M38" i="3"/>
  <c r="M77" i="3"/>
  <c r="M34" i="3"/>
  <c r="M16" i="3"/>
  <c r="M17" i="3"/>
  <c r="M19" i="3"/>
  <c r="M18" i="3"/>
  <c r="M9" i="3"/>
  <c r="M69" i="3"/>
  <c r="M41" i="3"/>
  <c r="M43" i="3"/>
  <c r="M42" i="3"/>
  <c r="M66" i="3"/>
  <c r="M71" i="3"/>
  <c r="M68" i="3"/>
  <c r="M47" i="3"/>
  <c r="M50" i="3"/>
  <c r="M49" i="3"/>
  <c r="M51" i="3"/>
  <c r="M64" i="3"/>
  <c r="M45" i="3"/>
  <c r="M44" i="3"/>
  <c r="M63" i="3"/>
  <c r="M20" i="3"/>
  <c r="M31" i="3"/>
  <c r="M10" i="3"/>
  <c r="M25" i="3"/>
  <c r="M26" i="3"/>
  <c r="M27" i="3"/>
  <c r="M15" i="3"/>
  <c r="M70" i="3"/>
  <c r="M82" i="3"/>
  <c r="M59" i="3"/>
  <c r="M3" i="3"/>
  <c r="M36" i="3"/>
  <c r="M65" i="3"/>
  <c r="M62" i="3"/>
  <c r="M4" i="3"/>
  <c r="M5" i="3"/>
  <c r="M6" i="3"/>
  <c r="M7" i="3"/>
  <c r="M11" i="3"/>
  <c r="M67" i="3"/>
  <c r="M74" i="3"/>
  <c r="M72" i="3"/>
  <c r="M52" i="3"/>
  <c r="M53" i="3"/>
  <c r="M55" i="3"/>
  <c r="M32" i="3"/>
  <c r="M8" i="3"/>
  <c r="M13" i="3"/>
  <c r="M21" i="3"/>
  <c r="M48" i="3"/>
  <c r="M22" i="3"/>
  <c r="M60" i="3"/>
  <c r="M57" i="3"/>
  <c r="M54" i="3"/>
  <c r="M37" i="3"/>
  <c r="M73" i="3"/>
  <c r="M46" i="3"/>
  <c r="M58" i="3"/>
  <c r="M78" i="3"/>
  <c r="M14" i="3"/>
  <c r="M12" i="3"/>
  <c r="M2" i="3"/>
  <c r="M35" i="3"/>
  <c r="M80" i="3"/>
  <c r="M79" i="3"/>
  <c r="M33" i="3"/>
  <c r="M23" i="3"/>
  <c r="M24" i="3"/>
  <c r="M28" i="3"/>
  <c r="M29" i="3"/>
  <c r="M30" i="3"/>
  <c r="J416" i="1" l="1"/>
  <c r="J415" i="1"/>
  <c r="J414" i="1"/>
  <c r="J413" i="1"/>
  <c r="J420" i="1"/>
  <c r="J419" i="1"/>
  <c r="J418" i="1"/>
  <c r="J417" i="1"/>
  <c r="J425" i="1"/>
  <c r="J424" i="1"/>
  <c r="J423" i="1"/>
  <c r="J422" i="1"/>
  <c r="J421" i="1"/>
  <c r="J1292" i="1"/>
  <c r="J635" i="1"/>
  <c r="J1364" i="1"/>
  <c r="J474" i="1"/>
  <c r="J473" i="1"/>
  <c r="J688" i="1"/>
  <c r="J687" i="1"/>
  <c r="J686" i="1"/>
  <c r="J869" i="1"/>
  <c r="J868" i="1"/>
  <c r="J867" i="1"/>
  <c r="J254" i="1"/>
  <c r="J253" i="1"/>
  <c r="J252" i="1"/>
  <c r="J251" i="1"/>
  <c r="J250" i="1"/>
  <c r="J249" i="1"/>
  <c r="J248" i="1"/>
  <c r="J247" i="1"/>
  <c r="J1248" i="1"/>
  <c r="J1247" i="1"/>
  <c r="J1246" i="1"/>
  <c r="J340" i="1"/>
  <c r="J339" i="1"/>
  <c r="J338" i="1"/>
  <c r="J337" i="1"/>
  <c r="J336" i="1"/>
  <c r="J335" i="1"/>
  <c r="J334" i="1"/>
  <c r="J333" i="1"/>
  <c r="J1187" i="1"/>
  <c r="J1186" i="1"/>
  <c r="J1185" i="1"/>
  <c r="J390" i="1"/>
  <c r="J389" i="1"/>
  <c r="J1169" i="1"/>
  <c r="J1168" i="1"/>
  <c r="J1167" i="1"/>
  <c r="J1166" i="1"/>
  <c r="J1037" i="1"/>
  <c r="J1036" i="1"/>
  <c r="J1035" i="1"/>
  <c r="J1034" i="1"/>
  <c r="J490" i="1"/>
  <c r="J489" i="1"/>
  <c r="J1430" i="1"/>
  <c r="J715" i="1"/>
  <c r="J834" i="1"/>
  <c r="J833" i="1"/>
  <c r="J832" i="1"/>
  <c r="J1418" i="1"/>
  <c r="J1417" i="1"/>
  <c r="J1416" i="1"/>
  <c r="J1429" i="1"/>
  <c r="J1428" i="1"/>
  <c r="J1427" i="1"/>
  <c r="J472" i="1"/>
  <c r="J471" i="1"/>
  <c r="J685" i="1"/>
  <c r="J684" i="1"/>
  <c r="J683" i="1"/>
  <c r="J454" i="1"/>
  <c r="J488" i="1"/>
  <c r="J487" i="1"/>
  <c r="J603" i="1"/>
  <c r="J602" i="1"/>
  <c r="J1415" i="1"/>
  <c r="J1414" i="1"/>
  <c r="J1425" i="1"/>
  <c r="J1424" i="1"/>
  <c r="J508" i="1"/>
  <c r="J507" i="1"/>
  <c r="J506" i="1"/>
  <c r="J1298" i="1"/>
  <c r="J1297" i="1"/>
  <c r="J1296" i="1"/>
  <c r="J1295" i="1"/>
  <c r="J1294" i="1"/>
  <c r="J949" i="1"/>
  <c r="J948" i="1"/>
  <c r="J947" i="1"/>
  <c r="J946" i="1"/>
  <c r="J945" i="1"/>
  <c r="J78" i="1"/>
  <c r="J77" i="1"/>
  <c r="J76" i="1"/>
  <c r="J75" i="1"/>
  <c r="J1393" i="1"/>
  <c r="J792" i="1"/>
  <c r="J791" i="1"/>
  <c r="J716" i="1"/>
  <c r="J915" i="1"/>
  <c r="J914" i="1"/>
  <c r="J913" i="1"/>
  <c r="J183" i="1"/>
  <c r="J182" i="1"/>
  <c r="J181" i="1"/>
  <c r="J180" i="1"/>
  <c r="J601" i="1"/>
  <c r="J600" i="1"/>
  <c r="J599" i="1"/>
  <c r="J1000" i="1"/>
  <c r="J999" i="1"/>
  <c r="J998" i="1"/>
  <c r="J997" i="1"/>
  <c r="J996" i="1"/>
  <c r="J837" i="1"/>
  <c r="J836" i="1"/>
  <c r="J835" i="1"/>
  <c r="J1312" i="1"/>
  <c r="J1311" i="1"/>
  <c r="J1310" i="1"/>
  <c r="J1309" i="1"/>
  <c r="J470" i="1"/>
  <c r="J469" i="1"/>
  <c r="J468" i="1"/>
  <c r="J570" i="1"/>
  <c r="J569" i="1"/>
  <c r="J568" i="1"/>
  <c r="J1321" i="1"/>
  <c r="J1122" i="1"/>
  <c r="J1121" i="1"/>
  <c r="J486" i="1"/>
  <c r="J485" i="1"/>
  <c r="J547" i="1"/>
  <c r="J546" i="1"/>
  <c r="J1426" i="1"/>
  <c r="J1120" i="1"/>
  <c r="J1119" i="1"/>
  <c r="J1408" i="1"/>
  <c r="J759" i="1"/>
  <c r="J758" i="1"/>
  <c r="J757" i="1"/>
  <c r="J756" i="1"/>
  <c r="J755" i="1"/>
  <c r="J412" i="1"/>
  <c r="J411" i="1"/>
  <c r="J410" i="1"/>
  <c r="J409" i="1"/>
  <c r="J408" i="1"/>
  <c r="J403" i="1"/>
  <c r="J402" i="1"/>
  <c r="J401" i="1"/>
  <c r="J400" i="1"/>
  <c r="J399" i="1"/>
  <c r="J463" i="1"/>
  <c r="J462" i="1"/>
  <c r="J461" i="1"/>
  <c r="J460" i="1"/>
  <c r="J459" i="1"/>
  <c r="J363" i="1"/>
  <c r="J362" i="1"/>
  <c r="J361" i="1"/>
  <c r="J360" i="1"/>
  <c r="J359" i="1"/>
  <c r="J373" i="1"/>
  <c r="J372" i="1"/>
  <c r="J371" i="1"/>
  <c r="J370" i="1"/>
  <c r="J369" i="1"/>
  <c r="J313" i="1"/>
  <c r="J312" i="1"/>
  <c r="J311" i="1"/>
  <c r="J310" i="1"/>
  <c r="J309" i="1"/>
  <c r="J1329" i="1"/>
  <c r="J1328" i="1"/>
  <c r="J1327" i="1"/>
  <c r="J1326" i="1"/>
  <c r="J1325" i="1"/>
  <c r="J393" i="1"/>
  <c r="J392" i="1"/>
  <c r="J391" i="1"/>
  <c r="J383" i="1"/>
  <c r="J382" i="1"/>
  <c r="J381" i="1"/>
  <c r="J380" i="1"/>
  <c r="J379" i="1"/>
  <c r="J388" i="1"/>
  <c r="J387" i="1"/>
  <c r="J386" i="1"/>
  <c r="J385" i="1"/>
  <c r="J384" i="1"/>
  <c r="J458" i="1"/>
  <c r="J457" i="1"/>
  <c r="J456" i="1"/>
  <c r="J455" i="1"/>
  <c r="J1005" i="1"/>
  <c r="J1004" i="1"/>
  <c r="J1003" i="1"/>
  <c r="J1002" i="1"/>
  <c r="J1001" i="1"/>
  <c r="J169" i="1"/>
  <c r="J168" i="1"/>
  <c r="J167" i="1"/>
  <c r="J166" i="1"/>
  <c r="J165" i="1"/>
  <c r="J878" i="1"/>
  <c r="J877" i="1"/>
  <c r="J876" i="1"/>
  <c r="J875" i="1"/>
  <c r="J874" i="1"/>
  <c r="J841" i="1"/>
  <c r="J840" i="1"/>
  <c r="J839" i="1"/>
  <c r="J838" i="1"/>
  <c r="J438" i="1"/>
  <c r="J437" i="1"/>
  <c r="J436" i="1"/>
  <c r="J435" i="1"/>
  <c r="J673" i="1"/>
  <c r="J672" i="1"/>
  <c r="J671" i="1"/>
  <c r="J670" i="1"/>
  <c r="J669" i="1"/>
  <c r="J1192" i="1"/>
  <c r="J1191" i="1"/>
  <c r="J1190" i="1"/>
  <c r="J1189" i="1"/>
  <c r="J1188" i="1"/>
  <c r="J781" i="1"/>
  <c r="J780" i="1"/>
  <c r="J779" i="1"/>
  <c r="J778" i="1"/>
  <c r="J777" i="1"/>
  <c r="J961" i="1"/>
  <c r="J960" i="1"/>
  <c r="J959" i="1"/>
  <c r="J958" i="1"/>
  <c r="J327" i="1"/>
  <c r="J326" i="1"/>
  <c r="J325" i="1"/>
  <c r="J324" i="1"/>
  <c r="J118" i="1"/>
  <c r="J117" i="1"/>
  <c r="J132" i="1"/>
  <c r="J131" i="1"/>
  <c r="J130" i="1"/>
  <c r="J129" i="1"/>
  <c r="J179" i="1"/>
  <c r="J178" i="1"/>
  <c r="J177" i="1"/>
  <c r="J176" i="1"/>
  <c r="J175" i="1"/>
  <c r="J174" i="1"/>
  <c r="J173" i="1"/>
  <c r="J172" i="1"/>
  <c r="J171" i="1"/>
  <c r="J170" i="1"/>
  <c r="J1303" i="1"/>
  <c r="J1302" i="1"/>
  <c r="J1301" i="1"/>
  <c r="J1300" i="1"/>
  <c r="J1299" i="1"/>
  <c r="J1374" i="1"/>
  <c r="J1373" i="1"/>
  <c r="J1372" i="1"/>
  <c r="J1371" i="1"/>
  <c r="J1370" i="1"/>
  <c r="J966" i="1"/>
  <c r="J965" i="1"/>
  <c r="J964" i="1"/>
  <c r="J963" i="1"/>
  <c r="J962" i="1"/>
  <c r="J467" i="1"/>
  <c r="J466" i="1"/>
  <c r="J465" i="1"/>
  <c r="J464" i="1"/>
  <c r="J991" i="1"/>
  <c r="J990" i="1"/>
  <c r="J989" i="1"/>
  <c r="J988" i="1"/>
  <c r="J987" i="1"/>
  <c r="J1354" i="1"/>
  <c r="J1353" i="1"/>
  <c r="J1352" i="1"/>
  <c r="J1351" i="1"/>
  <c r="J1350" i="1"/>
  <c r="J193" i="1"/>
  <c r="J192" i="1"/>
  <c r="J191" i="1"/>
  <c r="J190" i="1"/>
  <c r="J189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1072" i="1"/>
  <c r="J1071" i="1"/>
  <c r="J1070" i="1"/>
  <c r="J1069" i="1"/>
  <c r="J1068" i="1"/>
  <c r="J1033" i="1"/>
  <c r="J1032" i="1"/>
  <c r="J1031" i="1"/>
  <c r="J1030" i="1"/>
  <c r="J1029" i="1"/>
  <c r="J1067" i="1"/>
  <c r="J1066" i="1"/>
  <c r="J1065" i="1"/>
  <c r="J1064" i="1"/>
  <c r="J1063" i="1"/>
  <c r="J1062" i="1"/>
  <c r="J1061" i="1"/>
  <c r="J1060" i="1"/>
  <c r="J1245" i="1"/>
  <c r="J1244" i="1"/>
  <c r="J1243" i="1"/>
  <c r="J1242" i="1"/>
  <c r="J883" i="1"/>
  <c r="J882" i="1"/>
  <c r="J881" i="1"/>
  <c r="J880" i="1"/>
  <c r="J879" i="1"/>
  <c r="J657" i="1"/>
  <c r="J656" i="1"/>
  <c r="J655" i="1"/>
  <c r="J654" i="1"/>
  <c r="J653" i="1"/>
  <c r="J1349" i="1"/>
  <c r="J1348" i="1"/>
  <c r="J1347" i="1"/>
  <c r="J1346" i="1"/>
  <c r="J1345" i="1"/>
  <c r="J725" i="1"/>
  <c r="J724" i="1"/>
  <c r="J723" i="1"/>
  <c r="J722" i="1"/>
  <c r="J1407" i="1"/>
  <c r="J81" i="1"/>
  <c r="J80" i="1"/>
  <c r="J79" i="1"/>
  <c r="J1280" i="1"/>
  <c r="J1279" i="1"/>
  <c r="J1278" i="1"/>
  <c r="J1277" i="1"/>
  <c r="J1276" i="1"/>
  <c r="J1339" i="1"/>
  <c r="J1338" i="1"/>
  <c r="J1337" i="1"/>
  <c r="J1336" i="1"/>
  <c r="J1335" i="1"/>
  <c r="J1363" i="1"/>
  <c r="J1362" i="1"/>
  <c r="J1361" i="1"/>
  <c r="J1360" i="1"/>
  <c r="J1359" i="1"/>
  <c r="J668" i="1"/>
  <c r="J667" i="1"/>
  <c r="J666" i="1"/>
  <c r="J665" i="1"/>
  <c r="J664" i="1"/>
  <c r="J52" i="1"/>
  <c r="J51" i="1"/>
  <c r="J50" i="1"/>
  <c r="J49" i="1"/>
  <c r="J48" i="1"/>
  <c r="J807" i="1"/>
  <c r="J806" i="1"/>
  <c r="J805" i="1"/>
  <c r="J804" i="1"/>
  <c r="J803" i="1"/>
  <c r="J86" i="1"/>
  <c r="J85" i="1"/>
  <c r="J84" i="1"/>
  <c r="J83" i="1"/>
  <c r="J82" i="1"/>
  <c r="J230" i="1"/>
  <c r="J229" i="1"/>
  <c r="J228" i="1"/>
  <c r="J227" i="1"/>
  <c r="J226" i="1"/>
  <c r="J1285" i="1"/>
  <c r="J1284" i="1"/>
  <c r="J1283" i="1"/>
  <c r="J1282" i="1"/>
  <c r="J1281" i="1"/>
  <c r="J776" i="1"/>
  <c r="J775" i="1"/>
  <c r="J774" i="1"/>
  <c r="J773" i="1"/>
  <c r="J1012" i="1"/>
  <c r="J1011" i="1"/>
  <c r="J1010" i="1"/>
  <c r="J434" i="1"/>
  <c r="J433" i="1"/>
  <c r="J432" i="1"/>
  <c r="J431" i="1"/>
  <c r="J430" i="1"/>
  <c r="J1082" i="1"/>
  <c r="J1081" i="1"/>
  <c r="J1080" i="1"/>
  <c r="J1079" i="1"/>
  <c r="J1078" i="1"/>
  <c r="J448" i="1"/>
  <c r="J447" i="1"/>
  <c r="J446" i="1"/>
  <c r="J445" i="1"/>
  <c r="J444" i="1"/>
  <c r="J1106" i="1"/>
  <c r="J1105" i="1"/>
  <c r="J1104" i="1"/>
  <c r="J1103" i="1"/>
  <c r="J1102" i="1"/>
  <c r="J443" i="1"/>
  <c r="J442" i="1"/>
  <c r="J441" i="1"/>
  <c r="J440" i="1"/>
  <c r="J439" i="1"/>
  <c r="J1221" i="1"/>
  <c r="J1220" i="1"/>
  <c r="J1219" i="1"/>
  <c r="J1218" i="1"/>
  <c r="J1217" i="1"/>
  <c r="J368" i="1"/>
  <c r="J367" i="1"/>
  <c r="J366" i="1"/>
  <c r="J365" i="1"/>
  <c r="J364" i="1"/>
  <c r="J210" i="1"/>
  <c r="J209" i="1"/>
  <c r="J208" i="1"/>
  <c r="J207" i="1"/>
  <c r="J856" i="1"/>
  <c r="J855" i="1"/>
  <c r="J854" i="1"/>
  <c r="J853" i="1"/>
  <c r="J852" i="1"/>
  <c r="J682" i="1"/>
  <c r="J681" i="1"/>
  <c r="J680" i="1"/>
  <c r="J679" i="1"/>
  <c r="J678" i="1"/>
  <c r="J562" i="1"/>
  <c r="J561" i="1"/>
  <c r="J560" i="1"/>
  <c r="J559" i="1"/>
  <c r="J558" i="1"/>
  <c r="J246" i="1"/>
  <c r="J245" i="1"/>
  <c r="J244" i="1"/>
  <c r="J243" i="1"/>
  <c r="J242" i="1"/>
  <c r="J289" i="1"/>
  <c r="J288" i="1"/>
  <c r="J287" i="1"/>
  <c r="J286" i="1"/>
  <c r="J263" i="1"/>
  <c r="J262" i="1"/>
  <c r="J261" i="1"/>
  <c r="J260" i="1"/>
  <c r="J259" i="1"/>
  <c r="J595" i="1"/>
  <c r="J594" i="1"/>
  <c r="J593" i="1"/>
  <c r="J592" i="1"/>
  <c r="J591" i="1"/>
  <c r="J144" i="1"/>
  <c r="J143" i="1"/>
  <c r="J142" i="1"/>
  <c r="J141" i="1"/>
  <c r="J140" i="1"/>
  <c r="J557" i="1"/>
  <c r="J556" i="1"/>
  <c r="J555" i="1"/>
  <c r="J554" i="1"/>
  <c r="J553" i="1"/>
  <c r="J957" i="1"/>
  <c r="J956" i="1"/>
  <c r="J955" i="1"/>
  <c r="J954" i="1"/>
  <c r="J953" i="1"/>
  <c r="J1317" i="1"/>
  <c r="J1316" i="1"/>
  <c r="J1315" i="1"/>
  <c r="J1314" i="1"/>
  <c r="J1313" i="1"/>
  <c r="J934" i="1"/>
  <c r="J933" i="1"/>
  <c r="J932" i="1"/>
  <c r="J931" i="1"/>
  <c r="J930" i="1"/>
  <c r="J298" i="1"/>
  <c r="J297" i="1"/>
  <c r="J296" i="1"/>
  <c r="J295" i="1"/>
  <c r="J1147" i="1"/>
  <c r="J1146" i="1"/>
  <c r="J1145" i="1"/>
  <c r="J1144" i="1"/>
  <c r="J1143" i="1"/>
  <c r="J1052" i="1"/>
  <c r="J1051" i="1"/>
  <c r="J1050" i="1"/>
  <c r="J1049" i="1"/>
  <c r="J1048" i="1"/>
  <c r="J308" i="1"/>
  <c r="J307" i="1"/>
  <c r="J306" i="1"/>
  <c r="J305" i="1"/>
  <c r="J304" i="1"/>
  <c r="J484" i="1"/>
  <c r="J483" i="1"/>
  <c r="J482" i="1"/>
  <c r="J1236" i="1"/>
  <c r="J1235" i="1"/>
  <c r="J1234" i="1"/>
  <c r="J1233" i="1"/>
  <c r="J1232" i="1"/>
  <c r="J735" i="1"/>
  <c r="J734" i="1"/>
  <c r="J733" i="1"/>
  <c r="J732" i="1"/>
  <c r="J731" i="1"/>
  <c r="J62" i="1"/>
  <c r="J61" i="1"/>
  <c r="J60" i="1"/>
  <c r="J59" i="1"/>
  <c r="J58" i="1"/>
  <c r="J1308" i="1"/>
  <c r="J1307" i="1"/>
  <c r="J1306" i="1"/>
  <c r="J1305" i="1"/>
  <c r="J1304" i="1"/>
  <c r="J1096" i="1"/>
  <c r="J1095" i="1"/>
  <c r="J1094" i="1"/>
  <c r="J1093" i="1"/>
  <c r="J1092" i="1"/>
  <c r="J897" i="1"/>
  <c r="J896" i="1"/>
  <c r="J895" i="1"/>
  <c r="J894" i="1"/>
  <c r="J812" i="1"/>
  <c r="J811" i="1"/>
  <c r="J810" i="1"/>
  <c r="J809" i="1"/>
  <c r="J808" i="1"/>
  <c r="J1334" i="1"/>
  <c r="J1333" i="1"/>
  <c r="J1332" i="1"/>
  <c r="J1331" i="1"/>
  <c r="J1330" i="1"/>
  <c r="J981" i="1"/>
  <c r="J980" i="1"/>
  <c r="J979" i="1"/>
  <c r="J978" i="1"/>
  <c r="J977" i="1"/>
  <c r="J1258" i="1"/>
  <c r="J1257" i="1"/>
  <c r="J1256" i="1"/>
  <c r="J1255" i="1"/>
  <c r="J1254" i="1"/>
  <c r="J1397" i="1"/>
  <c r="J1396" i="1"/>
  <c r="J1395" i="1"/>
  <c r="J1394" i="1"/>
  <c r="J907" i="1"/>
  <c r="J598" i="1"/>
  <c r="J531" i="1"/>
  <c r="J585" i="1"/>
  <c r="J584" i="1"/>
  <c r="J583" i="1"/>
  <c r="J582" i="1"/>
  <c r="J581" i="1"/>
  <c r="J1047" i="1"/>
  <c r="J1046" i="1"/>
  <c r="J1045" i="1"/>
  <c r="J1044" i="1"/>
  <c r="J1043" i="1"/>
  <c r="J785" i="1"/>
  <c r="J784" i="1"/>
  <c r="J783" i="1"/>
  <c r="J782" i="1"/>
  <c r="J1231" i="1"/>
  <c r="J1230" i="1"/>
  <c r="J1229" i="1"/>
  <c r="J1228" i="1"/>
  <c r="J1227" i="1"/>
  <c r="J721" i="1"/>
  <c r="J720" i="1"/>
  <c r="J719" i="1"/>
  <c r="J718" i="1"/>
  <c r="J717" i="1"/>
  <c r="J285" i="1"/>
  <c r="J284" i="1"/>
  <c r="J283" i="1"/>
  <c r="J282" i="1"/>
  <c r="J281" i="1"/>
  <c r="J1059" i="1"/>
  <c r="J1058" i="1"/>
  <c r="J1057" i="1"/>
  <c r="J1056" i="1"/>
  <c r="J1055" i="1"/>
  <c r="J136" i="1"/>
  <c r="J135" i="1"/>
  <c r="J134" i="1"/>
  <c r="J133" i="1"/>
  <c r="J1197" i="1"/>
  <c r="J1196" i="1"/>
  <c r="J1195" i="1"/>
  <c r="J1194" i="1"/>
  <c r="J1193" i="1"/>
  <c r="J1262" i="1"/>
  <c r="J1261" i="1"/>
  <c r="J1260" i="1"/>
  <c r="J1259" i="1"/>
  <c r="J1413" i="1"/>
  <c r="J1412" i="1"/>
  <c r="J1411" i="1"/>
  <c r="J1410" i="1"/>
  <c r="J1409" i="1"/>
  <c r="J398" i="1"/>
  <c r="J397" i="1"/>
  <c r="J396" i="1"/>
  <c r="J395" i="1"/>
  <c r="J394" i="1"/>
  <c r="J912" i="1"/>
  <c r="J911" i="1"/>
  <c r="J910" i="1"/>
  <c r="J909" i="1"/>
  <c r="J908" i="1"/>
  <c r="J233" i="1"/>
  <c r="J232" i="1"/>
  <c r="J231" i="1"/>
  <c r="J236" i="1"/>
  <c r="J235" i="1"/>
  <c r="J234" i="1"/>
  <c r="J494" i="1"/>
  <c r="J493" i="1"/>
  <c r="J492" i="1"/>
  <c r="J491" i="1"/>
  <c r="J258" i="1"/>
  <c r="J257" i="1"/>
  <c r="J256" i="1"/>
  <c r="J255" i="1"/>
  <c r="J1174" i="1"/>
  <c r="J1173" i="1"/>
  <c r="J1172" i="1"/>
  <c r="J1171" i="1"/>
  <c r="J1170" i="1"/>
  <c r="J630" i="1"/>
  <c r="J629" i="1"/>
  <c r="J628" i="1"/>
  <c r="J627" i="1"/>
  <c r="J626" i="1"/>
  <c r="J1126" i="1"/>
  <c r="J1125" i="1"/>
  <c r="J1124" i="1"/>
  <c r="J1123" i="1"/>
  <c r="J754" i="1"/>
  <c r="J753" i="1"/>
  <c r="J752" i="1"/>
  <c r="J751" i="1"/>
  <c r="J750" i="1"/>
  <c r="J1324" i="1"/>
  <c r="J1323" i="1"/>
  <c r="J1322" i="1"/>
  <c r="J526" i="1"/>
  <c r="J525" i="1"/>
  <c r="J524" i="1"/>
  <c r="J523" i="1"/>
  <c r="J522" i="1"/>
  <c r="J940" i="1"/>
  <c r="J939" i="1"/>
  <c r="J938" i="1"/>
  <c r="J937" i="1"/>
  <c r="J280" i="1"/>
  <c r="J279" i="1"/>
  <c r="J278" i="1"/>
  <c r="J277" i="1"/>
  <c r="J276" i="1"/>
  <c r="J1423" i="1"/>
  <c r="J1422" i="1"/>
  <c r="J1421" i="1"/>
  <c r="J1420" i="1"/>
  <c r="J1419" i="1"/>
  <c r="J149" i="1"/>
  <c r="J148" i="1"/>
  <c r="J147" i="1"/>
  <c r="J146" i="1"/>
  <c r="J145" i="1"/>
  <c r="J153" i="1"/>
  <c r="J152" i="1"/>
  <c r="J151" i="1"/>
  <c r="J150" i="1"/>
  <c r="J206" i="1"/>
  <c r="J205" i="1"/>
  <c r="J204" i="1"/>
  <c r="J241" i="1"/>
  <c r="J240" i="1"/>
  <c r="J239" i="1"/>
  <c r="J238" i="1"/>
  <c r="J237" i="1"/>
  <c r="J106" i="1"/>
  <c r="J105" i="1"/>
  <c r="J104" i="1"/>
  <c r="J103" i="1"/>
  <c r="J102" i="1"/>
  <c r="J66" i="1"/>
  <c r="J65" i="1"/>
  <c r="J64" i="1"/>
  <c r="J63" i="1"/>
  <c r="J323" i="1"/>
  <c r="J322" i="1"/>
  <c r="J321" i="1"/>
  <c r="J320" i="1"/>
  <c r="J319" i="1"/>
  <c r="J164" i="1"/>
  <c r="J275" i="1"/>
  <c r="J274" i="1"/>
  <c r="J273" i="1"/>
  <c r="J272" i="1"/>
  <c r="J348" i="1"/>
  <c r="J347" i="1"/>
  <c r="J346" i="1"/>
  <c r="J345" i="1"/>
  <c r="J101" i="1"/>
  <c r="J100" i="1"/>
  <c r="J99" i="1"/>
  <c r="J98" i="1"/>
  <c r="J97" i="1"/>
  <c r="J96" i="1"/>
  <c r="J95" i="1"/>
  <c r="J94" i="1"/>
  <c r="J93" i="1"/>
  <c r="J92" i="1"/>
  <c r="J188" i="1"/>
  <c r="J187" i="1"/>
  <c r="J186" i="1"/>
  <c r="J185" i="1"/>
  <c r="J184" i="1"/>
  <c r="J267" i="1"/>
  <c r="J266" i="1"/>
  <c r="J265" i="1"/>
  <c r="J264" i="1"/>
  <c r="J47" i="1"/>
  <c r="J46" i="1"/>
  <c r="J318" i="1"/>
  <c r="J317" i="1"/>
  <c r="J316" i="1"/>
  <c r="J315" i="1"/>
  <c r="J314" i="1"/>
  <c r="J407" i="1"/>
  <c r="J406" i="1"/>
  <c r="J405" i="1"/>
  <c r="J404" i="1"/>
  <c r="J1382" i="1"/>
  <c r="J1381" i="1"/>
  <c r="J1380" i="1"/>
  <c r="J1379" i="1"/>
  <c r="J537" i="1"/>
  <c r="J536" i="1"/>
  <c r="J535" i="1"/>
  <c r="J534" i="1"/>
  <c r="J533" i="1"/>
  <c r="J1369" i="1"/>
  <c r="J1368" i="1"/>
  <c r="J1367" i="1"/>
  <c r="J1366" i="1"/>
  <c r="J1365" i="1"/>
  <c r="J1392" i="1"/>
  <c r="J1391" i="1"/>
  <c r="J1390" i="1"/>
  <c r="J1389" i="1"/>
  <c r="J1388" i="1"/>
  <c r="J139" i="1"/>
  <c r="J138" i="1"/>
  <c r="J137" i="1"/>
  <c r="J1087" i="1"/>
  <c r="J1086" i="1"/>
  <c r="J1085" i="1"/>
  <c r="J1084" i="1"/>
  <c r="J1083" i="1"/>
  <c r="J763" i="1"/>
  <c r="J762" i="1"/>
  <c r="J761" i="1"/>
  <c r="J760" i="1"/>
  <c r="J888" i="1"/>
  <c r="J887" i="1"/>
  <c r="J886" i="1"/>
  <c r="J885" i="1"/>
  <c r="J884" i="1"/>
  <c r="J919" i="1"/>
  <c r="J918" i="1"/>
  <c r="J917" i="1"/>
  <c r="J916" i="1"/>
  <c r="J1151" i="1"/>
  <c r="J1150" i="1"/>
  <c r="J1149" i="1"/>
  <c r="J1148" i="1"/>
  <c r="J1401" i="1"/>
  <c r="J1400" i="1"/>
  <c r="J1399" i="1"/>
  <c r="J1398" i="1"/>
  <c r="J1271" i="1"/>
  <c r="J1270" i="1"/>
  <c r="J1269" i="1"/>
  <c r="J1268" i="1"/>
  <c r="J1267" i="1"/>
  <c r="J1127" i="1"/>
  <c r="J1387" i="1"/>
  <c r="J1386" i="1"/>
  <c r="J1385" i="1"/>
  <c r="J1384" i="1"/>
  <c r="J1383" i="1"/>
  <c r="J1275" i="1"/>
  <c r="J1274" i="1"/>
  <c r="J1273" i="1"/>
  <c r="J1272" i="1"/>
  <c r="J1132" i="1"/>
  <c r="J1131" i="1"/>
  <c r="J1130" i="1"/>
  <c r="J1129" i="1"/>
  <c r="J1128" i="1"/>
  <c r="J1226" i="1"/>
  <c r="J1225" i="1"/>
  <c r="J1224" i="1"/>
  <c r="J1223" i="1"/>
  <c r="J1222" i="1"/>
  <c r="J203" i="1"/>
  <c r="J202" i="1"/>
  <c r="J201" i="1"/>
  <c r="J200" i="1"/>
  <c r="J199" i="1"/>
  <c r="J1137" i="1"/>
  <c r="J1136" i="1"/>
  <c r="J1135" i="1"/>
  <c r="J1134" i="1"/>
  <c r="J1133" i="1"/>
  <c r="J1241" i="1"/>
  <c r="J1240" i="1"/>
  <c r="J1239" i="1"/>
  <c r="J1238" i="1"/>
  <c r="J1237" i="1"/>
  <c r="J1077" i="1"/>
  <c r="J1076" i="1"/>
  <c r="J1075" i="1"/>
  <c r="J1074" i="1"/>
  <c r="J1073" i="1"/>
  <c r="J1091" i="1"/>
  <c r="J1090" i="1"/>
  <c r="J1089" i="1"/>
  <c r="J1088" i="1"/>
  <c r="J1184" i="1"/>
  <c r="J1183" i="1"/>
  <c r="J1182" i="1"/>
  <c r="J1181" i="1"/>
  <c r="J1180" i="1"/>
  <c r="J831" i="1"/>
  <c r="J830" i="1"/>
  <c r="J829" i="1"/>
  <c r="J828" i="1"/>
  <c r="J827" i="1"/>
  <c r="J505" i="1"/>
  <c r="J504" i="1"/>
  <c r="J503" i="1"/>
  <c r="J502" i="1"/>
  <c r="J501" i="1"/>
  <c r="J1111" i="1"/>
  <c r="J1110" i="1"/>
  <c r="J1109" i="1"/>
  <c r="J1108" i="1"/>
  <c r="J1107" i="1"/>
  <c r="J772" i="1"/>
  <c r="J771" i="1"/>
  <c r="J770" i="1"/>
  <c r="J769" i="1"/>
  <c r="J768" i="1"/>
  <c r="J893" i="1"/>
  <c r="J892" i="1"/>
  <c r="J891" i="1"/>
  <c r="J890" i="1"/>
  <c r="J889" i="1"/>
  <c r="J986" i="1"/>
  <c r="J985" i="1"/>
  <c r="J984" i="1"/>
  <c r="J983" i="1"/>
  <c r="J982" i="1"/>
  <c r="J378" i="1"/>
  <c r="J377" i="1"/>
  <c r="J376" i="1"/>
  <c r="J375" i="1"/>
  <c r="J374" i="1"/>
  <c r="J767" i="1"/>
  <c r="J766" i="1"/>
  <c r="J765" i="1"/>
  <c r="J764" i="1"/>
  <c r="J1291" i="1"/>
  <c r="J1290" i="1"/>
  <c r="J1289" i="1"/>
  <c r="J1288" i="1"/>
  <c r="J822" i="1"/>
  <c r="J821" i="1"/>
  <c r="J820" i="1"/>
  <c r="J819" i="1"/>
  <c r="J818" i="1"/>
  <c r="J826" i="1"/>
  <c r="J825" i="1"/>
  <c r="J824" i="1"/>
  <c r="J823" i="1"/>
  <c r="J1253" i="1"/>
  <c r="J1252" i="1"/>
  <c r="J1251" i="1"/>
  <c r="J1250" i="1"/>
  <c r="J1249" i="1"/>
  <c r="J1406" i="1"/>
  <c r="J1405" i="1"/>
  <c r="J1404" i="1"/>
  <c r="J1403" i="1"/>
  <c r="J1402" i="1"/>
  <c r="J1179" i="1"/>
  <c r="J1178" i="1"/>
  <c r="J1177" i="1"/>
  <c r="J1176" i="1"/>
  <c r="J1175" i="1"/>
  <c r="J1160" i="1"/>
  <c r="J1159" i="1"/>
  <c r="J1158" i="1"/>
  <c r="J1157" i="1"/>
  <c r="J1156" i="1"/>
  <c r="J1165" i="1"/>
  <c r="J1164" i="1"/>
  <c r="J1163" i="1"/>
  <c r="J1162" i="1"/>
  <c r="J1161" i="1"/>
  <c r="J1024" i="1"/>
  <c r="J1023" i="1"/>
  <c r="J1022" i="1"/>
  <c r="J1021" i="1"/>
  <c r="J1020" i="1"/>
  <c r="J429" i="1"/>
  <c r="J428" i="1"/>
  <c r="J427" i="1"/>
  <c r="J426" i="1"/>
  <c r="J652" i="1"/>
  <c r="J651" i="1"/>
  <c r="J650" i="1"/>
  <c r="J649" i="1"/>
  <c r="J648" i="1"/>
  <c r="J730" i="1"/>
  <c r="J729" i="1"/>
  <c r="J728" i="1"/>
  <c r="J727" i="1"/>
  <c r="J91" i="1"/>
  <c r="J90" i="1"/>
  <c r="J89" i="1"/>
  <c r="J88" i="1"/>
  <c r="J87" i="1"/>
  <c r="J57" i="1"/>
  <c r="J56" i="1"/>
  <c r="J55" i="1"/>
  <c r="J54" i="1"/>
  <c r="J53" i="1"/>
  <c r="J45" i="1"/>
  <c r="J44" i="1"/>
  <c r="J74" i="1"/>
  <c r="J73" i="1"/>
  <c r="J72" i="1"/>
  <c r="J71" i="1"/>
  <c r="J70" i="1"/>
  <c r="J69" i="1"/>
  <c r="J68" i="1"/>
  <c r="J67" i="1"/>
  <c r="J158" i="1"/>
  <c r="J157" i="1"/>
  <c r="J156" i="1"/>
  <c r="J155" i="1"/>
  <c r="J154" i="1"/>
  <c r="J620" i="1"/>
  <c r="J198" i="1"/>
  <c r="J197" i="1"/>
  <c r="J196" i="1"/>
  <c r="J195" i="1"/>
  <c r="J194" i="1"/>
  <c r="J929" i="1"/>
  <c r="J928" i="1"/>
  <c r="J927" i="1"/>
  <c r="J926" i="1"/>
  <c r="J925" i="1"/>
  <c r="J924" i="1"/>
  <c r="J923" i="1"/>
  <c r="J922" i="1"/>
  <c r="J921" i="1"/>
  <c r="J163" i="1"/>
  <c r="J162" i="1"/>
  <c r="J161" i="1"/>
  <c r="J160" i="1"/>
  <c r="J159" i="1"/>
  <c r="J625" i="1"/>
  <c r="J624" i="1"/>
  <c r="J623" i="1"/>
  <c r="J622" i="1"/>
  <c r="J621" i="1"/>
  <c r="J607" i="1"/>
  <c r="J606" i="1"/>
  <c r="J605" i="1"/>
  <c r="J604" i="1"/>
  <c r="J1378" i="1"/>
  <c r="J1377" i="1"/>
  <c r="J1376" i="1"/>
  <c r="J1375" i="1"/>
  <c r="J797" i="1"/>
  <c r="J796" i="1"/>
  <c r="J795" i="1"/>
  <c r="J794" i="1"/>
  <c r="J793" i="1"/>
  <c r="J740" i="1"/>
  <c r="J739" i="1"/>
  <c r="J738" i="1"/>
  <c r="J737" i="1"/>
  <c r="J736" i="1"/>
  <c r="J612" i="1"/>
  <c r="J611" i="1"/>
  <c r="J610" i="1"/>
  <c r="J609" i="1"/>
  <c r="J608" i="1"/>
  <c r="J710" i="1"/>
  <c r="J802" i="1"/>
  <c r="J801" i="1"/>
  <c r="J800" i="1"/>
  <c r="J799" i="1"/>
  <c r="J798" i="1"/>
  <c r="J453" i="1"/>
  <c r="J452" i="1"/>
  <c r="J451" i="1"/>
  <c r="J450" i="1"/>
  <c r="J449" i="1"/>
  <c r="J545" i="1"/>
  <c r="J544" i="1"/>
  <c r="J543" i="1"/>
  <c r="J542" i="1"/>
  <c r="J861" i="1"/>
  <c r="J860" i="1"/>
  <c r="J859" i="1"/>
  <c r="J858" i="1"/>
  <c r="J857" i="1"/>
  <c r="J516" i="1"/>
  <c r="J515" i="1"/>
  <c r="J514" i="1"/>
  <c r="J294" i="1"/>
  <c r="J293" i="1"/>
  <c r="J292" i="1"/>
  <c r="J291" i="1"/>
  <c r="J290" i="1"/>
  <c r="J866" i="1"/>
  <c r="J865" i="1"/>
  <c r="J864" i="1"/>
  <c r="J863" i="1"/>
  <c r="J862" i="1"/>
  <c r="J714" i="1"/>
  <c r="J713" i="1"/>
  <c r="J712" i="1"/>
  <c r="J711" i="1"/>
  <c r="J971" i="1"/>
  <c r="J970" i="1"/>
  <c r="J969" i="1"/>
  <c r="J968" i="1"/>
  <c r="J967" i="1"/>
  <c r="J513" i="1"/>
  <c r="J512" i="1"/>
  <c r="J511" i="1"/>
  <c r="J510" i="1"/>
  <c r="J509" i="1"/>
  <c r="J642" i="1"/>
  <c r="J641" i="1"/>
  <c r="J640" i="1"/>
  <c r="J873" i="1"/>
  <c r="J872" i="1"/>
  <c r="J871" i="1"/>
  <c r="J870" i="1"/>
  <c r="J481" i="1"/>
  <c r="J480" i="1"/>
  <c r="J479" i="1"/>
  <c r="J478" i="1"/>
  <c r="J477" i="1"/>
  <c r="J1155" i="1"/>
  <c r="J1154" i="1"/>
  <c r="J1153" i="1"/>
  <c r="J1152" i="1"/>
  <c r="J639" i="1"/>
  <c r="J638" i="1"/>
  <c r="J637" i="1"/>
  <c r="J636" i="1"/>
  <c r="J1206" i="1"/>
  <c r="J1205" i="1"/>
  <c r="J1204" i="1"/>
  <c r="J1203" i="1"/>
  <c r="J1202" i="1"/>
  <c r="J817" i="1"/>
  <c r="J816" i="1"/>
  <c r="J815" i="1"/>
  <c r="J814" i="1"/>
  <c r="J813" i="1"/>
  <c r="J353" i="1"/>
  <c r="J352" i="1"/>
  <c r="J351" i="1"/>
  <c r="J350" i="1"/>
  <c r="J349" i="1"/>
  <c r="J521" i="1"/>
  <c r="J520" i="1"/>
  <c r="J519" i="1"/>
  <c r="J518" i="1"/>
  <c r="J517" i="1"/>
  <c r="J1042" i="1"/>
  <c r="J1041" i="1"/>
  <c r="J1040" i="1"/>
  <c r="J1039" i="1"/>
  <c r="J1038" i="1"/>
  <c r="J332" i="1"/>
  <c r="J331" i="1"/>
  <c r="J330" i="1"/>
  <c r="J329" i="1"/>
  <c r="J328" i="1"/>
  <c r="J552" i="1"/>
  <c r="J551" i="1"/>
  <c r="J550" i="1"/>
  <c r="J549" i="1"/>
  <c r="J548" i="1"/>
  <c r="J1142" i="1"/>
  <c r="J1141" i="1"/>
  <c r="J1140" i="1"/>
  <c r="J1139" i="1"/>
  <c r="J1138" i="1"/>
  <c r="J1101" i="1"/>
  <c r="J1100" i="1"/>
  <c r="J1099" i="1"/>
  <c r="J1098" i="1"/>
  <c r="J1097" i="1"/>
  <c r="J705" i="1"/>
  <c r="J704" i="1"/>
  <c r="J703" i="1"/>
  <c r="J702" i="1"/>
  <c r="J995" i="1"/>
  <c r="J994" i="1"/>
  <c r="J993" i="1"/>
  <c r="J992" i="1"/>
  <c r="J647" i="1"/>
  <c r="J646" i="1"/>
  <c r="J645" i="1"/>
  <c r="J644" i="1"/>
  <c r="J643" i="1"/>
  <c r="J1212" i="1"/>
  <c r="J1211" i="1"/>
  <c r="J1210" i="1"/>
  <c r="J1209" i="1"/>
  <c r="J303" i="1"/>
  <c r="J302" i="1"/>
  <c r="J301" i="1"/>
  <c r="J300" i="1"/>
  <c r="J299" i="1"/>
  <c r="J580" i="1"/>
  <c r="J579" i="1"/>
  <c r="J578" i="1"/>
  <c r="J577" i="1"/>
  <c r="J576" i="1"/>
  <c r="J1266" i="1"/>
  <c r="J1265" i="1"/>
  <c r="J1264" i="1"/>
  <c r="J1263" i="1"/>
  <c r="J697" i="1"/>
  <c r="J696" i="1"/>
  <c r="J695" i="1"/>
  <c r="J694" i="1"/>
  <c r="J701" i="1"/>
  <c r="J700" i="1"/>
  <c r="J699" i="1"/>
  <c r="J698" i="1"/>
  <c r="J952" i="1"/>
  <c r="J951" i="1"/>
  <c r="J950" i="1"/>
  <c r="J619" i="1"/>
  <c r="J618" i="1"/>
  <c r="J617" i="1"/>
  <c r="J616" i="1"/>
  <c r="J358" i="1"/>
  <c r="J357" i="1"/>
  <c r="J356" i="1"/>
  <c r="J355" i="1"/>
  <c r="J354" i="1"/>
  <c r="J709" i="1"/>
  <c r="J708" i="1"/>
  <c r="J707" i="1"/>
  <c r="J706" i="1"/>
  <c r="J1116" i="1"/>
  <c r="J1115" i="1"/>
  <c r="J1114" i="1"/>
  <c r="J1113" i="1"/>
  <c r="J1112" i="1"/>
  <c r="J271" i="1"/>
  <c r="J270" i="1"/>
  <c r="J269" i="1"/>
  <c r="J268" i="1"/>
  <c r="J693" i="1"/>
  <c r="J692" i="1"/>
  <c r="J691" i="1"/>
  <c r="J690" i="1"/>
  <c r="J689" i="1"/>
  <c r="J1358" i="1"/>
  <c r="J1357" i="1"/>
  <c r="J1356" i="1"/>
  <c r="J1355" i="1"/>
  <c r="J976" i="1"/>
  <c r="J975" i="1"/>
  <c r="J974" i="1"/>
  <c r="J973" i="1"/>
  <c r="J972" i="1"/>
  <c r="J1320" i="1"/>
  <c r="J1319" i="1"/>
  <c r="J1318" i="1"/>
  <c r="J1216" i="1"/>
  <c r="J1215" i="1"/>
  <c r="J1214" i="1"/>
  <c r="J1213" i="1"/>
  <c r="J851" i="1"/>
  <c r="J850" i="1"/>
  <c r="J849" i="1"/>
  <c r="J848" i="1"/>
  <c r="J847" i="1"/>
  <c r="J1009" i="1"/>
  <c r="J1008" i="1"/>
  <c r="J1007" i="1"/>
  <c r="J1006" i="1"/>
  <c r="J936" i="1"/>
  <c r="J935" i="1"/>
  <c r="J575" i="1"/>
  <c r="J574" i="1"/>
  <c r="J573" i="1"/>
  <c r="J572" i="1"/>
  <c r="J571" i="1"/>
  <c r="J677" i="1"/>
  <c r="J676" i="1"/>
  <c r="J675" i="1"/>
  <c r="J674" i="1"/>
  <c r="J661" i="1"/>
  <c r="J660" i="1"/>
  <c r="J659" i="1"/>
  <c r="J658" i="1"/>
  <c r="J944" i="1"/>
  <c r="J943" i="1"/>
  <c r="J942" i="1"/>
  <c r="J941" i="1"/>
  <c r="J344" i="1"/>
  <c r="J343" i="1"/>
  <c r="J342" i="1"/>
  <c r="J341" i="1"/>
  <c r="J541" i="1"/>
  <c r="J540" i="1"/>
  <c r="J539" i="1"/>
  <c r="J538" i="1"/>
  <c r="J499" i="1"/>
  <c r="J498" i="1"/>
  <c r="J497" i="1"/>
  <c r="J496" i="1"/>
  <c r="J495" i="1"/>
  <c r="J123" i="1"/>
  <c r="J122" i="1"/>
  <c r="J121" i="1"/>
  <c r="J120" i="1"/>
  <c r="J119" i="1"/>
  <c r="J128" i="1"/>
  <c r="J127" i="1"/>
  <c r="J126" i="1"/>
  <c r="J125" i="1"/>
  <c r="J124" i="1"/>
  <c r="J500" i="1"/>
  <c r="J567" i="1"/>
  <c r="J566" i="1"/>
  <c r="J565" i="1"/>
  <c r="J564" i="1"/>
  <c r="J563" i="1"/>
  <c r="J530" i="1"/>
  <c r="J529" i="1"/>
  <c r="J528" i="1"/>
  <c r="J527" i="1"/>
  <c r="J116" i="1"/>
  <c r="J115" i="1"/>
  <c r="J114" i="1"/>
  <c r="J113" i="1"/>
  <c r="J112" i="1"/>
  <c r="J111" i="1"/>
  <c r="J110" i="1"/>
  <c r="J109" i="1"/>
  <c r="J108" i="1"/>
  <c r="J107" i="1"/>
  <c r="J906" i="1"/>
  <c r="J905" i="1"/>
  <c r="J904" i="1"/>
  <c r="J903" i="1"/>
  <c r="J590" i="1"/>
  <c r="J589" i="1"/>
  <c r="J588" i="1"/>
  <c r="J587" i="1"/>
  <c r="J586" i="1"/>
  <c r="J744" i="1"/>
  <c r="J743" i="1"/>
  <c r="J742" i="1"/>
  <c r="J741" i="1"/>
  <c r="J790" i="1"/>
  <c r="J789" i="1"/>
  <c r="J788" i="1"/>
  <c r="J787" i="1"/>
  <c r="J786" i="1"/>
  <c r="J1344" i="1"/>
  <c r="J1343" i="1"/>
  <c r="J1342" i="1"/>
  <c r="J1341" i="1"/>
  <c r="J1340" i="1"/>
  <c r="J749" i="1"/>
  <c r="J748" i="1"/>
  <c r="J747" i="1"/>
  <c r="J746" i="1"/>
  <c r="J745" i="1"/>
  <c r="J1201" i="1"/>
  <c r="J1200" i="1"/>
  <c r="J1199" i="1"/>
  <c r="J1198" i="1"/>
  <c r="J634" i="1"/>
  <c r="J633" i="1"/>
  <c r="J632" i="1"/>
  <c r="J631" i="1"/>
  <c r="J846" i="1"/>
  <c r="J845" i="1"/>
  <c r="J844" i="1"/>
  <c r="J843" i="1"/>
  <c r="J842" i="1"/>
  <c r="J1028" i="1"/>
  <c r="J1027" i="1"/>
  <c r="J1026" i="1"/>
  <c r="J1025" i="1"/>
  <c r="J902" i="1"/>
  <c r="J901" i="1"/>
  <c r="J900" i="1"/>
  <c r="J899" i="1"/>
  <c r="J898" i="1"/>
  <c r="J1019" i="1"/>
  <c r="J1018" i="1"/>
  <c r="J1017" i="1"/>
  <c r="J1016" i="1"/>
  <c r="J1015" i="1"/>
</calcChain>
</file>

<file path=xl/sharedStrings.xml><?xml version="1.0" encoding="utf-8"?>
<sst xmlns="http://schemas.openxmlformats.org/spreadsheetml/2006/main" count="10181" uniqueCount="940">
  <si>
    <t>PointID</t>
  </si>
  <si>
    <t>Lat_DD</t>
  </si>
  <si>
    <t>Long_DD</t>
  </si>
  <si>
    <t>OSE_POD_ID</t>
  </si>
  <si>
    <t>BC-0002</t>
  </si>
  <si>
    <t>Buckboard 2</t>
  </si>
  <si>
    <t>E-4316</t>
  </si>
  <si>
    <t>BC-0003</t>
  </si>
  <si>
    <t>Canyon Estates 1</t>
  </si>
  <si>
    <t>S-435 X</t>
  </si>
  <si>
    <t>BC-0004</t>
  </si>
  <si>
    <t>Canyon Estates 2</t>
  </si>
  <si>
    <t>S-1016</t>
  </si>
  <si>
    <t>BC-0005</t>
  </si>
  <si>
    <t>Canyon Estates 3</t>
  </si>
  <si>
    <t>S-458</t>
  </si>
  <si>
    <t>BC-0006</t>
  </si>
  <si>
    <t>Columbine Thompson 01</t>
  </si>
  <si>
    <t>S-970</t>
  </si>
  <si>
    <t>BC-0007</t>
  </si>
  <si>
    <t>Columbine Thompson 02</t>
  </si>
  <si>
    <t>S-1102</t>
  </si>
  <si>
    <t>BC-0008</t>
  </si>
  <si>
    <t>Columbine Thompson 03</t>
  </si>
  <si>
    <t>S-2746</t>
  </si>
  <si>
    <t>BC-0009</t>
  </si>
  <si>
    <t>Columbine Thompson 04</t>
  </si>
  <si>
    <t>S-1524 Pod 2</t>
  </si>
  <si>
    <t>BC-0010</t>
  </si>
  <si>
    <t>Columbine Thompson 05</t>
  </si>
  <si>
    <t>S-1524</t>
  </si>
  <si>
    <t>BC-0011</t>
  </si>
  <si>
    <t>Columbine Thompson 06</t>
  </si>
  <si>
    <t>S-0082</t>
  </si>
  <si>
    <t>BC-0012</t>
  </si>
  <si>
    <t>Columbine Thompson 07</t>
  </si>
  <si>
    <t>S-399</t>
  </si>
  <si>
    <t>BC-0014</t>
  </si>
  <si>
    <t>EGC 01</t>
  </si>
  <si>
    <t>RG-92869 POD 2</t>
  </si>
  <si>
    <t>BC-0015</t>
  </si>
  <si>
    <t>EGC 10</t>
  </si>
  <si>
    <t>BC-0016</t>
  </si>
  <si>
    <t>EGC 11</t>
  </si>
  <si>
    <t>BC-0017</t>
  </si>
  <si>
    <t>EGC 12</t>
  </si>
  <si>
    <t>RG-25214</t>
  </si>
  <si>
    <t>BC-0018</t>
  </si>
  <si>
    <t>EGC 13</t>
  </si>
  <si>
    <t>RG-30171</t>
  </si>
  <si>
    <t>BC-0019</t>
  </si>
  <si>
    <t>EGC 02</t>
  </si>
  <si>
    <t>RG-92869 POD 1</t>
  </si>
  <si>
    <t>BC-0020</t>
  </si>
  <si>
    <t>EGC 03</t>
  </si>
  <si>
    <t>RG-54787</t>
  </si>
  <si>
    <t>BC-0022</t>
  </si>
  <si>
    <t>EGC 05</t>
  </si>
  <si>
    <t>RG-36085</t>
  </si>
  <si>
    <t>BC-0023</t>
  </si>
  <si>
    <t>EGC 06</t>
  </si>
  <si>
    <t>RG-35205</t>
  </si>
  <si>
    <t>BC-0026</t>
  </si>
  <si>
    <t>EGC 09</t>
  </si>
  <si>
    <t>RG-33327</t>
  </si>
  <si>
    <t>BC-0028</t>
  </si>
  <si>
    <t>EMC NE 10</t>
  </si>
  <si>
    <t>BC-0031</t>
  </si>
  <si>
    <t>EMC NE 13</t>
  </si>
  <si>
    <t>S-1458</t>
  </si>
  <si>
    <t>BC-0032</t>
  </si>
  <si>
    <t>EMC NE 14</t>
  </si>
  <si>
    <t>S-1931</t>
  </si>
  <si>
    <t>BC-0033</t>
  </si>
  <si>
    <t>EMC NE 15</t>
  </si>
  <si>
    <t>S-2159</t>
  </si>
  <si>
    <t>BC-0034</t>
  </si>
  <si>
    <t>EMC NE 16</t>
  </si>
  <si>
    <t>S-624</t>
  </si>
  <si>
    <t>BC-0035</t>
  </si>
  <si>
    <t>EMC NE 17</t>
  </si>
  <si>
    <t>S-0312</t>
  </si>
  <si>
    <t>BC-0036</t>
  </si>
  <si>
    <t>EMC NE 18</t>
  </si>
  <si>
    <t>S-569</t>
  </si>
  <si>
    <t>BC-0038</t>
  </si>
  <si>
    <t>EMC NE 02</t>
  </si>
  <si>
    <t>S-979</t>
  </si>
  <si>
    <t>BC-0039</t>
  </si>
  <si>
    <t>EMC NE 20</t>
  </si>
  <si>
    <t>S-1368</t>
  </si>
  <si>
    <t>BC-0040</t>
  </si>
  <si>
    <t>EMC NE 21</t>
  </si>
  <si>
    <t>S-0252</t>
  </si>
  <si>
    <t>BC-0042</t>
  </si>
  <si>
    <t>EMC NE 23</t>
  </si>
  <si>
    <t>S-1283</t>
  </si>
  <si>
    <t>BC-0043</t>
  </si>
  <si>
    <t>EMC NE 24</t>
  </si>
  <si>
    <t>S-1042</t>
  </si>
  <si>
    <t>BC-0044</t>
  </si>
  <si>
    <t>EMC NE 25</t>
  </si>
  <si>
    <t>S-507</t>
  </si>
  <si>
    <t>BC-0045</t>
  </si>
  <si>
    <t>EMC NE 26</t>
  </si>
  <si>
    <t>BC-0046</t>
  </si>
  <si>
    <t>EMC NE 27</t>
  </si>
  <si>
    <t>02738</t>
  </si>
  <si>
    <t>BC-0047</t>
  </si>
  <si>
    <t>EMC NE 28</t>
  </si>
  <si>
    <t>S-1866</t>
  </si>
  <si>
    <t>BC-0048</t>
  </si>
  <si>
    <t>EMC NE 29</t>
  </si>
  <si>
    <t>BC-0049</t>
  </si>
  <si>
    <t>EMC NE 03</t>
  </si>
  <si>
    <t>S-1900</t>
  </si>
  <si>
    <t>BC-0050</t>
  </si>
  <si>
    <t>EMC NE 30</t>
  </si>
  <si>
    <t>S-1698</t>
  </si>
  <si>
    <t>BC-0051</t>
  </si>
  <si>
    <t>EMC NE 31</t>
  </si>
  <si>
    <t>S-379</t>
  </si>
  <si>
    <t>BC-0053</t>
  </si>
  <si>
    <t>EMC NE 33</t>
  </si>
  <si>
    <t>S-1302</t>
  </si>
  <si>
    <t>BC-0054</t>
  </si>
  <si>
    <t>EMC NE 34</t>
  </si>
  <si>
    <t>S-1439</t>
  </si>
  <si>
    <t>BC-0055</t>
  </si>
  <si>
    <t>EMC NE 35</t>
  </si>
  <si>
    <t>S-1173</t>
  </si>
  <si>
    <t>BC-0056</t>
  </si>
  <si>
    <t>EMC NE 36</t>
  </si>
  <si>
    <t>BC-0057</t>
  </si>
  <si>
    <t>EMC NE 37</t>
  </si>
  <si>
    <t>S-0858</t>
  </si>
  <si>
    <t>BC-0058</t>
  </si>
  <si>
    <t>EMC NE 38</t>
  </si>
  <si>
    <t>S-363</t>
  </si>
  <si>
    <t>BC-0059</t>
  </si>
  <si>
    <t>EMC NE 39</t>
  </si>
  <si>
    <t>S-2730</t>
  </si>
  <si>
    <t>BC-0061</t>
  </si>
  <si>
    <t>EMC NE 40</t>
  </si>
  <si>
    <t>S-1936</t>
  </si>
  <si>
    <t>BC-0063</t>
  </si>
  <si>
    <t>EMC NE 42</t>
  </si>
  <si>
    <t>S-2071</t>
  </si>
  <si>
    <t>BC-0065</t>
  </si>
  <si>
    <t>EMC NE 44</t>
  </si>
  <si>
    <t>S-2153</t>
  </si>
  <si>
    <t>BC-0066</t>
  </si>
  <si>
    <t>EMC NE 45</t>
  </si>
  <si>
    <t>S-1629</t>
  </si>
  <si>
    <t>BC-0067</t>
  </si>
  <si>
    <t>EMC NE 46</t>
  </si>
  <si>
    <t>BC-0068</t>
  </si>
  <si>
    <t>EMC NE 05</t>
  </si>
  <si>
    <t>S-2659 CLW</t>
  </si>
  <si>
    <t>BC-0069</t>
  </si>
  <si>
    <t>EMC NE 06</t>
  </si>
  <si>
    <t>S-1455</t>
  </si>
  <si>
    <t>BC-0071</t>
  </si>
  <si>
    <t>EMC NE 08</t>
  </si>
  <si>
    <t>S-2546</t>
  </si>
  <si>
    <t>BC-0076</t>
  </si>
  <si>
    <t>Botts Ranch 6</t>
  </si>
  <si>
    <t>S-1769</t>
  </si>
  <si>
    <t>BC-0077</t>
  </si>
  <si>
    <t>EMC NW 14</t>
  </si>
  <si>
    <t>S-1663</t>
  </si>
  <si>
    <t>BC-0078</t>
  </si>
  <si>
    <t>EMC NW 15</t>
  </si>
  <si>
    <t>S-1674</t>
  </si>
  <si>
    <t>BC-0079</t>
  </si>
  <si>
    <t>EMC NW 16</t>
  </si>
  <si>
    <t>BC-0082</t>
  </si>
  <si>
    <t>EMC NW 19</t>
  </si>
  <si>
    <t>RG-84584</t>
  </si>
  <si>
    <t>BC-0083</t>
  </si>
  <si>
    <t>EMC NW 02</t>
  </si>
  <si>
    <t>S-0609</t>
  </si>
  <si>
    <t>BC-0084</t>
  </si>
  <si>
    <t>EMC NW 20</t>
  </si>
  <si>
    <t>S-1810</t>
  </si>
  <si>
    <t>BC-0085</t>
  </si>
  <si>
    <t>EMC NW 21</t>
  </si>
  <si>
    <t>S-963</t>
  </si>
  <si>
    <t>BC-0087</t>
  </si>
  <si>
    <t>EMC NW 25</t>
  </si>
  <si>
    <t>S-1469 POD 2</t>
  </si>
  <si>
    <t>BC-0088</t>
  </si>
  <si>
    <t>Skyline 01</t>
  </si>
  <si>
    <t>S-2548</t>
  </si>
  <si>
    <t>BC-0090</t>
  </si>
  <si>
    <t>EMC NW 28</t>
  </si>
  <si>
    <t>S-428 POD 3</t>
  </si>
  <si>
    <t>BC-0091</t>
  </si>
  <si>
    <t>EMC NW 29</t>
  </si>
  <si>
    <t>BC-0092</t>
  </si>
  <si>
    <t>EMC NW 03</t>
  </si>
  <si>
    <t>S-2013</t>
  </si>
  <si>
    <t>BC-0093</t>
  </si>
  <si>
    <t>EMC NW 30</t>
  </si>
  <si>
    <t>S-1058 RPR X POD 2</t>
  </si>
  <si>
    <t>BC-0094</t>
  </si>
  <si>
    <t>EMC NW 31</t>
  </si>
  <si>
    <t>S-735 POD 1</t>
  </si>
  <si>
    <t>BC-0095</t>
  </si>
  <si>
    <t>EMC NW 32</t>
  </si>
  <si>
    <t>BC-0096</t>
  </si>
  <si>
    <t>EMC NW 33</t>
  </si>
  <si>
    <t>S-2346</t>
  </si>
  <si>
    <t>BC-0097</t>
  </si>
  <si>
    <t>EMC NW 34</t>
  </si>
  <si>
    <t>S-2510</t>
  </si>
  <si>
    <t>BC-0098</t>
  </si>
  <si>
    <t>EMC NW 06</t>
  </si>
  <si>
    <t>S-2614</t>
  </si>
  <si>
    <t>BC-0100</t>
  </si>
  <si>
    <t>EMC NW 08</t>
  </si>
  <si>
    <t>S-740</t>
  </si>
  <si>
    <t>BC-0101</t>
  </si>
  <si>
    <t>EMC NW 09</t>
  </si>
  <si>
    <t>S-131 Pod 2</t>
  </si>
  <si>
    <t>BC-0102</t>
  </si>
  <si>
    <t>EMC SE 01</t>
  </si>
  <si>
    <t>RG-44390</t>
  </si>
  <si>
    <t>BC-0103</t>
  </si>
  <si>
    <t>EMC SE 10</t>
  </si>
  <si>
    <t>E-4672</t>
  </si>
  <si>
    <t>BC-0104</t>
  </si>
  <si>
    <t>EMC SE 11</t>
  </si>
  <si>
    <t>E-7265</t>
  </si>
  <si>
    <t>BC-0105</t>
  </si>
  <si>
    <t>EMC SE 12</t>
  </si>
  <si>
    <t>BC-0109</t>
  </si>
  <si>
    <t>EMC SE 05</t>
  </si>
  <si>
    <t>E-4761</t>
  </si>
  <si>
    <t>BC-0110</t>
  </si>
  <si>
    <t>EMC SE 06</t>
  </si>
  <si>
    <t>E-5771</t>
  </si>
  <si>
    <t>BC-0111</t>
  </si>
  <si>
    <t>EMC SE 07</t>
  </si>
  <si>
    <t>BC-0112</t>
  </si>
  <si>
    <t>EMC SE 08</t>
  </si>
  <si>
    <t>E-4500</t>
  </si>
  <si>
    <t>BC-0113</t>
  </si>
  <si>
    <t>EMC SE 09</t>
  </si>
  <si>
    <t>BC-0114</t>
  </si>
  <si>
    <t>EMC SW 01</t>
  </si>
  <si>
    <t>RG-54674</t>
  </si>
  <si>
    <t>BC-0115</t>
  </si>
  <si>
    <t>EMC SW 02</t>
  </si>
  <si>
    <t>BC-0116</t>
  </si>
  <si>
    <t>EMC SW 03</t>
  </si>
  <si>
    <t>BC-0117</t>
  </si>
  <si>
    <t>EMC SW 04</t>
  </si>
  <si>
    <t>BC-0118</t>
  </si>
  <si>
    <t>EMC SW 05</t>
  </si>
  <si>
    <t>BC-0122</t>
  </si>
  <si>
    <t>EMC SW 09</t>
  </si>
  <si>
    <t>E-834</t>
  </si>
  <si>
    <t>BC-0124</t>
  </si>
  <si>
    <t>Echo Canyon 02</t>
  </si>
  <si>
    <t>RG-64876</t>
  </si>
  <si>
    <t>BC-0129</t>
  </si>
  <si>
    <t>Foothills 1</t>
  </si>
  <si>
    <t>BC-0131</t>
  </si>
  <si>
    <t>Heatherland Hills 01</t>
  </si>
  <si>
    <t>RG-66386</t>
  </si>
  <si>
    <t>BC-0133</t>
  </si>
  <si>
    <t>Los Suenos 1</t>
  </si>
  <si>
    <t>S-2021</t>
  </si>
  <si>
    <t>BC-0135</t>
  </si>
  <si>
    <t>Los Suenos 3</t>
  </si>
  <si>
    <t>S-2116</t>
  </si>
  <si>
    <t>BC-0136</t>
  </si>
  <si>
    <t>Los Suenos 4</t>
  </si>
  <si>
    <t>S-2723</t>
  </si>
  <si>
    <t>BC-0147</t>
  </si>
  <si>
    <t>Pinon Ridge Estates 01</t>
  </si>
  <si>
    <t>S-1511</t>
  </si>
  <si>
    <t>BC-0148</t>
  </si>
  <si>
    <t>Pinon Ridge Estates 02</t>
  </si>
  <si>
    <t>S-907</t>
  </si>
  <si>
    <t>BC-0149</t>
  </si>
  <si>
    <t>Ponderosa Estates 1</t>
  </si>
  <si>
    <t>S-2408</t>
  </si>
  <si>
    <t>BC-0151</t>
  </si>
  <si>
    <t>Rider Road 1</t>
  </si>
  <si>
    <t>S-00063 POD 2</t>
  </si>
  <si>
    <t>BC-0155</t>
  </si>
  <si>
    <t>Sandia Knolls 1</t>
  </si>
  <si>
    <t>S-1992</t>
  </si>
  <si>
    <t>BC-0156</t>
  </si>
  <si>
    <t>Sandia Knolls 2</t>
  </si>
  <si>
    <t>BC-0157</t>
  </si>
  <si>
    <t>Sandia Knolls 3</t>
  </si>
  <si>
    <t>BC-0158</t>
  </si>
  <si>
    <t>Sandia Knolls 4</t>
  </si>
  <si>
    <t>S-1019</t>
  </si>
  <si>
    <t>BC-0159</t>
  </si>
  <si>
    <t>SPSB 1</t>
  </si>
  <si>
    <t>S-2229</t>
  </si>
  <si>
    <t>BC-0160</t>
  </si>
  <si>
    <t>SPSB 2</t>
  </si>
  <si>
    <t>S-660</t>
  </si>
  <si>
    <t>BC-0161</t>
  </si>
  <si>
    <t>SPSB 3</t>
  </si>
  <si>
    <t>S-2359</t>
  </si>
  <si>
    <t>BC-0163</t>
  </si>
  <si>
    <t>SPSB 5</t>
  </si>
  <si>
    <t>S-1295</t>
  </si>
  <si>
    <t>BC-0164</t>
  </si>
  <si>
    <t>Sandoval County 1</t>
  </si>
  <si>
    <t>RG-66342</t>
  </si>
  <si>
    <t>BC-0165</t>
  </si>
  <si>
    <t>Sandoval County 2</t>
  </si>
  <si>
    <t>RG-65849</t>
  </si>
  <si>
    <t>BC-0166</t>
  </si>
  <si>
    <t>Sandoval County 3</t>
  </si>
  <si>
    <t>RG-76082</t>
  </si>
  <si>
    <t>BC-0167</t>
  </si>
  <si>
    <t>Tablazon 01</t>
  </si>
  <si>
    <t>S-0923</t>
  </si>
  <si>
    <t>BC-0168</t>
  </si>
  <si>
    <t>Tablazon 10</t>
  </si>
  <si>
    <t>S-1484</t>
  </si>
  <si>
    <t>BC-0172</t>
  </si>
  <si>
    <t>Tablazon 14</t>
  </si>
  <si>
    <t>S-1466</t>
  </si>
  <si>
    <t>BC-0173</t>
  </si>
  <si>
    <t>Tablazon 15</t>
  </si>
  <si>
    <t>BC-0174</t>
  </si>
  <si>
    <t>Tablazon 16</t>
  </si>
  <si>
    <t>S-1585</t>
  </si>
  <si>
    <t>BC-0176</t>
  </si>
  <si>
    <t>Tablazon 18</t>
  </si>
  <si>
    <t>S-1779</t>
  </si>
  <si>
    <t>BC-0178</t>
  </si>
  <si>
    <t>Tablazon 02</t>
  </si>
  <si>
    <t>S-1596</t>
  </si>
  <si>
    <t>BC-0182</t>
  </si>
  <si>
    <t>Tablazon 04</t>
  </si>
  <si>
    <t>S-1275</t>
  </si>
  <si>
    <t>BC-0184</t>
  </si>
  <si>
    <t>Tablazon 06</t>
  </si>
  <si>
    <t>S-1129</t>
  </si>
  <si>
    <t>BC-0185</t>
  </si>
  <si>
    <t>Tablazon 07</t>
  </si>
  <si>
    <t>S-1111</t>
  </si>
  <si>
    <t>BC-0186</t>
  </si>
  <si>
    <t>Tablazon 08</t>
  </si>
  <si>
    <t>S-1183</t>
  </si>
  <si>
    <t>BC-0190</t>
  </si>
  <si>
    <t>Ventana del Sol 1</t>
  </si>
  <si>
    <t>S-1508</t>
  </si>
  <si>
    <t>BC-0191</t>
  </si>
  <si>
    <t>Ventana del Sol 2</t>
  </si>
  <si>
    <t>S-1060</t>
  </si>
  <si>
    <t>BC-0192</t>
  </si>
  <si>
    <t>Vista Bonita 1</t>
  </si>
  <si>
    <t>S-943</t>
  </si>
  <si>
    <t>BC-0193</t>
  </si>
  <si>
    <t>Wildflower 1</t>
  </si>
  <si>
    <t>S-843</t>
  </si>
  <si>
    <t>BC-0194</t>
  </si>
  <si>
    <t>Wildflower 2</t>
  </si>
  <si>
    <t>S-843 POD 2</t>
  </si>
  <si>
    <t>BC-0196</t>
  </si>
  <si>
    <t>Echo Canyon 06</t>
  </si>
  <si>
    <t>RG-73676 POD 2</t>
  </si>
  <si>
    <t>BC-0197</t>
  </si>
  <si>
    <t>EMC NE 47</t>
  </si>
  <si>
    <t>S-1093</t>
  </si>
  <si>
    <t>BC-0198</t>
  </si>
  <si>
    <t>BCFD 41</t>
  </si>
  <si>
    <t>BC-0199</t>
  </si>
  <si>
    <t>BCPW EMA South Yard</t>
  </si>
  <si>
    <t>BC-0200</t>
  </si>
  <si>
    <t>BCFD 41 Sub</t>
  </si>
  <si>
    <t>BC-0201</t>
  </si>
  <si>
    <t>BCFD 46</t>
  </si>
  <si>
    <t>BC-0202</t>
  </si>
  <si>
    <t>BCFD 46 Sub</t>
  </si>
  <si>
    <t>BC-0203</t>
  </si>
  <si>
    <t>Whispering Pines</t>
  </si>
  <si>
    <t>BC-0204</t>
  </si>
  <si>
    <t>BCFD Wildland Sub</t>
  </si>
  <si>
    <t>BC-0205</t>
  </si>
  <si>
    <t>BCPW EMA Transfer Station</t>
  </si>
  <si>
    <t>BC-0206</t>
  </si>
  <si>
    <t>Sabino South</t>
  </si>
  <si>
    <t>BC-0207</t>
  </si>
  <si>
    <t>Sabino North</t>
  </si>
  <si>
    <t>BC-0208</t>
  </si>
  <si>
    <t>Pinon Ridge</t>
  </si>
  <si>
    <t>BC-0209</t>
  </si>
  <si>
    <t>Sierra Vista</t>
  </si>
  <si>
    <t>BC-0212</t>
  </si>
  <si>
    <t>Carlito Springs</t>
  </si>
  <si>
    <t>BC-0213</t>
  </si>
  <si>
    <t>Sumption</t>
  </si>
  <si>
    <t>BC-0214</t>
  </si>
  <si>
    <t>Martinez</t>
  </si>
  <si>
    <t>BC-0215</t>
  </si>
  <si>
    <t>Sedillo Ridge</t>
  </si>
  <si>
    <t>BC-0216</t>
  </si>
  <si>
    <t>Richy Place</t>
  </si>
  <si>
    <t>BC-0217</t>
  </si>
  <si>
    <t>Ojito</t>
  </si>
  <si>
    <t>BC-0218</t>
  </si>
  <si>
    <t>McGrane MW-A</t>
  </si>
  <si>
    <t>BC-0219</t>
  </si>
  <si>
    <t>McGrane MW-B</t>
  </si>
  <si>
    <t>BC-0221</t>
  </si>
  <si>
    <t>Sandia Park 3</t>
  </si>
  <si>
    <t>S-2775</t>
  </si>
  <si>
    <t>BC-0222</t>
  </si>
  <si>
    <t>Columbine Thompson 09</t>
  </si>
  <si>
    <t>BC-0223</t>
  </si>
  <si>
    <t>EMC NW 35</t>
  </si>
  <si>
    <t>S-2321</t>
  </si>
  <si>
    <t>BC-0225</t>
  </si>
  <si>
    <t>EMC NW 36</t>
  </si>
  <si>
    <t>S-1486</t>
  </si>
  <si>
    <t>BC-0226</t>
  </si>
  <si>
    <t>EMC NW 37</t>
  </si>
  <si>
    <t>S-1088</t>
  </si>
  <si>
    <t>BC-0227</t>
  </si>
  <si>
    <t>EMC NE 48</t>
  </si>
  <si>
    <t>S-1362</t>
  </si>
  <si>
    <t>BC-0229</t>
  </si>
  <si>
    <t>Echo Canyon 07</t>
  </si>
  <si>
    <t>RG-94390</t>
  </si>
  <si>
    <t>BC-0230</t>
  </si>
  <si>
    <t>Canyon Estates 4</t>
  </si>
  <si>
    <t>S-720</t>
  </si>
  <si>
    <t>BC-0231</t>
  </si>
  <si>
    <t>Tablazon 22</t>
  </si>
  <si>
    <t>S-2106</t>
  </si>
  <si>
    <t>BC-0232</t>
  </si>
  <si>
    <t>EMC NE 50</t>
  </si>
  <si>
    <t>BC-0233</t>
  </si>
  <si>
    <t>SPSB 7</t>
  </si>
  <si>
    <t>S-2545</t>
  </si>
  <si>
    <t>BC-0234</t>
  </si>
  <si>
    <t>EMC NE 51</t>
  </si>
  <si>
    <t>BC-0235</t>
  </si>
  <si>
    <t>EMC NE 52</t>
  </si>
  <si>
    <t>BC-0236</t>
  </si>
  <si>
    <t>Ponderosa Estates 3</t>
  </si>
  <si>
    <t>S-2312</t>
  </si>
  <si>
    <t>BC-0237</t>
  </si>
  <si>
    <t>Wildflower 3</t>
  </si>
  <si>
    <t>BC-0238</t>
  </si>
  <si>
    <t>Sandia Park 4</t>
  </si>
  <si>
    <t>S-2775 POD 2</t>
  </si>
  <si>
    <t>BC-0239</t>
  </si>
  <si>
    <t>Tablazon Meadows 1</t>
  </si>
  <si>
    <t>S-2382</t>
  </si>
  <si>
    <t>BC-0242</t>
  </si>
  <si>
    <t>Echo Canyon 08</t>
  </si>
  <si>
    <t>BC-0243</t>
  </si>
  <si>
    <t>EGC 15</t>
  </si>
  <si>
    <t>BC-0244</t>
  </si>
  <si>
    <t>Tablazon 23</t>
  </si>
  <si>
    <t>S-1782</t>
  </si>
  <si>
    <t>BC-0245</t>
  </si>
  <si>
    <t>Columbine Thompson 10</t>
  </si>
  <si>
    <t>BC-0246</t>
  </si>
  <si>
    <t>EMC NW 38</t>
  </si>
  <si>
    <t>S-2639</t>
  </si>
  <si>
    <t>BC-0247</t>
  </si>
  <si>
    <t>Sandia Park 5</t>
  </si>
  <si>
    <t>S-2775 POD 3</t>
  </si>
  <si>
    <t>BC-0248</t>
  </si>
  <si>
    <t>Sandia Park 6</t>
  </si>
  <si>
    <t>S-2775 POD 4</t>
  </si>
  <si>
    <t>BC-0249</t>
  </si>
  <si>
    <t>Ramble Wood 1</t>
  </si>
  <si>
    <t>RG-90868</t>
  </si>
  <si>
    <t>BC-0250</t>
  </si>
  <si>
    <t>EMC NW 39</t>
  </si>
  <si>
    <t>S-1037</t>
  </si>
  <si>
    <t>BC-0251</t>
  </si>
  <si>
    <t>Forest Park 1</t>
  </si>
  <si>
    <t>BC-0252</t>
  </si>
  <si>
    <t>Forest Park 2</t>
  </si>
  <si>
    <t>BC-0253</t>
  </si>
  <si>
    <t>Forest Park 3</t>
  </si>
  <si>
    <t>BC-0254</t>
  </si>
  <si>
    <t>Pinon Ridge Estates 04</t>
  </si>
  <si>
    <t>S-1588</t>
  </si>
  <si>
    <t>BC-0255</t>
  </si>
  <si>
    <t>EMC NW 40</t>
  </si>
  <si>
    <t>S-2208 POD 2</t>
  </si>
  <si>
    <t>BC-0256</t>
  </si>
  <si>
    <t>EMC NE 53</t>
  </si>
  <si>
    <t>BC-0257</t>
  </si>
  <si>
    <t>EGC 16</t>
  </si>
  <si>
    <t>RG-87064</t>
  </si>
  <si>
    <t>BC-0258</t>
  </si>
  <si>
    <t>Echo Canyon 09</t>
  </si>
  <si>
    <t>RG-74114</t>
  </si>
  <si>
    <t>BC-0259</t>
  </si>
  <si>
    <t>Echo Canyon 10</t>
  </si>
  <si>
    <t>RG-82383</t>
  </si>
  <si>
    <t>BC-0260</t>
  </si>
  <si>
    <t>EMC NE 54</t>
  </si>
  <si>
    <t>S-1872</t>
  </si>
  <si>
    <t>BC-0261</t>
  </si>
  <si>
    <t>EMC NE 55</t>
  </si>
  <si>
    <t>S-2630</t>
  </si>
  <si>
    <t>BC-0262</t>
  </si>
  <si>
    <t>EMC SE 14</t>
  </si>
  <si>
    <t>BC-0263</t>
  </si>
  <si>
    <t>EMC SW 10</t>
  </si>
  <si>
    <t>E-7047</t>
  </si>
  <si>
    <t>BC-0264</t>
  </si>
  <si>
    <t>Granny Canyon 03</t>
  </si>
  <si>
    <t>RG-85539</t>
  </si>
  <si>
    <t>BC-0265</t>
  </si>
  <si>
    <t>North Valley 1</t>
  </si>
  <si>
    <t>RG-7569</t>
  </si>
  <si>
    <t>BC-0266</t>
  </si>
  <si>
    <t>Bank Well</t>
  </si>
  <si>
    <t>BC-0267</t>
  </si>
  <si>
    <t>Pinon Trail 02</t>
  </si>
  <si>
    <t>BC-0268</t>
  </si>
  <si>
    <t>Botts Ranch 1</t>
  </si>
  <si>
    <t>S-2413</t>
  </si>
  <si>
    <t>BC-0269</t>
  </si>
  <si>
    <t>Botts Ranch 2</t>
  </si>
  <si>
    <t>S-2412</t>
  </si>
  <si>
    <t>BC-0270</t>
  </si>
  <si>
    <t>Botts Ranch 3</t>
  </si>
  <si>
    <t>BC-0271</t>
  </si>
  <si>
    <t>Botts Ranch 4</t>
  </si>
  <si>
    <t>S-2402</t>
  </si>
  <si>
    <t>BC-0272</t>
  </si>
  <si>
    <t>Botts Ranch 5</t>
  </si>
  <si>
    <t>S-2715</t>
  </si>
  <si>
    <t>BC-0273</t>
  </si>
  <si>
    <t>Buckboard 3</t>
  </si>
  <si>
    <t>BC-0281</t>
  </si>
  <si>
    <t>EGC 24</t>
  </si>
  <si>
    <t>BC-0282</t>
  </si>
  <si>
    <t>EGC 25</t>
  </si>
  <si>
    <t>BC-0283</t>
  </si>
  <si>
    <t>EMC NE 56</t>
  </si>
  <si>
    <t>BC-0284</t>
  </si>
  <si>
    <t>EMC NE 57</t>
  </si>
  <si>
    <t>BC-0285</t>
  </si>
  <si>
    <t>EMC NE 58</t>
  </si>
  <si>
    <t>BC-0286</t>
  </si>
  <si>
    <t>EMC NE 59</t>
  </si>
  <si>
    <t>BC-0287</t>
  </si>
  <si>
    <t>EMC NE 60</t>
  </si>
  <si>
    <t>BC-0288</t>
  </si>
  <si>
    <t>EMC NE 61</t>
  </si>
  <si>
    <t>BC-0289</t>
  </si>
  <si>
    <t>EMC NE 62</t>
  </si>
  <si>
    <t>S-1446</t>
  </si>
  <si>
    <t>BC-0290</t>
  </si>
  <si>
    <t>EMC NE 64</t>
  </si>
  <si>
    <t>S-0441</t>
  </si>
  <si>
    <t>BC-0292</t>
  </si>
  <si>
    <t>EMC NE 68</t>
  </si>
  <si>
    <t>S-0374</t>
  </si>
  <si>
    <t>BC-0293</t>
  </si>
  <si>
    <t>EMC NE 69</t>
  </si>
  <si>
    <t>BC-0294</t>
  </si>
  <si>
    <t>EMC NE 70</t>
  </si>
  <si>
    <t>BC-0295</t>
  </si>
  <si>
    <t>EMC NE 71</t>
  </si>
  <si>
    <t>BC-0296</t>
  </si>
  <si>
    <t>EMC NW 41</t>
  </si>
  <si>
    <t>BC-0297</t>
  </si>
  <si>
    <t>EMC NW 42</t>
  </si>
  <si>
    <t>BC-0298</t>
  </si>
  <si>
    <t>Skyline 02</t>
  </si>
  <si>
    <t>BC-0299</t>
  </si>
  <si>
    <t>EMC NW 44</t>
  </si>
  <si>
    <t>S-2718</t>
  </si>
  <si>
    <t>BC-0300</t>
  </si>
  <si>
    <t>EMC NW 45</t>
  </si>
  <si>
    <t>BC-0301</t>
  </si>
  <si>
    <t>Skyline 03</t>
  </si>
  <si>
    <t>BC-0302</t>
  </si>
  <si>
    <t>Skyline 04</t>
  </si>
  <si>
    <t>BC-0303</t>
  </si>
  <si>
    <t>EMC NW 48</t>
  </si>
  <si>
    <t>S-0768</t>
  </si>
  <si>
    <t>BC-0304</t>
  </si>
  <si>
    <t>EMC NW 49</t>
  </si>
  <si>
    <t>BC-0305</t>
  </si>
  <si>
    <t>EMC SE 15</t>
  </si>
  <si>
    <t>BC-0306</t>
  </si>
  <si>
    <t>EMC SW 11</t>
  </si>
  <si>
    <t>RG-63197</t>
  </si>
  <si>
    <t>BC-0307</t>
  </si>
  <si>
    <t>EMC SW 12</t>
  </si>
  <si>
    <t>BC-0308</t>
  </si>
  <si>
    <t>EMC SW 13</t>
  </si>
  <si>
    <t>RG-58610</t>
  </si>
  <si>
    <t>BC-0310</t>
  </si>
  <si>
    <t>Granny Canyon 01</t>
  </si>
  <si>
    <t>RG-80555</t>
  </si>
  <si>
    <t>BC-0311</t>
  </si>
  <si>
    <t>Granny Canyon 02</t>
  </si>
  <si>
    <t>RG-76762</t>
  </si>
  <si>
    <t>BC-0312</t>
  </si>
  <si>
    <t>Granny Canyon 04</t>
  </si>
  <si>
    <t>RG-89393</t>
  </si>
  <si>
    <t>BC-0313</t>
  </si>
  <si>
    <t>Granny Canyon 05</t>
  </si>
  <si>
    <t>BC-0314</t>
  </si>
  <si>
    <t>Granny Canyon 06</t>
  </si>
  <si>
    <t>RG-89393 POD 2</t>
  </si>
  <si>
    <t>BC-0315</t>
  </si>
  <si>
    <t>North Valley 2</t>
  </si>
  <si>
    <t>RG-36062</t>
  </si>
  <si>
    <t>BC-0316</t>
  </si>
  <si>
    <t>Pinon Ridge Estates 05</t>
  </si>
  <si>
    <t>S-1765</t>
  </si>
  <si>
    <t>BC-0317</t>
  </si>
  <si>
    <t>Pinon Trail 01</t>
  </si>
  <si>
    <t>S-2103</t>
  </si>
  <si>
    <t>BC-0320</t>
  </si>
  <si>
    <t>Sandia Knolls 5</t>
  </si>
  <si>
    <t>S-0383</t>
  </si>
  <si>
    <t>BC-0321</t>
  </si>
  <si>
    <t>Sandoval County 4</t>
  </si>
  <si>
    <t>RG-78955</t>
  </si>
  <si>
    <t>BC-0323</t>
  </si>
  <si>
    <t>Tablazon 24</t>
  </si>
  <si>
    <t>BC-0324</t>
  </si>
  <si>
    <t>Tablazon 25</t>
  </si>
  <si>
    <t>BC-0325</t>
  </si>
  <si>
    <t>Tablazon 26</t>
  </si>
  <si>
    <t>BC-0326</t>
  </si>
  <si>
    <t>Tablazon 27</t>
  </si>
  <si>
    <t>S-1246</t>
  </si>
  <si>
    <t>BC-0327</t>
  </si>
  <si>
    <t>Tablazon 28</t>
  </si>
  <si>
    <t>BC-0328</t>
  </si>
  <si>
    <t>Tablazon 29</t>
  </si>
  <si>
    <t>BC-0329</t>
  </si>
  <si>
    <t>Tablazon 30</t>
  </si>
  <si>
    <t>BC-0330</t>
  </si>
  <si>
    <t>Tablazon 31</t>
  </si>
  <si>
    <t>BC-0331</t>
  </si>
  <si>
    <t>Vista Grande</t>
  </si>
  <si>
    <t>S-2873</t>
  </si>
  <si>
    <t>BC-0332</t>
  </si>
  <si>
    <t>Wildflower 4</t>
  </si>
  <si>
    <t>BC-0333</t>
  </si>
  <si>
    <t>Sandoval County 5</t>
  </si>
  <si>
    <t>BC-0334</t>
  </si>
  <si>
    <t>Anaya 01</t>
  </si>
  <si>
    <t>E-10193</t>
  </si>
  <si>
    <t>BC-0335</t>
  </si>
  <si>
    <t>Anaya 02</t>
  </si>
  <si>
    <t>E-5078-X</t>
  </si>
  <si>
    <t>BC-0336</t>
  </si>
  <si>
    <t>Eagle Crest 01</t>
  </si>
  <si>
    <t>BC-0337</t>
  </si>
  <si>
    <t>Eagle Crest 02</t>
  </si>
  <si>
    <t>S-1653</t>
  </si>
  <si>
    <t>BC-0338</t>
  </si>
  <si>
    <t>Eagle Crest 03</t>
  </si>
  <si>
    <t>BC-0339</t>
  </si>
  <si>
    <t>EGC 14</t>
  </si>
  <si>
    <t>BC-0340</t>
  </si>
  <si>
    <t>EGC 26</t>
  </si>
  <si>
    <t>BC-0341</t>
  </si>
  <si>
    <t>EMC NE 63</t>
  </si>
  <si>
    <t>BC-0342</t>
  </si>
  <si>
    <t>EMC NE 72</t>
  </si>
  <si>
    <t>S-1863</t>
  </si>
  <si>
    <t>BC-0343</t>
  </si>
  <si>
    <t>EMC NW 50</t>
  </si>
  <si>
    <t>S-2202</t>
  </si>
  <si>
    <t>BC-0344</t>
  </si>
  <si>
    <t>EMC NW 51</t>
  </si>
  <si>
    <t>BC-0345</t>
  </si>
  <si>
    <t>EMC NW 52</t>
  </si>
  <si>
    <t>S-0673</t>
  </si>
  <si>
    <t>BC-0346</t>
  </si>
  <si>
    <t>EMC NW 53</t>
  </si>
  <si>
    <t>BC-0347</t>
  </si>
  <si>
    <t>EMC SE 17</t>
  </si>
  <si>
    <t>RG-96282</t>
  </si>
  <si>
    <t>BC-0349</t>
  </si>
  <si>
    <t>Erickson 01</t>
  </si>
  <si>
    <t>S-0548 CLW POD 2</t>
  </si>
  <si>
    <t>BC-0350</t>
  </si>
  <si>
    <t>Five Hills 3</t>
  </si>
  <si>
    <t>BC-0351</t>
  </si>
  <si>
    <t>Heatherland Hills 02</t>
  </si>
  <si>
    <t>BC-0352</t>
  </si>
  <si>
    <t>NAA 12</t>
  </si>
  <si>
    <t>BC-0353</t>
  </si>
  <si>
    <t>Pinon Cove 01</t>
  </si>
  <si>
    <t>BC-0354</t>
  </si>
  <si>
    <t>Pinon Cove 02</t>
  </si>
  <si>
    <t>S-1537</t>
  </si>
  <si>
    <t>BC-0355</t>
  </si>
  <si>
    <t>Pinon Cove 03</t>
  </si>
  <si>
    <t>BC-0356</t>
  </si>
  <si>
    <t>Pinon Trail 03</t>
  </si>
  <si>
    <t>S-1627</t>
  </si>
  <si>
    <t>BC-0357</t>
  </si>
  <si>
    <t>Pinon Trail 04</t>
  </si>
  <si>
    <t>BC-0358</t>
  </si>
  <si>
    <t>Rider Road 5</t>
  </si>
  <si>
    <t>BC-0359</t>
  </si>
  <si>
    <t>Sandia Haven</t>
  </si>
  <si>
    <t>BC-0360</t>
  </si>
  <si>
    <t>Sandoval County 7</t>
  </si>
  <si>
    <t>BC-0361</t>
  </si>
  <si>
    <t>SPSB 8</t>
  </si>
  <si>
    <t>BC-0362</t>
  </si>
  <si>
    <t>SPSB 9</t>
  </si>
  <si>
    <t>BC-0363</t>
  </si>
  <si>
    <t>Tumbleweed 3</t>
  </si>
  <si>
    <t>BC-0364</t>
  </si>
  <si>
    <t>9-Mile Hill LF</t>
  </si>
  <si>
    <t>BC-0365</t>
  </si>
  <si>
    <t>Anaya 03</t>
  </si>
  <si>
    <t>BC-0366</t>
  </si>
  <si>
    <t>Arroyo Vista</t>
  </si>
  <si>
    <t>BC-0367</t>
  </si>
  <si>
    <t>Bachechi DW</t>
  </si>
  <si>
    <t>BC-0368</t>
  </si>
  <si>
    <t>Bachechi OW</t>
  </si>
  <si>
    <t>BC-0369</t>
  </si>
  <si>
    <t>Bank Well 2</t>
  </si>
  <si>
    <t>RG-91228</t>
  </si>
  <si>
    <t>BC-0371</t>
  </si>
  <si>
    <t>Canyon Estates 5</t>
  </si>
  <si>
    <t>BC-0372</t>
  </si>
  <si>
    <t>Casa Loma 1</t>
  </si>
  <si>
    <t>BC-0373</t>
  </si>
  <si>
    <t>Cedar Hill</t>
  </si>
  <si>
    <t>BC-0374</t>
  </si>
  <si>
    <t>Dennison Polo Park</t>
  </si>
  <si>
    <t>BC-0375</t>
  </si>
  <si>
    <t>Durand Open Space 1</t>
  </si>
  <si>
    <t>BC-0376</t>
  </si>
  <si>
    <t>Durand Open Space 2</t>
  </si>
  <si>
    <t>BC-0377</t>
  </si>
  <si>
    <t>Echo Canyon 11</t>
  </si>
  <si>
    <t>BC-0378</t>
  </si>
  <si>
    <t>El Cedro 01</t>
  </si>
  <si>
    <t>RG-31220</t>
  </si>
  <si>
    <t>BC-0379</t>
  </si>
  <si>
    <t>EMC NW 54</t>
  </si>
  <si>
    <t>BC-0380</t>
  </si>
  <si>
    <t>EMC SE 18</t>
  </si>
  <si>
    <t>BC-0381</t>
  </si>
  <si>
    <t>EMC SE 19</t>
  </si>
  <si>
    <t>RG-98954</t>
  </si>
  <si>
    <t>BC-0382</t>
  </si>
  <si>
    <t>EMC SW 15</t>
  </si>
  <si>
    <t>RG-60188</t>
  </si>
  <si>
    <t>BC-0383</t>
  </si>
  <si>
    <t>Enchantment 1</t>
  </si>
  <si>
    <t>BC-0384</t>
  </si>
  <si>
    <t>Erickson 2</t>
  </si>
  <si>
    <t>BC-0385</t>
  </si>
  <si>
    <t>Fire Training</t>
  </si>
  <si>
    <t>BC-0386</t>
  </si>
  <si>
    <t>Five Hills 2</t>
  </si>
  <si>
    <t>BC-0387</t>
  </si>
  <si>
    <t>FS-3</t>
  </si>
  <si>
    <t>BC-0388</t>
  </si>
  <si>
    <t>FS-4</t>
  </si>
  <si>
    <t>BC-0389</t>
  </si>
  <si>
    <t>FS-4 Sub</t>
  </si>
  <si>
    <t>BC-0390</t>
  </si>
  <si>
    <t>FS-5</t>
  </si>
  <si>
    <t>BC-0391</t>
  </si>
  <si>
    <t>Granny Canyon 07</t>
  </si>
  <si>
    <t>BC-0392</t>
  </si>
  <si>
    <t>Heatherland Hills 03</t>
  </si>
  <si>
    <t>BC-0393</t>
  </si>
  <si>
    <t>Heatherland Hills 04</t>
  </si>
  <si>
    <t>BC-0394</t>
  </si>
  <si>
    <t>Heatherland Hills 05</t>
  </si>
  <si>
    <t>BC-0395</t>
  </si>
  <si>
    <t>Heatherland Hills 06</t>
  </si>
  <si>
    <t>BC-0396</t>
  </si>
  <si>
    <t>Heatherland Hills 07</t>
  </si>
  <si>
    <t>BC-0397</t>
  </si>
  <si>
    <t>Hubble House</t>
  </si>
  <si>
    <t>BC-0398</t>
  </si>
  <si>
    <t>Isleta 1</t>
  </si>
  <si>
    <t>BC-0399</t>
  </si>
  <si>
    <t>Isleta 2</t>
  </si>
  <si>
    <t>BC-0400</t>
  </si>
  <si>
    <t>Isleta 3</t>
  </si>
  <si>
    <t>BC-0401</t>
  </si>
  <si>
    <t>Isleta 4</t>
  </si>
  <si>
    <t>BC-0402</t>
  </si>
  <si>
    <t>Juan Tomas 01</t>
  </si>
  <si>
    <t>BC-0403</t>
  </si>
  <si>
    <t>Legends 1</t>
  </si>
  <si>
    <t>BC-0404</t>
  </si>
  <si>
    <t>Live Oak</t>
  </si>
  <si>
    <t>BC-0405</t>
  </si>
  <si>
    <t>Los Padillas CC</t>
  </si>
  <si>
    <t>BC-0406</t>
  </si>
  <si>
    <t>Monticello 01</t>
  </si>
  <si>
    <t>BC-0407</t>
  </si>
  <si>
    <t>Monticello 02</t>
  </si>
  <si>
    <t>BC-0408</t>
  </si>
  <si>
    <t>NAA 13</t>
  </si>
  <si>
    <t>BC-0409</t>
  </si>
  <si>
    <t>Nick Vitale Park</t>
  </si>
  <si>
    <t>BC-0410</t>
  </si>
  <si>
    <t>Niese Rd 1</t>
  </si>
  <si>
    <t>BC-0411</t>
  </si>
  <si>
    <t>Niese Rd 2</t>
  </si>
  <si>
    <t>BC-0412</t>
  </si>
  <si>
    <t>Niese Rd 3</t>
  </si>
  <si>
    <t>BC-0413</t>
  </si>
  <si>
    <t>Pajarito Sr</t>
  </si>
  <si>
    <t>BC-0414</t>
  </si>
  <si>
    <t>Paradise</t>
  </si>
  <si>
    <t>BC-0415</t>
  </si>
  <si>
    <t>PBJ</t>
  </si>
  <si>
    <t>BC-0416</t>
  </si>
  <si>
    <t>Pinon Cove 04</t>
  </si>
  <si>
    <t>BC-0417</t>
  </si>
  <si>
    <t>Pinon Cove 05</t>
  </si>
  <si>
    <t>S-2830</t>
  </si>
  <si>
    <t>BC-0418</t>
  </si>
  <si>
    <t>Pinon Cove 06</t>
  </si>
  <si>
    <t>BC-0419</t>
  </si>
  <si>
    <t>Pinon Cove 07</t>
  </si>
  <si>
    <t>BC-0420</t>
  </si>
  <si>
    <t>Pinon Ridge Estates 06</t>
  </si>
  <si>
    <t>S-1119</t>
  </si>
  <si>
    <t>BC-0421</t>
  </si>
  <si>
    <t>Pinon Ridge Estates 07</t>
  </si>
  <si>
    <t>BC-0422</t>
  </si>
  <si>
    <t>Pinon Ridge Estates 08</t>
  </si>
  <si>
    <t>BC-0423</t>
  </si>
  <si>
    <t>Pinon Ridge Estates 09</t>
  </si>
  <si>
    <t>S-2508</t>
  </si>
  <si>
    <t>BC-0424</t>
  </si>
  <si>
    <t>Pinon Ridge Estates 10</t>
  </si>
  <si>
    <t>BC-0425</t>
  </si>
  <si>
    <t>Pinon Ridge Estates 11</t>
  </si>
  <si>
    <t>BC-0426</t>
  </si>
  <si>
    <t>Quail Run 04</t>
  </si>
  <si>
    <t>BC-0427</t>
  </si>
  <si>
    <t>Quail Run 05</t>
  </si>
  <si>
    <t>BC-0428</t>
  </si>
  <si>
    <t>Quail Run 06</t>
  </si>
  <si>
    <t>BC-0429</t>
  </si>
  <si>
    <t>Rael 01</t>
  </si>
  <si>
    <t>S-2069</t>
  </si>
  <si>
    <t>BC-0430</t>
  </si>
  <si>
    <t>Ramblewood 02</t>
  </si>
  <si>
    <t>RG-70701</t>
  </si>
  <si>
    <t>BC-0431</t>
  </si>
  <si>
    <t>Raymac Park</t>
  </si>
  <si>
    <t>BC-0432</t>
  </si>
  <si>
    <t>Rinconada&amp;Perry</t>
  </si>
  <si>
    <t>BC-0433</t>
  </si>
  <si>
    <t>Rinconado&amp;Elena</t>
  </si>
  <si>
    <t>BC-0434</t>
  </si>
  <si>
    <t>Rio Bravo Park 1</t>
  </si>
  <si>
    <t>BC-0435</t>
  </si>
  <si>
    <t>Rio Bravo Park 2</t>
  </si>
  <si>
    <t>BC-0436</t>
  </si>
  <si>
    <t>San Raphael</t>
  </si>
  <si>
    <t>BC-0437</t>
  </si>
  <si>
    <t>Sierra Vista 2</t>
  </si>
  <si>
    <t>BC-0438</t>
  </si>
  <si>
    <t>Stagecoach 01</t>
  </si>
  <si>
    <t>BC-0439</t>
  </si>
  <si>
    <t>Stagecoach 02</t>
  </si>
  <si>
    <t>BC-0440</t>
  </si>
  <si>
    <t>Stagecoach 03</t>
  </si>
  <si>
    <t>BC-0441</t>
  </si>
  <si>
    <t>Stagecoach 04</t>
  </si>
  <si>
    <t>BC-0442</t>
  </si>
  <si>
    <t>Three Guns</t>
  </si>
  <si>
    <t>BC-0443</t>
  </si>
  <si>
    <t>Tijeras 01</t>
  </si>
  <si>
    <t>BC-0444</t>
  </si>
  <si>
    <t>Tranquillo 01</t>
  </si>
  <si>
    <t>BC-0445</t>
  </si>
  <si>
    <t>Yrisarri 01</t>
  </si>
  <si>
    <t>WellDepth</t>
  </si>
  <si>
    <t>MonitoringStatus</t>
  </si>
  <si>
    <t>H</t>
  </si>
  <si>
    <t>A</t>
  </si>
  <si>
    <t>SiteType</t>
  </si>
  <si>
    <t>GW</t>
  </si>
  <si>
    <t>U</t>
  </si>
  <si>
    <t>MeasuringAgency</t>
  </si>
  <si>
    <t>Bernalillo Cty</t>
  </si>
  <si>
    <t>DataSource</t>
  </si>
  <si>
    <t>Method</t>
  </si>
  <si>
    <t>R</t>
  </si>
  <si>
    <t>Bernalillo County</t>
  </si>
  <si>
    <t>Water Level Network</t>
  </si>
  <si>
    <t>PublicRelease</t>
  </si>
  <si>
    <t>Yes</t>
  </si>
  <si>
    <t>Altitude</t>
  </si>
  <si>
    <t>Alt_Method</t>
  </si>
  <si>
    <t>WellPdf</t>
  </si>
  <si>
    <t>BC0378.pdf</t>
  </si>
  <si>
    <t>BC0382.pdf</t>
  </si>
  <si>
    <t>BC0430.pdf</t>
  </si>
  <si>
    <t>BC0369.pdf</t>
  </si>
  <si>
    <t>BC0381.pdf</t>
  </si>
  <si>
    <t>BC0420.pdf</t>
  </si>
  <si>
    <t>BC0429.pdf</t>
  </si>
  <si>
    <t>BC0423.pdf</t>
  </si>
  <si>
    <t>BC0417.pdf</t>
  </si>
  <si>
    <t>DepthToWaterBGS</t>
  </si>
  <si>
    <t>MPHeight</t>
  </si>
  <si>
    <t>Site Name</t>
  </si>
  <si>
    <t>WLElev</t>
  </si>
  <si>
    <t>Date</t>
  </si>
  <si>
    <t>Site_Name</t>
  </si>
  <si>
    <t>ProjectName1</t>
  </si>
  <si>
    <t>ProjectName2</t>
  </si>
  <si>
    <t>CoordinateMethod</t>
  </si>
  <si>
    <t>AlternateSiteID</t>
  </si>
  <si>
    <t>DataReliability</t>
  </si>
  <si>
    <t>DateCreated</t>
  </si>
  <si>
    <t>OSEWellID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</si>
</sst>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gustin/homes/emamer/My%20Documents/BernalilloData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nametoBernName"/>
      <sheetName val="Sheet1"/>
      <sheetName val="Non-Matching"/>
      <sheetName val="RecentWaterLevels"/>
    </sheetNames>
    <sheetDataSet>
      <sheetData sheetId="0">
        <row r="1">
          <cell r="B1" t="str">
            <v>BCWell Name</v>
          </cell>
          <cell r="C1" t="str">
            <v>PointID</v>
          </cell>
          <cell r="D1" t="str">
            <v>NMBGSiteNames</v>
          </cell>
          <cell r="E1" t="str">
            <v>BernWell ID Key</v>
          </cell>
        </row>
        <row r="2">
          <cell r="B2" t="str">
            <v>Buckboard 1</v>
          </cell>
          <cell r="C2" t="str">
            <v>BC-0001</v>
          </cell>
          <cell r="D2" t="str">
            <v>Buckboard 1</v>
          </cell>
          <cell r="E2">
            <v>1</v>
          </cell>
        </row>
        <row r="3">
          <cell r="B3" t="str">
            <v>Buckboard 2</v>
          </cell>
          <cell r="C3" t="str">
            <v>BC-0002</v>
          </cell>
          <cell r="D3" t="str">
            <v>Buckboard 2</v>
          </cell>
          <cell r="E3">
            <v>2</v>
          </cell>
        </row>
        <row r="4">
          <cell r="B4" t="str">
            <v>Canyon Estates 1</v>
          </cell>
          <cell r="C4" t="str">
            <v>BC-0003</v>
          </cell>
          <cell r="D4" t="str">
            <v>Canyon Estates 1</v>
          </cell>
          <cell r="E4">
            <v>3</v>
          </cell>
        </row>
        <row r="5">
          <cell r="B5" t="str">
            <v>Canyon Estates 2</v>
          </cell>
          <cell r="C5" t="str">
            <v>BC-0004</v>
          </cell>
          <cell r="D5" t="str">
            <v>Canyon Estates 2</v>
          </cell>
          <cell r="E5">
            <v>4</v>
          </cell>
        </row>
        <row r="6">
          <cell r="B6" t="str">
            <v>Canyon Estates 3</v>
          </cell>
          <cell r="C6" t="str">
            <v>BC-0005</v>
          </cell>
          <cell r="D6" t="str">
            <v>Canyon Estates 3</v>
          </cell>
          <cell r="E6">
            <v>5</v>
          </cell>
        </row>
        <row r="7">
          <cell r="B7" t="str">
            <v>EGC 01</v>
          </cell>
          <cell r="C7" t="str">
            <v>BC-0014</v>
          </cell>
          <cell r="D7" t="str">
            <v>East Gateway Coalition 01</v>
          </cell>
          <cell r="E7">
            <v>6</v>
          </cell>
        </row>
        <row r="8">
          <cell r="B8" t="str">
            <v>EGC 10</v>
          </cell>
          <cell r="C8" t="str">
            <v>BC-0015</v>
          </cell>
          <cell r="D8" t="str">
            <v>East Gateway Coalition 10</v>
          </cell>
          <cell r="E8">
            <v>7</v>
          </cell>
        </row>
        <row r="9">
          <cell r="B9" t="str">
            <v>EGC 11</v>
          </cell>
          <cell r="C9" t="str">
            <v>BC-0016</v>
          </cell>
          <cell r="D9" t="str">
            <v>East Gateway Coalition 11</v>
          </cell>
          <cell r="E9">
            <v>8</v>
          </cell>
        </row>
        <row r="10">
          <cell r="B10" t="str">
            <v>EGC 12</v>
          </cell>
          <cell r="C10" t="str">
            <v>BC-0017</v>
          </cell>
          <cell r="D10" t="str">
            <v>East Gateway Coalition 12</v>
          </cell>
          <cell r="E10">
            <v>9</v>
          </cell>
        </row>
        <row r="11">
          <cell r="B11" t="str">
            <v>EGC 02</v>
          </cell>
          <cell r="C11" t="str">
            <v>BC-0019</v>
          </cell>
          <cell r="D11" t="str">
            <v>East Gateway Coalition 02</v>
          </cell>
          <cell r="E11">
            <v>10</v>
          </cell>
        </row>
        <row r="12">
          <cell r="B12" t="str">
            <v>EGC 03</v>
          </cell>
          <cell r="C12" t="str">
            <v>BC-0020</v>
          </cell>
          <cell r="D12" t="str">
            <v>East Gateway Coalition 03</v>
          </cell>
          <cell r="E12">
            <v>11</v>
          </cell>
        </row>
        <row r="13">
          <cell r="B13" t="str">
            <v>EGC 04</v>
          </cell>
          <cell r="C13" t="str">
            <v>BC-0021</v>
          </cell>
          <cell r="D13" t="str">
            <v>East Gateway Coalition 04</v>
          </cell>
          <cell r="E13">
            <v>12</v>
          </cell>
        </row>
        <row r="14">
          <cell r="B14" t="str">
            <v>EGC 05</v>
          </cell>
          <cell r="C14" t="str">
            <v>BC-0022</v>
          </cell>
          <cell r="D14" t="str">
            <v>East Gateway Coalition 05</v>
          </cell>
          <cell r="E14">
            <v>13</v>
          </cell>
        </row>
        <row r="15">
          <cell r="B15" t="str">
            <v>EGC 06</v>
          </cell>
          <cell r="C15" t="str">
            <v>BC-0023</v>
          </cell>
          <cell r="D15" t="str">
            <v>East Gateway Coalition 06</v>
          </cell>
          <cell r="E15">
            <v>14</v>
          </cell>
        </row>
        <row r="16">
          <cell r="B16" t="str">
            <v>EGC 07</v>
          </cell>
          <cell r="C16" t="str">
            <v>BC-0024</v>
          </cell>
          <cell r="D16" t="str">
            <v>East Gateway Coalition 07</v>
          </cell>
          <cell r="E16">
            <v>15</v>
          </cell>
        </row>
        <row r="17">
          <cell r="B17" t="str">
            <v>EGC 08</v>
          </cell>
          <cell r="C17" t="str">
            <v>BC-0025</v>
          </cell>
          <cell r="D17" t="str">
            <v>East Gateway Coalition 08</v>
          </cell>
          <cell r="E17">
            <v>16</v>
          </cell>
        </row>
        <row r="18">
          <cell r="B18" t="str">
            <v>EGC 09</v>
          </cell>
          <cell r="C18" t="str">
            <v>BC-0026</v>
          </cell>
          <cell r="D18" t="str">
            <v>East Gateway Coalition 09</v>
          </cell>
          <cell r="E18">
            <v>17</v>
          </cell>
        </row>
        <row r="19">
          <cell r="B19" t="str">
            <v>EMC NE01</v>
          </cell>
          <cell r="C19" t="str">
            <v>BC-0027</v>
          </cell>
          <cell r="D19" t="str">
            <v>East Mountain Coalition NE 1</v>
          </cell>
          <cell r="E19">
            <v>18</v>
          </cell>
        </row>
        <row r="20">
          <cell r="B20" t="str">
            <v>EMC NE 10</v>
          </cell>
          <cell r="C20" t="str">
            <v>BC-0028</v>
          </cell>
          <cell r="D20" t="str">
            <v>East Mountain Coalition NE 10</v>
          </cell>
          <cell r="E20">
            <v>19</v>
          </cell>
        </row>
        <row r="21">
          <cell r="B21" t="str">
            <v>EMC NE 11</v>
          </cell>
          <cell r="C21" t="str">
            <v>BC-0029</v>
          </cell>
          <cell r="D21" t="str">
            <v>East Mountain Coalition NE 11</v>
          </cell>
          <cell r="E21">
            <v>20</v>
          </cell>
        </row>
        <row r="22">
          <cell r="B22" t="str">
            <v>EMC NE 12</v>
          </cell>
          <cell r="C22" t="str">
            <v>BC-0030</v>
          </cell>
          <cell r="D22" t="str">
            <v>East Mountain Coalition NE 12</v>
          </cell>
          <cell r="E22">
            <v>21</v>
          </cell>
        </row>
        <row r="23">
          <cell r="B23" t="str">
            <v>EMC NE 13</v>
          </cell>
          <cell r="C23" t="str">
            <v>BC-0031</v>
          </cell>
          <cell r="D23" t="str">
            <v>East Mountain Coalition NE 13</v>
          </cell>
          <cell r="E23">
            <v>22</v>
          </cell>
        </row>
        <row r="24">
          <cell r="B24" t="str">
            <v>EMC NE 14</v>
          </cell>
          <cell r="C24" t="str">
            <v>BC-0032</v>
          </cell>
          <cell r="D24" t="str">
            <v>East Mountain Coalition NE 14</v>
          </cell>
          <cell r="E24">
            <v>23</v>
          </cell>
        </row>
        <row r="25">
          <cell r="B25" t="str">
            <v>EMC NE 15</v>
          </cell>
          <cell r="C25" t="str">
            <v>BC-0033</v>
          </cell>
          <cell r="D25" t="str">
            <v>East Mountain Coalition NE 15</v>
          </cell>
          <cell r="E25">
            <v>24</v>
          </cell>
        </row>
        <row r="26">
          <cell r="B26" t="str">
            <v>EMC NE 16</v>
          </cell>
          <cell r="C26" t="str">
            <v>BC-0034</v>
          </cell>
          <cell r="D26" t="str">
            <v>East Mountain Coalition NE 16</v>
          </cell>
          <cell r="E26">
            <v>25</v>
          </cell>
        </row>
        <row r="27">
          <cell r="B27" t="str">
            <v>EMC NE 17</v>
          </cell>
          <cell r="C27" t="str">
            <v>BC-0035</v>
          </cell>
          <cell r="D27" t="str">
            <v>East Mountain Coalition NE 17</v>
          </cell>
          <cell r="E27">
            <v>26</v>
          </cell>
        </row>
        <row r="28">
          <cell r="B28" t="str">
            <v>EMC NE 18</v>
          </cell>
          <cell r="C28" t="str">
            <v>BC-0036</v>
          </cell>
          <cell r="D28" t="str">
            <v>East Mountain Coalition NE 18</v>
          </cell>
          <cell r="E28">
            <v>27</v>
          </cell>
        </row>
        <row r="29">
          <cell r="B29" t="str">
            <v>EMC NE 19</v>
          </cell>
          <cell r="C29" t="str">
            <v>BC-0037</v>
          </cell>
          <cell r="D29" t="str">
            <v>East Mountain Coalition NE 19</v>
          </cell>
          <cell r="E29">
            <v>28</v>
          </cell>
        </row>
        <row r="30">
          <cell r="B30" t="str">
            <v>EMC NE 02</v>
          </cell>
          <cell r="C30" t="str">
            <v>BC-0038</v>
          </cell>
          <cell r="D30" t="str">
            <v>East Mountain Coalition NE 2</v>
          </cell>
          <cell r="E30">
            <v>29</v>
          </cell>
        </row>
        <row r="31">
          <cell r="B31" t="str">
            <v>EMC NE 20</v>
          </cell>
          <cell r="C31" t="str">
            <v>BC-0039</v>
          </cell>
          <cell r="D31" t="str">
            <v>East Mountain Coalition NE 20</v>
          </cell>
          <cell r="E31">
            <v>30</v>
          </cell>
        </row>
        <row r="32">
          <cell r="B32" t="str">
            <v>EMC NE 21</v>
          </cell>
          <cell r="C32" t="str">
            <v>BC-0040</v>
          </cell>
          <cell r="D32" t="str">
            <v>East Mountain Coalition NE 21</v>
          </cell>
          <cell r="E32">
            <v>31</v>
          </cell>
        </row>
        <row r="33">
          <cell r="B33" t="str">
            <v>EMC NE 22</v>
          </cell>
          <cell r="C33" t="str">
            <v>BC-0041</v>
          </cell>
          <cell r="D33" t="str">
            <v>East Mountain Coalition NE 22</v>
          </cell>
          <cell r="E33">
            <v>32</v>
          </cell>
        </row>
        <row r="34">
          <cell r="B34" t="str">
            <v>EMC NE 23</v>
          </cell>
          <cell r="C34" t="str">
            <v>BC-0042</v>
          </cell>
          <cell r="D34" t="str">
            <v>East Mountain Coalition NE 23</v>
          </cell>
          <cell r="E34">
            <v>33</v>
          </cell>
        </row>
        <row r="35">
          <cell r="B35" t="str">
            <v>EMC NE 24</v>
          </cell>
          <cell r="C35" t="str">
            <v>BC-0043</v>
          </cell>
          <cell r="D35" t="str">
            <v>East Mountain Coalition NE 24</v>
          </cell>
          <cell r="E35">
            <v>34</v>
          </cell>
        </row>
        <row r="36">
          <cell r="B36" t="str">
            <v>EMC NE 25</v>
          </cell>
          <cell r="C36" t="str">
            <v>BC-0044</v>
          </cell>
          <cell r="D36" t="str">
            <v>East Mountain Coalition NE 25</v>
          </cell>
          <cell r="E36">
            <v>35</v>
          </cell>
        </row>
        <row r="37">
          <cell r="B37" t="str">
            <v>EMC NE 26</v>
          </cell>
          <cell r="C37" t="str">
            <v>BC-0045</v>
          </cell>
          <cell r="D37" t="str">
            <v>East Mountain Coalition NE 26</v>
          </cell>
          <cell r="E37">
            <v>36</v>
          </cell>
        </row>
        <row r="38">
          <cell r="B38" t="str">
            <v>EMC NE 27</v>
          </cell>
          <cell r="C38" t="str">
            <v>BC-0046</v>
          </cell>
          <cell r="D38" t="str">
            <v>East Mountain Coalition NE 27</v>
          </cell>
          <cell r="E38">
            <v>37</v>
          </cell>
        </row>
        <row r="39">
          <cell r="B39" t="str">
            <v>EMC NE 28</v>
          </cell>
          <cell r="C39" t="str">
            <v>BC-0047</v>
          </cell>
          <cell r="D39" t="str">
            <v>East Mountain Coalition NE 28</v>
          </cell>
          <cell r="E39">
            <v>38</v>
          </cell>
        </row>
        <row r="40">
          <cell r="B40" t="str">
            <v>EMC NE 29</v>
          </cell>
          <cell r="C40" t="str">
            <v>BC-0048</v>
          </cell>
          <cell r="D40" t="str">
            <v>East Mountain Coalition NE 29</v>
          </cell>
          <cell r="E40">
            <v>39</v>
          </cell>
        </row>
        <row r="41">
          <cell r="B41" t="str">
            <v>EMC NE 03</v>
          </cell>
          <cell r="C41" t="str">
            <v>BC-0049</v>
          </cell>
          <cell r="D41" t="str">
            <v>East Mountain Coalition NE 3</v>
          </cell>
          <cell r="E41">
            <v>40</v>
          </cell>
        </row>
        <row r="42">
          <cell r="B42" t="str">
            <v>EMC NE 30</v>
          </cell>
          <cell r="C42" t="str">
            <v>BC-0050</v>
          </cell>
          <cell r="D42" t="str">
            <v>East Mountain Coalition NE 30</v>
          </cell>
          <cell r="E42">
            <v>41</v>
          </cell>
        </row>
        <row r="43">
          <cell r="B43" t="str">
            <v>EMC NE 31</v>
          </cell>
          <cell r="C43" t="str">
            <v>BC-0051</v>
          </cell>
          <cell r="D43" t="str">
            <v>East Mountain Coalition NE 31</v>
          </cell>
          <cell r="E43">
            <v>42</v>
          </cell>
        </row>
        <row r="44">
          <cell r="B44" t="str">
            <v>EMC NE 32</v>
          </cell>
          <cell r="C44" t="str">
            <v>BC-0052</v>
          </cell>
          <cell r="D44" t="str">
            <v>East Mountain Coalition NE 32</v>
          </cell>
          <cell r="E44">
            <v>43</v>
          </cell>
        </row>
        <row r="45">
          <cell r="B45" t="str">
            <v>EMC NE 33</v>
          </cell>
          <cell r="C45" t="str">
            <v>BC-0053</v>
          </cell>
          <cell r="D45" t="str">
            <v>East Mountain Coalition NE 33</v>
          </cell>
          <cell r="E45">
            <v>44</v>
          </cell>
        </row>
        <row r="46">
          <cell r="B46" t="str">
            <v>EMC NE 34</v>
          </cell>
          <cell r="C46" t="str">
            <v>BC-0054</v>
          </cell>
          <cell r="D46" t="str">
            <v>East Mountain Coalition NE 34</v>
          </cell>
          <cell r="E46">
            <v>45</v>
          </cell>
        </row>
        <row r="47">
          <cell r="B47" t="str">
            <v>EMC NE 35</v>
          </cell>
          <cell r="C47" t="str">
            <v>BC-0055</v>
          </cell>
          <cell r="D47" t="str">
            <v>East Mountain Coalition NE 35</v>
          </cell>
          <cell r="E47">
            <v>46</v>
          </cell>
        </row>
        <row r="48">
          <cell r="B48" t="str">
            <v>EMC NE 36</v>
          </cell>
          <cell r="C48" t="str">
            <v>BC-0056</v>
          </cell>
          <cell r="D48" t="str">
            <v>East Mountain Coalition NE 36</v>
          </cell>
          <cell r="E48">
            <v>47</v>
          </cell>
        </row>
        <row r="49">
          <cell r="B49" t="str">
            <v>EMC NE 37</v>
          </cell>
          <cell r="C49" t="str">
            <v>BC-0057</v>
          </cell>
          <cell r="D49" t="str">
            <v>East Mountain Coalition NE 37</v>
          </cell>
          <cell r="E49">
            <v>48</v>
          </cell>
        </row>
        <row r="50">
          <cell r="B50" t="str">
            <v>EMC NE 38</v>
          </cell>
          <cell r="C50" t="str">
            <v>BC-0058</v>
          </cell>
          <cell r="D50" t="str">
            <v>East Mountain Coalition NE 38</v>
          </cell>
          <cell r="E50">
            <v>49</v>
          </cell>
        </row>
        <row r="51">
          <cell r="B51" t="str">
            <v>EMC NE 39</v>
          </cell>
          <cell r="C51" t="str">
            <v>BC-0059</v>
          </cell>
          <cell r="D51" t="str">
            <v>East Mountain Coalition NE 39</v>
          </cell>
          <cell r="E51">
            <v>50</v>
          </cell>
        </row>
        <row r="52">
          <cell r="B52" t="str">
            <v>EMC NE 04</v>
          </cell>
          <cell r="C52" t="str">
            <v>BC-0060</v>
          </cell>
          <cell r="D52" t="str">
            <v>East Mountain Coalition NE 4</v>
          </cell>
          <cell r="E52">
            <v>51</v>
          </cell>
        </row>
        <row r="53">
          <cell r="B53" t="str">
            <v>EMC NE 05</v>
          </cell>
          <cell r="C53" t="str">
            <v>BC-0068</v>
          </cell>
          <cell r="D53" t="str">
            <v>East Mountain Coalition NE 5</v>
          </cell>
          <cell r="E53">
            <v>52</v>
          </cell>
        </row>
        <row r="54">
          <cell r="B54" t="str">
            <v>EMC NE 06</v>
          </cell>
          <cell r="C54" t="str">
            <v>BC-0069</v>
          </cell>
          <cell r="D54" t="str">
            <v>East Mountain Coalition NE 6</v>
          </cell>
          <cell r="E54">
            <v>53</v>
          </cell>
        </row>
        <row r="55">
          <cell r="B55" t="str">
            <v>EMC NE 07</v>
          </cell>
          <cell r="C55" t="str">
            <v>BC-0070</v>
          </cell>
          <cell r="D55" t="str">
            <v>East Mountain Coalition NE 7</v>
          </cell>
          <cell r="E55">
            <v>54</v>
          </cell>
        </row>
        <row r="56">
          <cell r="B56" t="str">
            <v>EMC NE 08</v>
          </cell>
          <cell r="C56" t="str">
            <v>BC-0071</v>
          </cell>
          <cell r="D56" t="str">
            <v>East Mountain Coalition NE 8</v>
          </cell>
          <cell r="E56">
            <v>55</v>
          </cell>
        </row>
        <row r="57">
          <cell r="B57" t="str">
            <v>EMC NE 09</v>
          </cell>
          <cell r="C57" t="str">
            <v>BC-0072</v>
          </cell>
          <cell r="D57" t="str">
            <v>East Mountain Coalition NE 9</v>
          </cell>
          <cell r="E57">
            <v>56</v>
          </cell>
        </row>
        <row r="58">
          <cell r="B58" t="str">
            <v>EMC NW 01</v>
          </cell>
          <cell r="C58" t="str">
            <v>BC-0073</v>
          </cell>
          <cell r="D58" t="str">
            <v>East Mountain Coalition NW 1</v>
          </cell>
          <cell r="E58">
            <v>57</v>
          </cell>
        </row>
        <row r="59">
          <cell r="B59" t="str">
            <v>EMC NW 10</v>
          </cell>
          <cell r="C59" t="str">
            <v>BC-0074</v>
          </cell>
          <cell r="D59" t="str">
            <v>East Mountain Coalition NW 10</v>
          </cell>
          <cell r="E59">
            <v>58</v>
          </cell>
        </row>
        <row r="60">
          <cell r="B60" t="str">
            <v>Columbine Thompson 02</v>
          </cell>
          <cell r="C60" t="str">
            <v>BC-0007</v>
          </cell>
          <cell r="D60" t="str">
            <v>Columbine Thompson 02</v>
          </cell>
          <cell r="E60">
            <v>59</v>
          </cell>
        </row>
        <row r="61">
          <cell r="B61" t="str">
            <v>EMC NW 12</v>
          </cell>
          <cell r="C61" t="str">
            <v>BC-0075</v>
          </cell>
          <cell r="D61" t="str">
            <v>East Mountain Coalition NW 12</v>
          </cell>
          <cell r="E61">
            <v>60</v>
          </cell>
        </row>
        <row r="62">
          <cell r="B62" t="str">
            <v>Botts Ranch 6</v>
          </cell>
          <cell r="C62" t="str">
            <v>BC-0076</v>
          </cell>
          <cell r="D62" t="str">
            <v>East Mountain Coalition NW 13</v>
          </cell>
          <cell r="E62">
            <v>61</v>
          </cell>
        </row>
        <row r="63">
          <cell r="B63" t="str">
            <v>EMC NW 14</v>
          </cell>
          <cell r="C63" t="str">
            <v>BC-0077</v>
          </cell>
          <cell r="D63" t="str">
            <v>East Mountain Coalition NW 14</v>
          </cell>
          <cell r="E63">
            <v>62</v>
          </cell>
        </row>
        <row r="64">
          <cell r="B64" t="str">
            <v>EMC NW 15</v>
          </cell>
          <cell r="C64" t="str">
            <v>BC-0078</v>
          </cell>
          <cell r="D64" t="str">
            <v>East Mountain Coalition NW 15</v>
          </cell>
          <cell r="E64">
            <v>63</v>
          </cell>
        </row>
        <row r="65">
          <cell r="B65" t="str">
            <v>EMC NW 16</v>
          </cell>
          <cell r="C65" t="str">
            <v>BC-0079</v>
          </cell>
          <cell r="D65" t="str">
            <v>East Mountain Coalition NW 16</v>
          </cell>
          <cell r="E65">
            <v>64</v>
          </cell>
        </row>
        <row r="66">
          <cell r="B66" t="str">
            <v>EMC NW 17</v>
          </cell>
          <cell r="C66" t="str">
            <v>BC-0080</v>
          </cell>
          <cell r="D66" t="str">
            <v>East Mountain Coalition NW 17</v>
          </cell>
          <cell r="E66">
            <v>65</v>
          </cell>
        </row>
        <row r="67">
          <cell r="B67" t="str">
            <v>EMC NW 18</v>
          </cell>
          <cell r="C67" t="str">
            <v>BC-0081</v>
          </cell>
          <cell r="D67" t="str">
            <v>East Mountain Coalition NW 18</v>
          </cell>
          <cell r="E67">
            <v>66</v>
          </cell>
        </row>
        <row r="68">
          <cell r="B68" t="str">
            <v>EMC NW 19</v>
          </cell>
          <cell r="C68" t="str">
            <v>BC-0082</v>
          </cell>
          <cell r="D68" t="str">
            <v>East Mountain Coalition NW 19</v>
          </cell>
          <cell r="E68">
            <v>67</v>
          </cell>
        </row>
        <row r="69">
          <cell r="B69" t="str">
            <v>EMC NW 02</v>
          </cell>
          <cell r="C69" t="str">
            <v>BC-0083</v>
          </cell>
          <cell r="D69" t="str">
            <v>East Mountain Coalition NW 2</v>
          </cell>
          <cell r="E69">
            <v>68</v>
          </cell>
        </row>
        <row r="70">
          <cell r="B70" t="str">
            <v>EMC NW 20</v>
          </cell>
          <cell r="C70" t="str">
            <v>BC-0084</v>
          </cell>
          <cell r="D70" t="str">
            <v>East Mountain Coalition NW 20</v>
          </cell>
          <cell r="E70">
            <v>69</v>
          </cell>
        </row>
        <row r="71">
          <cell r="B71" t="str">
            <v>EMC NW 21</v>
          </cell>
          <cell r="C71" t="str">
            <v>BC-0085</v>
          </cell>
          <cell r="D71" t="str">
            <v>East Mountain Coalition NW 21</v>
          </cell>
          <cell r="E71">
            <v>70</v>
          </cell>
        </row>
        <row r="72">
          <cell r="B72" t="str">
            <v>EMC NW 22</v>
          </cell>
          <cell r="C72" t="str">
            <v>BC-0086</v>
          </cell>
          <cell r="D72" t="str">
            <v>East Mountain Coalition NW 22</v>
          </cell>
          <cell r="E72">
            <v>71</v>
          </cell>
        </row>
        <row r="73">
          <cell r="B73" t="str">
            <v>Columbine Thompson 04</v>
          </cell>
          <cell r="C73" t="str">
            <v>BC-0009</v>
          </cell>
          <cell r="D73" t="str">
            <v>Columbine Thompson 04</v>
          </cell>
          <cell r="E73">
            <v>72</v>
          </cell>
        </row>
        <row r="74">
          <cell r="B74" t="str">
            <v>Columbine Thompson 05</v>
          </cell>
          <cell r="C74" t="str">
            <v>BC-0010</v>
          </cell>
          <cell r="D74" t="str">
            <v>Columbine Thompson 05</v>
          </cell>
          <cell r="E74">
            <v>73</v>
          </cell>
        </row>
        <row r="75">
          <cell r="B75" t="str">
            <v>EMC NW 25</v>
          </cell>
          <cell r="C75" t="str">
            <v>BC-0087</v>
          </cell>
          <cell r="D75" t="str">
            <v>East Mountain Coalition NW 25</v>
          </cell>
          <cell r="E75">
            <v>74</v>
          </cell>
        </row>
        <row r="76">
          <cell r="B76" t="str">
            <v>Skyline 01</v>
          </cell>
          <cell r="C76" t="str">
            <v>BC-0088</v>
          </cell>
          <cell r="D76" t="str">
            <v>East Mountain Coalition NW 26</v>
          </cell>
          <cell r="E76">
            <v>75</v>
          </cell>
        </row>
        <row r="77">
          <cell r="B77" t="str">
            <v>EMC NW 27</v>
          </cell>
          <cell r="C77" t="str">
            <v>BC-0089</v>
          </cell>
          <cell r="D77" t="str">
            <v>East Mountain Coalition NW 27</v>
          </cell>
          <cell r="E77">
            <v>76</v>
          </cell>
        </row>
        <row r="78">
          <cell r="B78" t="str">
            <v>EMC NW 28</v>
          </cell>
          <cell r="C78" t="str">
            <v>BC-0090</v>
          </cell>
          <cell r="D78" t="str">
            <v>East Mountain Coalition NW 28</v>
          </cell>
          <cell r="E78">
            <v>77</v>
          </cell>
        </row>
        <row r="79">
          <cell r="B79" t="str">
            <v>EMC NW 29</v>
          </cell>
          <cell r="C79" t="str">
            <v>BC-0091</v>
          </cell>
          <cell r="D79" t="str">
            <v>East Mountain Coalition NW 29</v>
          </cell>
          <cell r="E79">
            <v>78</v>
          </cell>
        </row>
        <row r="80">
          <cell r="B80" t="str">
            <v>EMC NW 03</v>
          </cell>
          <cell r="C80" t="str">
            <v>BC-0092</v>
          </cell>
          <cell r="D80" t="str">
            <v>East Mountain Coalition NW 3</v>
          </cell>
          <cell r="E80">
            <v>79</v>
          </cell>
        </row>
        <row r="81">
          <cell r="B81" t="str">
            <v>EMC NW 30</v>
          </cell>
          <cell r="C81" t="str">
            <v>BC-0093</v>
          </cell>
          <cell r="D81" t="str">
            <v>East Mountain Coalition NW 30</v>
          </cell>
          <cell r="E81">
            <v>80</v>
          </cell>
        </row>
        <row r="82">
          <cell r="B82" t="str">
            <v>EMC NW 31</v>
          </cell>
          <cell r="C82" t="str">
            <v>BC-0094</v>
          </cell>
          <cell r="D82" t="str">
            <v>East Mountain Coalition NW 31</v>
          </cell>
          <cell r="E82">
            <v>81</v>
          </cell>
        </row>
        <row r="83">
          <cell r="B83" t="str">
            <v>Columbine Thompson 03</v>
          </cell>
          <cell r="C83" t="str">
            <v>BC-0008</v>
          </cell>
          <cell r="D83" t="str">
            <v>Columbine Thompson 03</v>
          </cell>
          <cell r="E83">
            <v>82</v>
          </cell>
        </row>
        <row r="84">
          <cell r="B84" t="str">
            <v>Columbine Thompson 01</v>
          </cell>
          <cell r="C84" t="str">
            <v>BC-0006</v>
          </cell>
          <cell r="D84" t="str">
            <v>Columbine Thompson 01</v>
          </cell>
          <cell r="E84">
            <v>83</v>
          </cell>
        </row>
        <row r="85">
          <cell r="B85" t="str">
            <v>EMC NW 06</v>
          </cell>
          <cell r="C85" t="str">
            <v>BC-0098</v>
          </cell>
          <cell r="D85" t="str">
            <v>East Mountain Coalition NW 6</v>
          </cell>
          <cell r="E85">
            <v>84</v>
          </cell>
        </row>
        <row r="86">
          <cell r="B86" t="str">
            <v>EMC NW 07</v>
          </cell>
          <cell r="C86" t="str">
            <v>BC-0099</v>
          </cell>
          <cell r="D86" t="str">
            <v>East Mountain Coalition NW 7</v>
          </cell>
          <cell r="E86">
            <v>85</v>
          </cell>
        </row>
        <row r="87">
          <cell r="B87" t="str">
            <v>EMC NW 08</v>
          </cell>
          <cell r="C87" t="str">
            <v>BC-0100</v>
          </cell>
          <cell r="D87" t="str">
            <v>East Mountain Coalition NW 8</v>
          </cell>
          <cell r="E87">
            <v>86</v>
          </cell>
        </row>
        <row r="88">
          <cell r="B88" t="str">
            <v>EMC NW 09</v>
          </cell>
          <cell r="C88" t="str">
            <v>BC-0101</v>
          </cell>
          <cell r="D88" t="str">
            <v>East Mountain Coalition NW 9</v>
          </cell>
          <cell r="E88">
            <v>87</v>
          </cell>
        </row>
        <row r="89">
          <cell r="B89" t="str">
            <v>EMC SE 01</v>
          </cell>
          <cell r="C89" t="str">
            <v>BC-0102</v>
          </cell>
          <cell r="D89" t="str">
            <v>East Mountain Coalition SE 1</v>
          </cell>
          <cell r="E89">
            <v>88</v>
          </cell>
        </row>
        <row r="90">
          <cell r="B90" t="str">
            <v>EMC SE 10</v>
          </cell>
          <cell r="C90" t="str">
            <v>BC-0103</v>
          </cell>
          <cell r="D90" t="str">
            <v>East Mountain Coalition SE 10</v>
          </cell>
          <cell r="E90">
            <v>89</v>
          </cell>
        </row>
        <row r="91">
          <cell r="B91" t="str">
            <v>EMC SE 11</v>
          </cell>
          <cell r="C91" t="str">
            <v>BC-0104</v>
          </cell>
          <cell r="D91" t="str">
            <v>East Mountain Coalition SE 11</v>
          </cell>
          <cell r="E91">
            <v>90</v>
          </cell>
        </row>
        <row r="92">
          <cell r="B92" t="str">
            <v>EMC SE 02</v>
          </cell>
          <cell r="C92" t="str">
            <v>BC-0106</v>
          </cell>
          <cell r="D92" t="str">
            <v>East Mountain Coalition SE 2</v>
          </cell>
          <cell r="E92">
            <v>91</v>
          </cell>
        </row>
        <row r="93">
          <cell r="B93" t="str">
            <v>EMC SE 03</v>
          </cell>
          <cell r="C93" t="str">
            <v>BC-0107</v>
          </cell>
          <cell r="D93" t="str">
            <v>East Mountain Coalition SE 3</v>
          </cell>
          <cell r="E93">
            <v>92</v>
          </cell>
        </row>
        <row r="94">
          <cell r="B94" t="str">
            <v>EMC SE 04</v>
          </cell>
          <cell r="C94" t="str">
            <v>BC-0108</v>
          </cell>
          <cell r="D94" t="str">
            <v>East Mountain Coalition SE 4</v>
          </cell>
          <cell r="E94">
            <v>93</v>
          </cell>
        </row>
        <row r="95">
          <cell r="B95" t="str">
            <v>EMC SE 05</v>
          </cell>
          <cell r="C95" t="str">
            <v>BC-0109</v>
          </cell>
          <cell r="D95" t="str">
            <v>East Mountain Coalition SE 5</v>
          </cell>
          <cell r="E95">
            <v>94</v>
          </cell>
        </row>
        <row r="96">
          <cell r="B96" t="str">
            <v>EMC SE 06</v>
          </cell>
          <cell r="C96" t="str">
            <v>BC-0110</v>
          </cell>
          <cell r="D96" t="str">
            <v>East Mountain Coalition SE 6</v>
          </cell>
          <cell r="E96">
            <v>95</v>
          </cell>
        </row>
        <row r="97">
          <cell r="B97" t="str">
            <v>EMC SE 07</v>
          </cell>
          <cell r="C97" t="str">
            <v>BC-0111</v>
          </cell>
          <cell r="D97" t="str">
            <v>East Mountain Coalition SE 7</v>
          </cell>
          <cell r="E97">
            <v>96</v>
          </cell>
        </row>
        <row r="98">
          <cell r="B98" t="str">
            <v>EMC SE 08</v>
          </cell>
          <cell r="C98" t="str">
            <v>BC-0112</v>
          </cell>
          <cell r="D98" t="str">
            <v>East Mountain Coalition SE 8</v>
          </cell>
          <cell r="E98">
            <v>97</v>
          </cell>
        </row>
        <row r="99">
          <cell r="B99" t="str">
            <v>EMC SE 09</v>
          </cell>
          <cell r="C99" t="str">
            <v>BC-0113</v>
          </cell>
          <cell r="D99" t="str">
            <v>East Mountain Coalition SE 9</v>
          </cell>
          <cell r="E99">
            <v>98</v>
          </cell>
        </row>
        <row r="100">
          <cell r="B100" t="str">
            <v>EMC SW 01</v>
          </cell>
          <cell r="C100" t="str">
            <v>BC-0114</v>
          </cell>
          <cell r="D100" t="str">
            <v>East Mountain Coalition SW 1</v>
          </cell>
          <cell r="E100">
            <v>99</v>
          </cell>
        </row>
        <row r="101">
          <cell r="B101" t="str">
            <v>EMC SW 02</v>
          </cell>
          <cell r="C101" t="str">
            <v>BC-0115</v>
          </cell>
          <cell r="D101" t="str">
            <v>East Mountain Coalition SW 2</v>
          </cell>
          <cell r="E101">
            <v>100</v>
          </cell>
        </row>
        <row r="102">
          <cell r="B102" t="str">
            <v>EMC SW 03</v>
          </cell>
          <cell r="C102" t="str">
            <v>BC-0116</v>
          </cell>
          <cell r="D102" t="str">
            <v>East Mountain Coalition SW 3</v>
          </cell>
          <cell r="E102">
            <v>101</v>
          </cell>
        </row>
        <row r="103">
          <cell r="B103" t="str">
            <v>EMC SW 04</v>
          </cell>
          <cell r="C103" t="str">
            <v>BC-0117</v>
          </cell>
          <cell r="D103" t="str">
            <v>East Mountain Coalition SW 4</v>
          </cell>
          <cell r="E103">
            <v>102</v>
          </cell>
        </row>
        <row r="104">
          <cell r="B104" t="str">
            <v>EMC SW 05</v>
          </cell>
          <cell r="C104" t="str">
            <v>BC-0118</v>
          </cell>
          <cell r="D104" t="str">
            <v>East Mountain Coalition SW 5</v>
          </cell>
          <cell r="E104">
            <v>103</v>
          </cell>
        </row>
        <row r="105">
          <cell r="B105" t="str">
            <v>EMC SW 06</v>
          </cell>
          <cell r="C105" t="str">
            <v>BC-0119</v>
          </cell>
          <cell r="D105" t="str">
            <v>East Mountain Coalition SW 6</v>
          </cell>
          <cell r="E105">
            <v>104</v>
          </cell>
        </row>
        <row r="106">
          <cell r="B106" t="str">
            <v>EMC SW 07</v>
          </cell>
          <cell r="C106" t="str">
            <v>BC-0120</v>
          </cell>
          <cell r="D106" t="str">
            <v>East Mountain Coalition SW 7</v>
          </cell>
          <cell r="E106">
            <v>105</v>
          </cell>
        </row>
        <row r="107">
          <cell r="B107" t="str">
            <v>EMC SW 08</v>
          </cell>
          <cell r="C107" t="str">
            <v>BC-0121</v>
          </cell>
          <cell r="D107" t="str">
            <v>East Mountain Coalition SW 8</v>
          </cell>
          <cell r="E107">
            <v>106</v>
          </cell>
        </row>
        <row r="108">
          <cell r="B108" t="str">
            <v>Echo Canyon 01</v>
          </cell>
          <cell r="C108" t="str">
            <v>BC-0123</v>
          </cell>
          <cell r="D108" t="str">
            <v>Echo Canyon 1</v>
          </cell>
          <cell r="E108">
            <v>107</v>
          </cell>
        </row>
        <row r="109">
          <cell r="B109" t="str">
            <v>Echo Canyon 02</v>
          </cell>
          <cell r="C109" t="str">
            <v>BC-0124</v>
          </cell>
          <cell r="D109" t="str">
            <v>Echo Canyon 2</v>
          </cell>
          <cell r="E109">
            <v>108</v>
          </cell>
        </row>
        <row r="110">
          <cell r="B110" t="str">
            <v>Echo Canyon 03</v>
          </cell>
          <cell r="C110" t="str">
            <v>BC-0125</v>
          </cell>
          <cell r="D110" t="str">
            <v>Echo Canyon 3</v>
          </cell>
          <cell r="E110">
            <v>109</v>
          </cell>
        </row>
        <row r="111">
          <cell r="B111" t="str">
            <v>Echo Canyon 04</v>
          </cell>
          <cell r="C111" t="str">
            <v>BC-0126</v>
          </cell>
          <cell r="D111" t="str">
            <v>Echo Canyon 4</v>
          </cell>
          <cell r="E111">
            <v>110</v>
          </cell>
        </row>
        <row r="112">
          <cell r="B112" t="str">
            <v>Echo Canyon 05</v>
          </cell>
          <cell r="C112" t="str">
            <v>BC-0127</v>
          </cell>
          <cell r="D112" t="str">
            <v>Echo Canyon 5</v>
          </cell>
          <cell r="E112">
            <v>111</v>
          </cell>
        </row>
        <row r="113">
          <cell r="B113" t="str">
            <v>Five Hills Area 1</v>
          </cell>
          <cell r="C113" t="str">
            <v>BC-0128</v>
          </cell>
          <cell r="D113" t="str">
            <v>Five Hills Area 1</v>
          </cell>
          <cell r="E113">
            <v>112</v>
          </cell>
        </row>
        <row r="114">
          <cell r="B114" t="str">
            <v>Foothills 1</v>
          </cell>
          <cell r="C114" t="str">
            <v>BC-0129</v>
          </cell>
          <cell r="D114" t="str">
            <v>Foothills 1</v>
          </cell>
          <cell r="E114">
            <v>113</v>
          </cell>
        </row>
        <row r="115">
          <cell r="B115" t="str">
            <v>Heatherland Hills 01</v>
          </cell>
          <cell r="C115" t="str">
            <v>BC-0131</v>
          </cell>
          <cell r="D115" t="str">
            <v>Heatherland Hills 1</v>
          </cell>
          <cell r="E115">
            <v>114</v>
          </cell>
        </row>
        <row r="116">
          <cell r="B116" t="str">
            <v>Lois Lane 1</v>
          </cell>
          <cell r="C116" t="str">
            <v>BC-0132</v>
          </cell>
          <cell r="D116" t="str">
            <v>Lois Lane 1</v>
          </cell>
          <cell r="E116">
            <v>115</v>
          </cell>
        </row>
        <row r="117">
          <cell r="B117" t="str">
            <v>Los Suenos 1</v>
          </cell>
          <cell r="C117" t="str">
            <v>BC-0133</v>
          </cell>
          <cell r="D117" t="str">
            <v>Los Suenos 1</v>
          </cell>
          <cell r="E117">
            <v>116</v>
          </cell>
        </row>
        <row r="118">
          <cell r="B118" t="str">
            <v>Los Suenos 2</v>
          </cell>
          <cell r="C118" t="str">
            <v>BC-0134</v>
          </cell>
          <cell r="D118" t="str">
            <v>Los Suenos 2</v>
          </cell>
          <cell r="E118">
            <v>117</v>
          </cell>
        </row>
        <row r="119">
          <cell r="B119" t="str">
            <v>Los Suenos 3</v>
          </cell>
          <cell r="C119" t="str">
            <v>BC-0135</v>
          </cell>
          <cell r="D119" t="str">
            <v>Los Suenos 3</v>
          </cell>
          <cell r="E119">
            <v>118</v>
          </cell>
        </row>
        <row r="120">
          <cell r="B120" t="str">
            <v>Los Suenos 4</v>
          </cell>
          <cell r="C120" t="str">
            <v>BC-0136</v>
          </cell>
          <cell r="D120" t="str">
            <v>Los Suenos 4</v>
          </cell>
          <cell r="E120">
            <v>119</v>
          </cell>
        </row>
        <row r="121">
          <cell r="B121" t="str">
            <v>NAA 01</v>
          </cell>
          <cell r="C121" t="str">
            <v>BC-0137</v>
          </cell>
          <cell r="D121" t="str">
            <v>NAA 1</v>
          </cell>
          <cell r="E121">
            <v>120</v>
          </cell>
        </row>
        <row r="122">
          <cell r="B122" t="str">
            <v>NAA 10</v>
          </cell>
          <cell r="C122" t="str">
            <v>BC-0138</v>
          </cell>
          <cell r="D122" t="str">
            <v>NAA 10</v>
          </cell>
          <cell r="E122">
            <v>121</v>
          </cell>
        </row>
        <row r="123">
          <cell r="B123" t="str">
            <v>NAA 02</v>
          </cell>
          <cell r="C123" t="str">
            <v>BC-0139</v>
          </cell>
          <cell r="D123" t="str">
            <v>NAA 2</v>
          </cell>
          <cell r="E123">
            <v>122</v>
          </cell>
        </row>
        <row r="124">
          <cell r="B124" t="str">
            <v>NAA 04</v>
          </cell>
          <cell r="C124" t="str">
            <v>BC-0141</v>
          </cell>
          <cell r="D124" t="str">
            <v>NAA 4</v>
          </cell>
          <cell r="E124">
            <v>124</v>
          </cell>
        </row>
        <row r="125">
          <cell r="B125" t="str">
            <v>NAA 05</v>
          </cell>
          <cell r="C125" t="str">
            <v>BC-0142</v>
          </cell>
          <cell r="D125" t="str">
            <v>NAA 5</v>
          </cell>
          <cell r="E125">
            <v>125</v>
          </cell>
        </row>
        <row r="126">
          <cell r="B126" t="str">
            <v>NAA 06</v>
          </cell>
          <cell r="C126" t="str">
            <v>BC-0143</v>
          </cell>
          <cell r="D126" t="str">
            <v>NAA 6</v>
          </cell>
          <cell r="E126">
            <v>126</v>
          </cell>
        </row>
        <row r="127">
          <cell r="B127" t="str">
            <v>NAA 07</v>
          </cell>
          <cell r="C127" t="str">
            <v>BC-0144</v>
          </cell>
          <cell r="D127" t="str">
            <v>NAA 7</v>
          </cell>
          <cell r="E127">
            <v>127</v>
          </cell>
        </row>
        <row r="128">
          <cell r="B128" t="str">
            <v>NAA 08</v>
          </cell>
          <cell r="C128" t="str">
            <v>BC-0145</v>
          </cell>
          <cell r="D128" t="str">
            <v>NAA 8</v>
          </cell>
          <cell r="E128">
            <v>128</v>
          </cell>
        </row>
        <row r="129">
          <cell r="B129" t="str">
            <v>NAA 09</v>
          </cell>
          <cell r="C129" t="str">
            <v>BC-0146</v>
          </cell>
          <cell r="D129" t="str">
            <v>NAA 9</v>
          </cell>
          <cell r="E129">
            <v>129</v>
          </cell>
        </row>
        <row r="130">
          <cell r="B130" t="str">
            <v>Pinon Ridge Estates 01</v>
          </cell>
          <cell r="C130" t="str">
            <v>BC-0147</v>
          </cell>
          <cell r="D130" t="str">
            <v>Pinon Ridge Estates 1</v>
          </cell>
          <cell r="E130">
            <v>130</v>
          </cell>
        </row>
        <row r="131">
          <cell r="B131" t="str">
            <v>Pinon Ridge Estates 02</v>
          </cell>
          <cell r="C131" t="str">
            <v>BC-0148</v>
          </cell>
          <cell r="D131" t="str">
            <v>Pinon Ridge Estates 2</v>
          </cell>
          <cell r="E131">
            <v>131</v>
          </cell>
        </row>
        <row r="132">
          <cell r="B132" t="str">
            <v>Rider Road 1</v>
          </cell>
          <cell r="C132" t="str">
            <v>BC-0151</v>
          </cell>
          <cell r="D132" t="str">
            <v>Rider Road Area 1</v>
          </cell>
          <cell r="E132">
            <v>132</v>
          </cell>
        </row>
        <row r="133">
          <cell r="B133" t="str">
            <v>Rider Road 2</v>
          </cell>
          <cell r="C133" t="str">
            <v>BC-0152</v>
          </cell>
          <cell r="D133" t="str">
            <v>Rider Road Area 2</v>
          </cell>
          <cell r="E133">
            <v>133</v>
          </cell>
        </row>
        <row r="134">
          <cell r="B134" t="str">
            <v>Rider Road 3</v>
          </cell>
          <cell r="C134" t="str">
            <v>BC-0153</v>
          </cell>
          <cell r="D134" t="str">
            <v>Rider Road Area 3</v>
          </cell>
          <cell r="E134">
            <v>134</v>
          </cell>
        </row>
        <row r="135">
          <cell r="B135" t="str">
            <v>Rider Road Area 4</v>
          </cell>
          <cell r="C135" t="str">
            <v>BC-0154</v>
          </cell>
          <cell r="D135" t="str">
            <v>Rider Road Area 4</v>
          </cell>
          <cell r="E135">
            <v>135</v>
          </cell>
        </row>
        <row r="136">
          <cell r="B136" t="str">
            <v>Sandia Knolls 1</v>
          </cell>
          <cell r="C136" t="str">
            <v>BC-0155</v>
          </cell>
          <cell r="D136" t="str">
            <v>Sandia Knolls 1</v>
          </cell>
          <cell r="E136">
            <v>136</v>
          </cell>
        </row>
        <row r="137">
          <cell r="B137" t="str">
            <v>Sandia Knolls 2</v>
          </cell>
          <cell r="C137" t="str">
            <v>BC-0156</v>
          </cell>
          <cell r="D137" t="str">
            <v>Sandia Knolls 2</v>
          </cell>
          <cell r="E137">
            <v>137</v>
          </cell>
        </row>
        <row r="138">
          <cell r="B138" t="str">
            <v>Sandia Knolls 3</v>
          </cell>
          <cell r="C138" t="str">
            <v>BC-0157</v>
          </cell>
          <cell r="D138" t="str">
            <v>Sandia Knolls 3</v>
          </cell>
          <cell r="E138">
            <v>138</v>
          </cell>
        </row>
        <row r="139">
          <cell r="B139" t="str">
            <v>Sandia Knolls 4</v>
          </cell>
          <cell r="C139" t="str">
            <v>BC-0158</v>
          </cell>
          <cell r="D139" t="str">
            <v>Sandia Knolls 4</v>
          </cell>
          <cell r="E139">
            <v>139</v>
          </cell>
        </row>
        <row r="140">
          <cell r="B140" t="str">
            <v>SPSB 1</v>
          </cell>
          <cell r="C140" t="str">
            <v>BC-0159</v>
          </cell>
          <cell r="D140" t="str">
            <v>Sandia Park Scenic Byway 1</v>
          </cell>
          <cell r="E140">
            <v>140</v>
          </cell>
        </row>
        <row r="141">
          <cell r="B141" t="str">
            <v>SPSB 2</v>
          </cell>
          <cell r="C141" t="str">
            <v>BC-0160</v>
          </cell>
          <cell r="D141" t="str">
            <v>Sandia Park Scenic Byway 2</v>
          </cell>
          <cell r="E141">
            <v>141</v>
          </cell>
        </row>
        <row r="142">
          <cell r="B142" t="str">
            <v>SPSB 3</v>
          </cell>
          <cell r="C142" t="str">
            <v>BC-0161</v>
          </cell>
          <cell r="D142" t="str">
            <v>Sandia Park Scenic Byway 3</v>
          </cell>
          <cell r="E142">
            <v>142</v>
          </cell>
        </row>
        <row r="143">
          <cell r="B143" t="str">
            <v>SPSB 4</v>
          </cell>
          <cell r="C143" t="str">
            <v>BC-0162</v>
          </cell>
          <cell r="D143" t="str">
            <v>Sandia Park Scenic Byway 4</v>
          </cell>
          <cell r="E143">
            <v>143</v>
          </cell>
        </row>
        <row r="144">
          <cell r="B144" t="str">
            <v>Sandoval County 1</v>
          </cell>
          <cell r="C144" t="str">
            <v>BC-0164</v>
          </cell>
          <cell r="D144" t="str">
            <v>04 Vista de Santa Fe</v>
          </cell>
          <cell r="E144">
            <v>144</v>
          </cell>
        </row>
        <row r="145">
          <cell r="B145" t="str">
            <v>Sandoval County 2</v>
          </cell>
          <cell r="C145" t="str">
            <v>BC-0165</v>
          </cell>
          <cell r="D145" t="str">
            <v>09 Prado Vista</v>
          </cell>
          <cell r="E145">
            <v>145</v>
          </cell>
        </row>
        <row r="146">
          <cell r="B146" t="str">
            <v>Sandoval County 3</v>
          </cell>
          <cell r="C146" t="str">
            <v>BC-0166</v>
          </cell>
          <cell r="D146" t="str">
            <v>04 Canon Escondido</v>
          </cell>
          <cell r="E146">
            <v>146</v>
          </cell>
        </row>
        <row r="147">
          <cell r="B147" t="str">
            <v>Tablazon 01</v>
          </cell>
          <cell r="C147" t="str">
            <v>BC-0167</v>
          </cell>
          <cell r="D147" t="str">
            <v>Tablazon 1</v>
          </cell>
          <cell r="E147">
            <v>147</v>
          </cell>
        </row>
        <row r="148">
          <cell r="B148" t="str">
            <v>Tablazon 10</v>
          </cell>
          <cell r="C148" t="str">
            <v>BC-0168</v>
          </cell>
          <cell r="D148" t="str">
            <v>Tablazon 10</v>
          </cell>
          <cell r="E148">
            <v>148</v>
          </cell>
        </row>
        <row r="149">
          <cell r="B149" t="str">
            <v>Tablazon 11</v>
          </cell>
          <cell r="C149" t="str">
            <v>BC-0169</v>
          </cell>
          <cell r="D149" t="str">
            <v>Tablazon 11</v>
          </cell>
          <cell r="E149">
            <v>149</v>
          </cell>
        </row>
        <row r="150">
          <cell r="B150" t="str">
            <v>Tablazon 12</v>
          </cell>
          <cell r="C150" t="str">
            <v>BC-0170</v>
          </cell>
          <cell r="D150" t="str">
            <v>Tablazon 12</v>
          </cell>
          <cell r="E150">
            <v>150</v>
          </cell>
        </row>
        <row r="151">
          <cell r="B151" t="str">
            <v>Tablazon 13</v>
          </cell>
          <cell r="C151" t="str">
            <v>BC-0171</v>
          </cell>
          <cell r="D151" t="str">
            <v>Tablazon 13</v>
          </cell>
          <cell r="E151">
            <v>151</v>
          </cell>
        </row>
        <row r="152">
          <cell r="B152" t="str">
            <v>Tablazon 14</v>
          </cell>
          <cell r="C152" t="str">
            <v>BC-0172</v>
          </cell>
          <cell r="D152" t="str">
            <v>Tablazon 14</v>
          </cell>
          <cell r="E152">
            <v>152</v>
          </cell>
        </row>
        <row r="153">
          <cell r="B153" t="str">
            <v>Tablazon 15</v>
          </cell>
          <cell r="C153" t="str">
            <v>BC-0173</v>
          </cell>
          <cell r="D153" t="str">
            <v>Tablazon 15</v>
          </cell>
          <cell r="E153">
            <v>153</v>
          </cell>
        </row>
        <row r="154">
          <cell r="B154" t="str">
            <v>Tablazon 16</v>
          </cell>
          <cell r="C154" t="str">
            <v>BC-0174</v>
          </cell>
          <cell r="D154" t="str">
            <v>Tablazon 16</v>
          </cell>
          <cell r="E154">
            <v>154</v>
          </cell>
        </row>
        <row r="155">
          <cell r="B155" t="str">
            <v>Tablazon 17</v>
          </cell>
          <cell r="C155" t="str">
            <v>BC-0175</v>
          </cell>
          <cell r="D155" t="str">
            <v>Tablazon 17</v>
          </cell>
          <cell r="E155">
            <v>155</v>
          </cell>
        </row>
        <row r="156">
          <cell r="B156" t="str">
            <v>Tablazon 18</v>
          </cell>
          <cell r="C156" t="str">
            <v>BC-0176</v>
          </cell>
          <cell r="D156" t="str">
            <v>Tablazon 18</v>
          </cell>
          <cell r="E156">
            <v>156</v>
          </cell>
        </row>
        <row r="157">
          <cell r="B157" t="str">
            <v>Tablazon 19</v>
          </cell>
          <cell r="C157" t="str">
            <v>BC-0177</v>
          </cell>
          <cell r="D157" t="str">
            <v>Tablazon 19</v>
          </cell>
          <cell r="E157">
            <v>157</v>
          </cell>
        </row>
        <row r="158">
          <cell r="B158" t="str">
            <v>Tablazon 02</v>
          </cell>
          <cell r="C158" t="str">
            <v>BC-0178</v>
          </cell>
          <cell r="D158" t="str">
            <v>Tablazon 2</v>
          </cell>
          <cell r="E158">
            <v>158</v>
          </cell>
        </row>
        <row r="159">
          <cell r="B159" t="str">
            <v>Tablazon 20</v>
          </cell>
          <cell r="C159" t="str">
            <v>BC-0179</v>
          </cell>
          <cell r="D159" t="str">
            <v>Tablazon 20</v>
          </cell>
          <cell r="E159">
            <v>159</v>
          </cell>
        </row>
        <row r="160">
          <cell r="B160" t="str">
            <v>Tablazon 21</v>
          </cell>
          <cell r="C160" t="str">
            <v>BC-0180</v>
          </cell>
          <cell r="D160" t="str">
            <v>Tablazon 21</v>
          </cell>
          <cell r="E160">
            <v>160</v>
          </cell>
        </row>
        <row r="161">
          <cell r="B161" t="str">
            <v>Tablazon 03</v>
          </cell>
          <cell r="C161" t="str">
            <v>BC-0181</v>
          </cell>
          <cell r="D161" t="str">
            <v>Tablazon 3</v>
          </cell>
          <cell r="E161">
            <v>161</v>
          </cell>
        </row>
        <row r="162">
          <cell r="B162" t="str">
            <v>Tablazon 04</v>
          </cell>
          <cell r="C162" t="str">
            <v>BC-0182</v>
          </cell>
          <cell r="D162" t="str">
            <v>Tablazon 4</v>
          </cell>
          <cell r="E162">
            <v>162</v>
          </cell>
        </row>
        <row r="163">
          <cell r="B163" t="str">
            <v>Tablazon 05</v>
          </cell>
          <cell r="C163" t="str">
            <v>BC-0183</v>
          </cell>
          <cell r="D163" t="str">
            <v>Tablazon 5</v>
          </cell>
          <cell r="E163">
            <v>163</v>
          </cell>
        </row>
        <row r="164">
          <cell r="B164" t="str">
            <v>Tablazon 06</v>
          </cell>
          <cell r="C164" t="str">
            <v>BC-0184</v>
          </cell>
          <cell r="D164" t="str">
            <v>Tablazon 6</v>
          </cell>
          <cell r="E164">
            <v>164</v>
          </cell>
        </row>
        <row r="165">
          <cell r="B165" t="str">
            <v>Tablazon 07</v>
          </cell>
          <cell r="C165" t="str">
            <v>BC-0185</v>
          </cell>
          <cell r="D165" t="str">
            <v>Tablazon 7</v>
          </cell>
          <cell r="E165">
            <v>165</v>
          </cell>
        </row>
        <row r="166">
          <cell r="B166" t="str">
            <v>Tablazon 08</v>
          </cell>
          <cell r="C166" t="str">
            <v>BC-0186</v>
          </cell>
          <cell r="D166" t="str">
            <v>Tablazon 8</v>
          </cell>
          <cell r="E166">
            <v>166</v>
          </cell>
        </row>
        <row r="167">
          <cell r="B167" t="str">
            <v>Tablazon 09</v>
          </cell>
          <cell r="C167" t="str">
            <v>BC-0187</v>
          </cell>
          <cell r="D167" t="str">
            <v>Tablazon 9</v>
          </cell>
          <cell r="E167">
            <v>167</v>
          </cell>
        </row>
        <row r="168">
          <cell r="B168" t="str">
            <v>USFS 2</v>
          </cell>
          <cell r="C168" t="str">
            <v>BC-0189</v>
          </cell>
          <cell r="D168" t="str">
            <v>USFS 2</v>
          </cell>
          <cell r="E168">
            <v>169</v>
          </cell>
        </row>
        <row r="169">
          <cell r="B169" t="str">
            <v>Ventana del Sol 1</v>
          </cell>
          <cell r="C169" t="str">
            <v>BC-0190</v>
          </cell>
          <cell r="D169" t="str">
            <v>Ventana del Sol 1</v>
          </cell>
          <cell r="E169">
            <v>170</v>
          </cell>
        </row>
        <row r="170">
          <cell r="B170" t="str">
            <v>Ventana del Sol 2</v>
          </cell>
          <cell r="C170" t="str">
            <v>BC-0191</v>
          </cell>
          <cell r="D170" t="str">
            <v>Ventana del Sol 2</v>
          </cell>
          <cell r="E170">
            <v>171</v>
          </cell>
        </row>
        <row r="171">
          <cell r="B171" t="str">
            <v>Vista Bonita 1</v>
          </cell>
          <cell r="C171" t="str">
            <v>BC-0192</v>
          </cell>
          <cell r="D171" t="str">
            <v>Vista Bonita 1</v>
          </cell>
          <cell r="E171">
            <v>172</v>
          </cell>
        </row>
        <row r="172">
          <cell r="B172" t="str">
            <v>Wildflower 1</v>
          </cell>
          <cell r="C172" t="str">
            <v>BC-0193</v>
          </cell>
          <cell r="D172" t="str">
            <v>Wildflower 1</v>
          </cell>
          <cell r="E172">
            <v>173</v>
          </cell>
        </row>
        <row r="173">
          <cell r="B173" t="str">
            <v>Wildflower 2</v>
          </cell>
          <cell r="C173" t="str">
            <v>BC-0194</v>
          </cell>
          <cell r="D173" t="str">
            <v>Wildflower 2</v>
          </cell>
          <cell r="E173">
            <v>174</v>
          </cell>
        </row>
        <row r="174">
          <cell r="B174" t="str">
            <v>Columbine Thompson 06</v>
          </cell>
          <cell r="C174" t="str">
            <v>BC-0011</v>
          </cell>
          <cell r="D174" t="str">
            <v>Columbine Thompson 06</v>
          </cell>
          <cell r="E174">
            <v>175</v>
          </cell>
        </row>
        <row r="175">
          <cell r="B175" t="str">
            <v>Columbine Thompson 07</v>
          </cell>
          <cell r="C175" t="str">
            <v>BC-0012</v>
          </cell>
          <cell r="D175" t="str">
            <v>Columbine Thompson 07</v>
          </cell>
          <cell r="E175">
            <v>176</v>
          </cell>
        </row>
        <row r="176">
          <cell r="B176" t="str">
            <v>EMC NE 40</v>
          </cell>
          <cell r="C176" t="str">
            <v>BC-0061</v>
          </cell>
          <cell r="D176" t="str">
            <v>East Mountain Coalition NE 40</v>
          </cell>
          <cell r="E176">
            <v>177</v>
          </cell>
        </row>
        <row r="177">
          <cell r="B177" t="str">
            <v>Ponderosa Estates 1</v>
          </cell>
          <cell r="C177" t="str">
            <v>BC-0149</v>
          </cell>
          <cell r="D177" t="str">
            <v>Ponderosa Estates 1</v>
          </cell>
          <cell r="E177">
            <v>178</v>
          </cell>
        </row>
        <row r="178">
          <cell r="B178" t="str">
            <v>SPSB 5</v>
          </cell>
          <cell r="C178" t="str">
            <v>BC-0163</v>
          </cell>
          <cell r="D178" t="str">
            <v>Sandia Park Scenic Byway 5</v>
          </cell>
          <cell r="E178">
            <v>179</v>
          </cell>
        </row>
        <row r="179">
          <cell r="B179" t="str">
            <v>EMC NW 32</v>
          </cell>
          <cell r="C179" t="str">
            <v>BC-0095</v>
          </cell>
          <cell r="D179" t="str">
            <v>East Mountain Coalition NW 32</v>
          </cell>
          <cell r="E179">
            <v>180</v>
          </cell>
        </row>
        <row r="180">
          <cell r="B180" t="str">
            <v>EMC NE 41</v>
          </cell>
          <cell r="C180" t="str">
            <v>BC-0062</v>
          </cell>
          <cell r="D180" t="str">
            <v>East Mountain Coalition NE 41</v>
          </cell>
          <cell r="E180">
            <v>181</v>
          </cell>
        </row>
        <row r="181">
          <cell r="B181" t="str">
            <v>EMC NE 42</v>
          </cell>
          <cell r="C181" t="str">
            <v>BC-0063</v>
          </cell>
          <cell r="D181" t="str">
            <v>East Mountain Coalition NE 42</v>
          </cell>
          <cell r="E181">
            <v>182</v>
          </cell>
        </row>
        <row r="182">
          <cell r="B182" t="str">
            <v>EMC NE 43</v>
          </cell>
          <cell r="C182" t="str">
            <v>BC-0064</v>
          </cell>
          <cell r="D182" t="str">
            <v>East Mountain Coalition NE 43</v>
          </cell>
          <cell r="E182">
            <v>183</v>
          </cell>
        </row>
        <row r="183">
          <cell r="B183" t="str">
            <v>EMC NE 44</v>
          </cell>
          <cell r="C183" t="str">
            <v>BC-0065</v>
          </cell>
          <cell r="D183" t="str">
            <v>East Mountain Coalition NE 44</v>
          </cell>
          <cell r="E183">
            <v>184</v>
          </cell>
        </row>
        <row r="184">
          <cell r="B184" t="str">
            <v>EMC NE 45</v>
          </cell>
          <cell r="C184" t="str">
            <v>BC-0066</v>
          </cell>
          <cell r="D184" t="str">
            <v>East Mountain Coalition NE 45</v>
          </cell>
          <cell r="E184">
            <v>185</v>
          </cell>
        </row>
        <row r="185">
          <cell r="B185" t="str">
            <v>Green Ridge 1</v>
          </cell>
          <cell r="C185" t="str">
            <v>BC-0130</v>
          </cell>
          <cell r="D185" t="str">
            <v>Green Ridge 1</v>
          </cell>
          <cell r="E185">
            <v>186</v>
          </cell>
        </row>
        <row r="186">
          <cell r="B186" t="str">
            <v>EMC SW 09</v>
          </cell>
          <cell r="C186" t="str">
            <v>BC-0122</v>
          </cell>
          <cell r="D186" t="str">
            <v>East Mountain Coalition SW 9</v>
          </cell>
          <cell r="E186">
            <v>187</v>
          </cell>
        </row>
        <row r="187">
          <cell r="B187" t="str">
            <v>EMC SE 12</v>
          </cell>
          <cell r="C187" t="str">
            <v>BC-0105</v>
          </cell>
          <cell r="D187" t="str">
            <v>East Mountain Coalition SE 12</v>
          </cell>
          <cell r="E187">
            <v>188</v>
          </cell>
        </row>
        <row r="188">
          <cell r="B188" t="str">
            <v>Columbine Thompson 08</v>
          </cell>
          <cell r="C188" t="str">
            <v>BC-0013</v>
          </cell>
          <cell r="D188" t="str">
            <v>Columbine Thompson 08</v>
          </cell>
          <cell r="E188">
            <v>189</v>
          </cell>
        </row>
        <row r="189">
          <cell r="B189" t="str">
            <v>EMC NW 34</v>
          </cell>
          <cell r="C189" t="str">
            <v>BC-0097</v>
          </cell>
          <cell r="D189" t="str">
            <v>East Mountain Coalition NW 34</v>
          </cell>
          <cell r="E189">
            <v>190</v>
          </cell>
        </row>
        <row r="190">
          <cell r="B190" t="str">
            <v>EMC NW 33</v>
          </cell>
          <cell r="C190" t="str">
            <v>BC-0096</v>
          </cell>
          <cell r="D190" t="str">
            <v>East Mountain Coalition NW 33</v>
          </cell>
          <cell r="E190">
            <v>191</v>
          </cell>
        </row>
        <row r="191">
          <cell r="B191" t="str">
            <v>EMC NE 46</v>
          </cell>
          <cell r="C191" t="str">
            <v>BC-0067</v>
          </cell>
          <cell r="D191" t="str">
            <v>East Mountain Coalition NE 46</v>
          </cell>
          <cell r="E191">
            <v>192</v>
          </cell>
        </row>
        <row r="192">
          <cell r="B192" t="str">
            <v>EGC 13</v>
          </cell>
          <cell r="C192" t="str">
            <v>BC-0018</v>
          </cell>
          <cell r="D192" t="str">
            <v>East Gateway Coalition 13</v>
          </cell>
          <cell r="E192">
            <v>193</v>
          </cell>
        </row>
        <row r="193">
          <cell r="B193" t="str">
            <v>Ponderosa Estates 2</v>
          </cell>
          <cell r="C193" t="str">
            <v>BC-0150</v>
          </cell>
          <cell r="D193" t="str">
            <v>Ponderosa Estates 2</v>
          </cell>
          <cell r="E193">
            <v>194</v>
          </cell>
        </row>
        <row r="194">
          <cell r="B194" t="str">
            <v>Pinon Ridge Estates 03</v>
          </cell>
          <cell r="C194" t="str">
            <v>BC-0195</v>
          </cell>
          <cell r="D194" t="str">
            <v>Pinon Ridge Estates 3</v>
          </cell>
          <cell r="E194">
            <v>195</v>
          </cell>
        </row>
        <row r="195">
          <cell r="B195" t="str">
            <v>Echo Canyon 06</v>
          </cell>
          <cell r="C195" t="str">
            <v>BC-0196</v>
          </cell>
          <cell r="D195" t="str">
            <v>Echo Canyon 6</v>
          </cell>
          <cell r="E195">
            <v>196</v>
          </cell>
        </row>
        <row r="196">
          <cell r="B196" t="str">
            <v>EMC NE 47</v>
          </cell>
          <cell r="C196" t="str">
            <v>BC-0197</v>
          </cell>
          <cell r="D196" t="str">
            <v>East Mountain Coalition NE 47</v>
          </cell>
          <cell r="E196">
            <v>197</v>
          </cell>
        </row>
        <row r="197">
          <cell r="B197" t="str">
            <v>BCFD 41</v>
          </cell>
          <cell r="C197" t="str">
            <v>BC-0198</v>
          </cell>
          <cell r="D197" t="str">
            <v>BCFD 41</v>
          </cell>
          <cell r="E197">
            <v>198</v>
          </cell>
        </row>
        <row r="198">
          <cell r="B198" t="str">
            <v>BCPW EMA South Yard</v>
          </cell>
          <cell r="C198" t="str">
            <v>BC-0199</v>
          </cell>
          <cell r="D198" t="str">
            <v>BCPW EMA South Yard/BCFD 10</v>
          </cell>
          <cell r="E198">
            <v>199</v>
          </cell>
        </row>
        <row r="199">
          <cell r="B199" t="str">
            <v>BCFD 41 Sub</v>
          </cell>
          <cell r="C199" t="str">
            <v>BC-0200</v>
          </cell>
          <cell r="D199" t="str">
            <v>BCFD 41 Sub</v>
          </cell>
          <cell r="E199">
            <v>200</v>
          </cell>
        </row>
        <row r="200">
          <cell r="B200" t="str">
            <v>BCFD 46</v>
          </cell>
          <cell r="C200" t="str">
            <v>BC-0201</v>
          </cell>
          <cell r="D200" t="str">
            <v>BCFD 46</v>
          </cell>
          <cell r="E200">
            <v>201</v>
          </cell>
        </row>
        <row r="201">
          <cell r="B201" t="str">
            <v>BCFD 46 Sub</v>
          </cell>
          <cell r="C201" t="str">
            <v>BC-0202</v>
          </cell>
          <cell r="D201" t="str">
            <v>BCFD 46 Sub</v>
          </cell>
          <cell r="E201">
            <v>202</v>
          </cell>
        </row>
        <row r="202">
          <cell r="B202" t="str">
            <v>Whispering Pines</v>
          </cell>
          <cell r="C202" t="str">
            <v>BC-0203</v>
          </cell>
          <cell r="D202" t="str">
            <v>Whispering Pines</v>
          </cell>
          <cell r="E202">
            <v>203</v>
          </cell>
        </row>
        <row r="203">
          <cell r="B203" t="str">
            <v>BCFD Wildland Sub</v>
          </cell>
          <cell r="C203" t="str">
            <v>BC-0204</v>
          </cell>
          <cell r="D203" t="str">
            <v>BCFD Wildland Sub</v>
          </cell>
          <cell r="E203">
            <v>204</v>
          </cell>
        </row>
        <row r="204">
          <cell r="B204" t="str">
            <v>BCPW EMA Transfer Station</v>
          </cell>
          <cell r="C204" t="str">
            <v>BC-0205</v>
          </cell>
          <cell r="D204" t="str">
            <v>BCPW EMA Transfer Station</v>
          </cell>
          <cell r="E204">
            <v>205</v>
          </cell>
        </row>
        <row r="205">
          <cell r="B205" t="str">
            <v>Sabino South</v>
          </cell>
          <cell r="C205" t="str">
            <v>BC-0206</v>
          </cell>
          <cell r="D205" t="str">
            <v>Sabino South</v>
          </cell>
          <cell r="E205">
            <v>206</v>
          </cell>
        </row>
        <row r="206">
          <cell r="B206" t="str">
            <v>Sabino North</v>
          </cell>
          <cell r="C206" t="str">
            <v>BC-0207</v>
          </cell>
          <cell r="D206" t="str">
            <v>Sabino North</v>
          </cell>
          <cell r="E206">
            <v>207</v>
          </cell>
        </row>
        <row r="207">
          <cell r="B207" t="str">
            <v>Pinon Ridge</v>
          </cell>
          <cell r="C207" t="str">
            <v>BC-0208</v>
          </cell>
          <cell r="D207" t="str">
            <v>Pinon Ridge</v>
          </cell>
          <cell r="E207">
            <v>208</v>
          </cell>
        </row>
        <row r="208">
          <cell r="B208" t="str">
            <v>Sierra Vista</v>
          </cell>
          <cell r="C208" t="str">
            <v>BC-0209</v>
          </cell>
          <cell r="D208" t="str">
            <v>Sierra Vista</v>
          </cell>
          <cell r="E208">
            <v>209</v>
          </cell>
        </row>
        <row r="209">
          <cell r="B209" t="str">
            <v>Sandia Park 2</v>
          </cell>
          <cell r="C209" t="str">
            <v>BC-0210</v>
          </cell>
          <cell r="D209" t="str">
            <v>Sandia Park 2</v>
          </cell>
          <cell r="E209">
            <v>210</v>
          </cell>
        </row>
        <row r="210">
          <cell r="B210" t="str">
            <v>Sandia Park 1</v>
          </cell>
          <cell r="C210" t="str">
            <v>BC-0211</v>
          </cell>
          <cell r="D210" t="str">
            <v>Sandia Park 1</v>
          </cell>
          <cell r="E210">
            <v>211</v>
          </cell>
        </row>
        <row r="211">
          <cell r="B211" t="str">
            <v>Carlito Springs</v>
          </cell>
          <cell r="C211" t="str">
            <v>BC-0212</v>
          </cell>
          <cell r="D211" t="str">
            <v>Carlito Springs</v>
          </cell>
          <cell r="E211">
            <v>212</v>
          </cell>
        </row>
        <row r="212">
          <cell r="B212" t="str">
            <v>Sumption</v>
          </cell>
          <cell r="C212" t="str">
            <v>BC-0213</v>
          </cell>
          <cell r="D212" t="str">
            <v>Sumption</v>
          </cell>
          <cell r="E212">
            <v>213</v>
          </cell>
        </row>
        <row r="213">
          <cell r="B213" t="str">
            <v>Martinez</v>
          </cell>
          <cell r="C213" t="str">
            <v>BC-0214</v>
          </cell>
          <cell r="D213" t="str">
            <v>Martinez</v>
          </cell>
          <cell r="E213">
            <v>214</v>
          </cell>
        </row>
        <row r="214">
          <cell r="B214" t="str">
            <v>Sedillo Ridge</v>
          </cell>
          <cell r="C214" t="str">
            <v>BC-0215</v>
          </cell>
          <cell r="D214" t="str">
            <v>Sedillo Ridge</v>
          </cell>
          <cell r="E214">
            <v>215</v>
          </cell>
        </row>
        <row r="215">
          <cell r="B215" t="str">
            <v>Richy Place</v>
          </cell>
          <cell r="C215" t="str">
            <v>BC-0216</v>
          </cell>
          <cell r="D215" t="str">
            <v>Richy Place</v>
          </cell>
          <cell r="E215">
            <v>216</v>
          </cell>
        </row>
        <row r="216">
          <cell r="B216" t="str">
            <v>Ojito</v>
          </cell>
          <cell r="C216" t="str">
            <v>BC-0217</v>
          </cell>
          <cell r="D216" t="str">
            <v>Ojito</v>
          </cell>
          <cell r="E216">
            <v>217</v>
          </cell>
        </row>
        <row r="217">
          <cell r="B217" t="str">
            <v>McGrane MW-A</v>
          </cell>
          <cell r="C217" t="str">
            <v>BC-0218</v>
          </cell>
          <cell r="D217" t="str">
            <v>McGrane MW-A</v>
          </cell>
          <cell r="E217">
            <v>218</v>
          </cell>
        </row>
        <row r="218">
          <cell r="B218" t="str">
            <v>McGrane MW-B</v>
          </cell>
          <cell r="C218" t="str">
            <v>BC-0219</v>
          </cell>
          <cell r="D218" t="str">
            <v>McGrane MW-B</v>
          </cell>
          <cell r="E218">
            <v>219</v>
          </cell>
        </row>
        <row r="219">
          <cell r="B219" t="str">
            <v>McGrane Main</v>
          </cell>
          <cell r="C219" t="str">
            <v>BC-0220</v>
          </cell>
          <cell r="D219" t="str">
            <v>McGrane Main</v>
          </cell>
          <cell r="E219">
            <v>220</v>
          </cell>
        </row>
        <row r="220">
          <cell r="B220" t="str">
            <v>Sandia Park 3</v>
          </cell>
          <cell r="C220" t="str">
            <v>BC-0221</v>
          </cell>
          <cell r="D220" t="str">
            <v>Sandia Park 3</v>
          </cell>
          <cell r="E220">
            <v>221</v>
          </cell>
        </row>
        <row r="221">
          <cell r="B221" t="str">
            <v>Columbine Thompson 09</v>
          </cell>
          <cell r="C221" t="str">
            <v>BC-0222</v>
          </cell>
          <cell r="D221" t="str">
            <v>Columbine Thompson 9</v>
          </cell>
          <cell r="E221">
            <v>222</v>
          </cell>
        </row>
        <row r="222">
          <cell r="B222" t="str">
            <v>EMC NW 35</v>
          </cell>
          <cell r="C222" t="str">
            <v>BC-0223</v>
          </cell>
          <cell r="D222" t="str">
            <v>East Mountain Coalition NW 35</v>
          </cell>
          <cell r="E222">
            <v>223</v>
          </cell>
        </row>
        <row r="223">
          <cell r="B223" t="str">
            <v>SPSB 6</v>
          </cell>
          <cell r="C223" t="str">
            <v>BC-0224</v>
          </cell>
          <cell r="D223" t="str">
            <v>Sandia Park Scenic Byway 6</v>
          </cell>
          <cell r="E223">
            <v>224</v>
          </cell>
        </row>
        <row r="224">
          <cell r="B224" t="str">
            <v>EMC NW 36</v>
          </cell>
          <cell r="C224" t="str">
            <v>BC-0225</v>
          </cell>
          <cell r="D224" t="str">
            <v>East Mountain Coalition NW 36</v>
          </cell>
          <cell r="E224">
            <v>225</v>
          </cell>
        </row>
        <row r="225">
          <cell r="B225" t="str">
            <v>EMC NW 37</v>
          </cell>
          <cell r="C225" t="str">
            <v>BC-0226</v>
          </cell>
          <cell r="D225" t="str">
            <v>East Mountain Coalition NW 37</v>
          </cell>
          <cell r="E225">
            <v>226</v>
          </cell>
        </row>
        <row r="226">
          <cell r="B226" t="str">
            <v>EMC NE 48</v>
          </cell>
          <cell r="C226" t="str">
            <v>BC-0227</v>
          </cell>
          <cell r="D226" t="str">
            <v>East Mountain Coalition NE 48</v>
          </cell>
          <cell r="E226">
            <v>227</v>
          </cell>
        </row>
        <row r="227">
          <cell r="B227" t="str">
            <v>EMC NE 49</v>
          </cell>
          <cell r="C227" t="str">
            <v>BC-0228</v>
          </cell>
          <cell r="D227" t="str">
            <v>East Mountain Coalition NE 49</v>
          </cell>
          <cell r="E227">
            <v>228</v>
          </cell>
        </row>
        <row r="228">
          <cell r="B228" t="str">
            <v>Echo Canyon 07</v>
          </cell>
          <cell r="C228" t="str">
            <v>BC-0229</v>
          </cell>
          <cell r="D228" t="str">
            <v>Echo Canyon 7</v>
          </cell>
          <cell r="E228">
            <v>229</v>
          </cell>
        </row>
        <row r="229">
          <cell r="B229" t="str">
            <v>Canyon Estates 4</v>
          </cell>
          <cell r="C229" t="str">
            <v>BC-0230</v>
          </cell>
          <cell r="D229" t="str">
            <v>East Gateway Coalition 14</v>
          </cell>
          <cell r="E229">
            <v>230</v>
          </cell>
        </row>
        <row r="230">
          <cell r="B230" t="str">
            <v>Tablazon 22</v>
          </cell>
          <cell r="C230" t="str">
            <v>BC-0231</v>
          </cell>
          <cell r="D230" t="str">
            <v>Tablazon 22</v>
          </cell>
          <cell r="E230">
            <v>231</v>
          </cell>
        </row>
        <row r="231">
          <cell r="B231" t="str">
            <v>EMC NE 50</v>
          </cell>
          <cell r="C231" t="str">
            <v>BC-0232</v>
          </cell>
          <cell r="D231" t="str">
            <v>East Mountain Coalition NE 50</v>
          </cell>
          <cell r="E231">
            <v>232</v>
          </cell>
        </row>
        <row r="232">
          <cell r="B232" t="str">
            <v>SPSB 7</v>
          </cell>
          <cell r="C232" t="str">
            <v>BC-0233</v>
          </cell>
          <cell r="D232" t="str">
            <v>Sandia Park Scenic Byway 7</v>
          </cell>
          <cell r="E232">
            <v>233</v>
          </cell>
        </row>
        <row r="233">
          <cell r="B233" t="str">
            <v>EMC NE 51</v>
          </cell>
          <cell r="C233" t="str">
            <v>BC-0234</v>
          </cell>
          <cell r="D233" t="str">
            <v>East Mountain Coalition NE 51</v>
          </cell>
          <cell r="E233">
            <v>234</v>
          </cell>
        </row>
        <row r="234">
          <cell r="B234" t="str">
            <v>EMC NE 52</v>
          </cell>
          <cell r="C234" t="str">
            <v>BC-0235</v>
          </cell>
          <cell r="D234" t="str">
            <v>East Mountain Coalition NE 52</v>
          </cell>
          <cell r="E234">
            <v>235</v>
          </cell>
        </row>
        <row r="235">
          <cell r="B235" t="str">
            <v>Ponderosa Estates 3</v>
          </cell>
          <cell r="C235" t="str">
            <v>BC-0236</v>
          </cell>
          <cell r="D235" t="str">
            <v>Ponderosa Estates 3</v>
          </cell>
          <cell r="E235">
            <v>236</v>
          </cell>
        </row>
        <row r="236">
          <cell r="B236" t="str">
            <v>Wildflower 3</v>
          </cell>
          <cell r="C236" t="str">
            <v>BC-0237</v>
          </cell>
          <cell r="D236" t="str">
            <v>Wildflower 3</v>
          </cell>
          <cell r="E236">
            <v>237</v>
          </cell>
        </row>
        <row r="237">
          <cell r="B237" t="str">
            <v>Sandia Park 4</v>
          </cell>
          <cell r="C237" t="str">
            <v>BC-0238</v>
          </cell>
          <cell r="D237" t="str">
            <v>Sandia Park 4</v>
          </cell>
          <cell r="E237">
            <v>238</v>
          </cell>
        </row>
        <row r="238">
          <cell r="B238" t="str">
            <v>Tablazon Meadows 1</v>
          </cell>
          <cell r="C238" t="str">
            <v>BC-0239</v>
          </cell>
          <cell r="D238" t="str">
            <v>Tablazon Meadows 1</v>
          </cell>
          <cell r="E238">
            <v>239</v>
          </cell>
        </row>
        <row r="239">
          <cell r="B239" t="str">
            <v>EMC SE 13</v>
          </cell>
          <cell r="C239" t="str">
            <v>BC-0240</v>
          </cell>
          <cell r="D239" t="str">
            <v>East Mountain Coalition SE 13</v>
          </cell>
          <cell r="E239">
            <v>240</v>
          </cell>
        </row>
        <row r="240">
          <cell r="B240" t="str">
            <v>NAA 11</v>
          </cell>
          <cell r="C240" t="str">
            <v>BC-0241</v>
          </cell>
          <cell r="D240" t="str">
            <v>NAA 11</v>
          </cell>
          <cell r="E240">
            <v>241</v>
          </cell>
        </row>
        <row r="241">
          <cell r="B241" t="str">
            <v>Echo Canyon 08</v>
          </cell>
          <cell r="C241" t="str">
            <v>BC-0242</v>
          </cell>
          <cell r="D241" t="str">
            <v>Echo Canyon 8</v>
          </cell>
          <cell r="E241">
            <v>242</v>
          </cell>
        </row>
        <row r="242">
          <cell r="B242" t="str">
            <v>EGC 15</v>
          </cell>
          <cell r="C242" t="str">
            <v>BC-0243</v>
          </cell>
          <cell r="D242" t="str">
            <v>East Gateway Coalition 15</v>
          </cell>
          <cell r="E242">
            <v>243</v>
          </cell>
        </row>
        <row r="243">
          <cell r="B243" t="str">
            <v>Tablazon 23</v>
          </cell>
          <cell r="C243" t="str">
            <v>BC-0244</v>
          </cell>
          <cell r="D243" t="str">
            <v>Tablazon 23</v>
          </cell>
          <cell r="E243">
            <v>244</v>
          </cell>
        </row>
        <row r="244">
          <cell r="B244" t="str">
            <v>Columbine Thompson 10</v>
          </cell>
          <cell r="C244" t="str">
            <v>BC-0245</v>
          </cell>
          <cell r="D244" t="str">
            <v>Columbine Thompson 10</v>
          </cell>
          <cell r="E244">
            <v>245</v>
          </cell>
        </row>
        <row r="245">
          <cell r="B245" t="str">
            <v>EMC NW 38</v>
          </cell>
          <cell r="C245" t="str">
            <v>BC-0246</v>
          </cell>
          <cell r="D245" t="str">
            <v>East Mountain Coalition NW 38</v>
          </cell>
          <cell r="E245">
            <v>246</v>
          </cell>
        </row>
        <row r="246">
          <cell r="B246" t="str">
            <v>Sandia Park 5</v>
          </cell>
          <cell r="C246" t="str">
            <v>BC-0247</v>
          </cell>
          <cell r="D246" t="str">
            <v>Sandia Park 5</v>
          </cell>
          <cell r="E246">
            <v>247</v>
          </cell>
        </row>
        <row r="247">
          <cell r="B247" t="str">
            <v>Sandia Park 6</v>
          </cell>
          <cell r="C247" t="str">
            <v>BC-0248</v>
          </cell>
          <cell r="D247" t="str">
            <v>Sandia Park 6</v>
          </cell>
          <cell r="E247">
            <v>248</v>
          </cell>
        </row>
        <row r="248">
          <cell r="B248" t="str">
            <v>Ramble Wood 1</v>
          </cell>
          <cell r="C248" t="str">
            <v>BC-0249</v>
          </cell>
          <cell r="D248" t="str">
            <v>Ramble Wood 1</v>
          </cell>
          <cell r="E248">
            <v>249</v>
          </cell>
        </row>
        <row r="249">
          <cell r="B249" t="str">
            <v>EMC NW 39</v>
          </cell>
          <cell r="C249" t="str">
            <v>BC-0250</v>
          </cell>
          <cell r="D249" t="str">
            <v>East Mountain Coalition NW 39</v>
          </cell>
          <cell r="E249">
            <v>250</v>
          </cell>
        </row>
        <row r="250">
          <cell r="B250" t="str">
            <v>Forest Park 1</v>
          </cell>
          <cell r="C250" t="str">
            <v>BC-0251</v>
          </cell>
          <cell r="D250" t="str">
            <v>Forest Park 1</v>
          </cell>
          <cell r="E250">
            <v>251</v>
          </cell>
        </row>
        <row r="251">
          <cell r="B251" t="str">
            <v>Forest Park 2</v>
          </cell>
          <cell r="C251" t="str">
            <v>BC-0252</v>
          </cell>
          <cell r="D251" t="str">
            <v>Forest Park 2</v>
          </cell>
          <cell r="E251">
            <v>252</v>
          </cell>
        </row>
        <row r="252">
          <cell r="B252" t="str">
            <v>Forest Park 3</v>
          </cell>
          <cell r="C252" t="str">
            <v>BC-0253</v>
          </cell>
          <cell r="D252" t="str">
            <v>Forest Park 3</v>
          </cell>
          <cell r="E252">
            <v>253</v>
          </cell>
        </row>
        <row r="253">
          <cell r="B253" t="str">
            <v>Pinon Ridge Estates 04</v>
          </cell>
          <cell r="C253" t="str">
            <v>BC-0254</v>
          </cell>
          <cell r="D253" t="str">
            <v>Pinon Ridge Estates 4</v>
          </cell>
          <cell r="E253">
            <v>254</v>
          </cell>
        </row>
        <row r="254">
          <cell r="B254" t="str">
            <v>EMC NW 40</v>
          </cell>
          <cell r="C254" t="str">
            <v>BC-0255</v>
          </cell>
          <cell r="D254" t="str">
            <v>East Mountain Coalition NW 40</v>
          </cell>
          <cell r="E254">
            <v>255</v>
          </cell>
        </row>
        <row r="255">
          <cell r="B255" t="str">
            <v>Sandoval County 4</v>
          </cell>
          <cell r="C255" t="str">
            <v>BC-0321</v>
          </cell>
          <cell r="D255" t="str">
            <v>Sandoval County 4</v>
          </cell>
          <cell r="E255">
            <v>256</v>
          </cell>
        </row>
        <row r="256">
          <cell r="B256" t="str">
            <v>EMC NE 53</v>
          </cell>
          <cell r="C256" t="str">
            <v>BC-0256</v>
          </cell>
          <cell r="D256" t="str">
            <v>East Mountain Coalition NE 53</v>
          </cell>
          <cell r="E256">
            <v>257</v>
          </cell>
        </row>
        <row r="257">
          <cell r="B257" t="str">
            <v>EGC 16</v>
          </cell>
          <cell r="C257" t="str">
            <v>BC-0257</v>
          </cell>
          <cell r="D257" t="str">
            <v>East Gateway Coalition 16</v>
          </cell>
          <cell r="E257">
            <v>258</v>
          </cell>
        </row>
        <row r="258">
          <cell r="B258" t="str">
            <v>Echo Canyon 09</v>
          </cell>
          <cell r="C258" t="str">
            <v>BC-0258</v>
          </cell>
          <cell r="D258" t="str">
            <v>Echo Canyon 9</v>
          </cell>
          <cell r="E258">
            <v>259</v>
          </cell>
        </row>
        <row r="259">
          <cell r="B259" t="str">
            <v>Echo Canyon 10</v>
          </cell>
          <cell r="C259" t="str">
            <v>BC-0259</v>
          </cell>
          <cell r="D259" t="str">
            <v>Echo Canyon 10</v>
          </cell>
          <cell r="E259">
            <v>260</v>
          </cell>
        </row>
        <row r="260">
          <cell r="B260" t="str">
            <v>EMC NE 54</v>
          </cell>
          <cell r="C260" t="str">
            <v>BC-0260</v>
          </cell>
          <cell r="D260" t="str">
            <v>East Mountain Coalition NE 54</v>
          </cell>
          <cell r="E260">
            <v>261</v>
          </cell>
        </row>
        <row r="261">
          <cell r="B261" t="str">
            <v>EMC NE 55</v>
          </cell>
          <cell r="C261" t="str">
            <v>BC-0261</v>
          </cell>
          <cell r="D261" t="str">
            <v>East Mountain Coalition NE 55</v>
          </cell>
          <cell r="E261">
            <v>262</v>
          </cell>
        </row>
        <row r="262">
          <cell r="B262" t="str">
            <v>EMC SE 14</v>
          </cell>
          <cell r="C262" t="str">
            <v>BC-0262</v>
          </cell>
          <cell r="D262" t="str">
            <v>East Mountain Coalition SE 14</v>
          </cell>
          <cell r="E262">
            <v>263</v>
          </cell>
        </row>
        <row r="263">
          <cell r="B263" t="str">
            <v>EMC SW 10</v>
          </cell>
          <cell r="C263" t="str">
            <v>BC-0263</v>
          </cell>
          <cell r="D263" t="str">
            <v>East Mountain Coalition SW 10</v>
          </cell>
          <cell r="E263">
            <v>264</v>
          </cell>
        </row>
        <row r="264">
          <cell r="B264" t="str">
            <v>EMC SW 11</v>
          </cell>
          <cell r="C264" t="str">
            <v>BC-0306</v>
          </cell>
          <cell r="D264" t="str">
            <v>East Mountain Coalition SW 11</v>
          </cell>
          <cell r="E264">
            <v>265</v>
          </cell>
        </row>
        <row r="265">
          <cell r="B265" t="str">
            <v>Granny Canyon 01</v>
          </cell>
          <cell r="C265" t="str">
            <v>BC-0310</v>
          </cell>
          <cell r="D265" t="str">
            <v>Granny Canyon 1</v>
          </cell>
          <cell r="E265">
            <v>266</v>
          </cell>
        </row>
        <row r="266">
          <cell r="B266" t="str">
            <v>Granny Canyon 02</v>
          </cell>
          <cell r="C266" t="str">
            <v>BC-0311</v>
          </cell>
          <cell r="D266" t="str">
            <v>Granny Canyon 2</v>
          </cell>
          <cell r="E266">
            <v>267</v>
          </cell>
        </row>
        <row r="267">
          <cell r="B267" t="str">
            <v>Granny Canyon 03</v>
          </cell>
          <cell r="C267" t="str">
            <v>BC-0264</v>
          </cell>
          <cell r="D267" t="str">
            <v>East Mountain Coalition SE 17</v>
          </cell>
          <cell r="E267">
            <v>268</v>
          </cell>
        </row>
        <row r="268">
          <cell r="B268" t="str">
            <v>North Valley 1</v>
          </cell>
          <cell r="C268" t="str">
            <v>BC-0265</v>
          </cell>
          <cell r="D268" t="str">
            <v>North Valley 1</v>
          </cell>
          <cell r="E268">
            <v>269</v>
          </cell>
        </row>
        <row r="269">
          <cell r="B269" t="str">
            <v>EGC 17</v>
          </cell>
          <cell r="C269" t="str">
            <v>BC-0274</v>
          </cell>
          <cell r="D269" t="str">
            <v>East Gateway Coalition 17</v>
          </cell>
          <cell r="E269">
            <v>270</v>
          </cell>
        </row>
        <row r="270">
          <cell r="B270" t="str">
            <v>EGC 18</v>
          </cell>
          <cell r="C270" t="str">
            <v>BC-0275</v>
          </cell>
          <cell r="D270" t="str">
            <v>East Gateway Coalition 18</v>
          </cell>
          <cell r="E270">
            <v>271</v>
          </cell>
        </row>
        <row r="271">
          <cell r="B271" t="str">
            <v>EGC 19</v>
          </cell>
          <cell r="C271" t="str">
            <v>BC-0276</v>
          </cell>
          <cell r="D271" t="str">
            <v>East Gateway Coalition 19</v>
          </cell>
          <cell r="E271">
            <v>273</v>
          </cell>
        </row>
        <row r="272">
          <cell r="B272" t="str">
            <v>EGC 24</v>
          </cell>
          <cell r="C272" t="str">
            <v>BC-0281</v>
          </cell>
          <cell r="D272" t="str">
            <v>East Gateway Coalition 24</v>
          </cell>
          <cell r="E272">
            <v>274</v>
          </cell>
        </row>
        <row r="273">
          <cell r="B273" t="str">
            <v>EGC 20</v>
          </cell>
          <cell r="C273" t="str">
            <v>BC-0277</v>
          </cell>
          <cell r="D273" t="str">
            <v>East Gateway Coalition 20</v>
          </cell>
          <cell r="E273">
            <v>275</v>
          </cell>
        </row>
        <row r="274">
          <cell r="B274" t="str">
            <v>EGC 21</v>
          </cell>
          <cell r="C274" t="str">
            <v>BC-0278</v>
          </cell>
          <cell r="D274" t="str">
            <v>East Gateway Coalition 21</v>
          </cell>
          <cell r="E274">
            <v>276</v>
          </cell>
        </row>
        <row r="275">
          <cell r="B275" t="str">
            <v>EGC 22</v>
          </cell>
          <cell r="C275" t="str">
            <v>BC-0279</v>
          </cell>
          <cell r="D275" t="str">
            <v>East Gateway Coalition 22</v>
          </cell>
          <cell r="E275">
            <v>277</v>
          </cell>
        </row>
        <row r="276">
          <cell r="B276" t="str">
            <v>EGC 23</v>
          </cell>
          <cell r="C276" t="str">
            <v>BC-0280</v>
          </cell>
          <cell r="D276" t="str">
            <v>East Gateway Coalition 23</v>
          </cell>
          <cell r="E276">
            <v>278</v>
          </cell>
        </row>
        <row r="277">
          <cell r="B277" t="str">
            <v>EMC NE 56</v>
          </cell>
          <cell r="C277" t="str">
            <v>BC-0283</v>
          </cell>
          <cell r="D277" t="str">
            <v>East Mountain Coalition NE 56</v>
          </cell>
          <cell r="E277">
            <v>279</v>
          </cell>
        </row>
        <row r="278">
          <cell r="B278" t="str">
            <v>EMC NE 57</v>
          </cell>
          <cell r="C278" t="str">
            <v>BC-0284</v>
          </cell>
          <cell r="D278" t="str">
            <v>East Mountain Coalition NE 57</v>
          </cell>
          <cell r="E278">
            <v>280</v>
          </cell>
        </row>
        <row r="279">
          <cell r="B279" t="str">
            <v>Granny Canyon 04</v>
          </cell>
          <cell r="C279" t="str">
            <v>BC-0312</v>
          </cell>
          <cell r="D279" t="str">
            <v>Granny Canyon 4</v>
          </cell>
          <cell r="E279">
            <v>281</v>
          </cell>
        </row>
        <row r="280">
          <cell r="B280" t="str">
            <v>Bank Well</v>
          </cell>
          <cell r="C280" t="str">
            <v>BC-0266</v>
          </cell>
          <cell r="D280" t="str">
            <v>Bank Well</v>
          </cell>
          <cell r="E280">
            <v>282</v>
          </cell>
        </row>
        <row r="281">
          <cell r="B281" t="str">
            <v>Granny Canyon 05</v>
          </cell>
          <cell r="C281" t="str">
            <v>BC-0313</v>
          </cell>
          <cell r="D281" t="str">
            <v>Granny Canyon 5</v>
          </cell>
          <cell r="E281">
            <v>283</v>
          </cell>
        </row>
        <row r="282">
          <cell r="B282" t="str">
            <v>Granny Canyon 06</v>
          </cell>
          <cell r="C282" t="str">
            <v>BC-0314</v>
          </cell>
          <cell r="D282" t="str">
            <v>Granny Canyon 6</v>
          </cell>
          <cell r="E282">
            <v>284</v>
          </cell>
        </row>
        <row r="283">
          <cell r="B283" t="str">
            <v>EGC 25</v>
          </cell>
          <cell r="C283" t="str">
            <v>BC-0282</v>
          </cell>
          <cell r="D283" t="str">
            <v>East Gateway Coalition 25</v>
          </cell>
          <cell r="E283">
            <v>285</v>
          </cell>
        </row>
        <row r="284">
          <cell r="B284" t="str">
            <v>EMC SW 12</v>
          </cell>
          <cell r="C284" t="str">
            <v>BC-0307</v>
          </cell>
          <cell r="D284" t="str">
            <v>East Mountain Coalition SW 12</v>
          </cell>
          <cell r="E284">
            <v>289</v>
          </cell>
        </row>
        <row r="285">
          <cell r="B285" t="str">
            <v>North Valley 2</v>
          </cell>
          <cell r="C285" t="str">
            <v>BC-0315</v>
          </cell>
          <cell r="D285" t="str">
            <v>North Valley 2</v>
          </cell>
          <cell r="E285">
            <v>290</v>
          </cell>
        </row>
        <row r="286">
          <cell r="B286" t="str">
            <v>Sandoval County 5</v>
          </cell>
          <cell r="C286" t="str">
            <v>BC-0333</v>
          </cell>
          <cell r="D286" t="str">
            <v>Sandoval County 5</v>
          </cell>
          <cell r="E286">
            <v>291</v>
          </cell>
        </row>
        <row r="287">
          <cell r="B287" t="str">
            <v>Botts Ranch 1</v>
          </cell>
          <cell r="C287" t="str">
            <v>BC-0268</v>
          </cell>
          <cell r="D287" t="str">
            <v>Botts Ranch 1</v>
          </cell>
          <cell r="E287">
            <v>292</v>
          </cell>
        </row>
        <row r="288">
          <cell r="B288" t="str">
            <v>Botts Ranch 2</v>
          </cell>
          <cell r="C288" t="str">
            <v>BC-0269</v>
          </cell>
          <cell r="D288" t="str">
            <v>Botts Ranch 2</v>
          </cell>
          <cell r="E288">
            <v>293</v>
          </cell>
        </row>
        <row r="289">
          <cell r="B289" t="str">
            <v>Botts Ranch 3</v>
          </cell>
          <cell r="C289" t="str">
            <v>BC-0270</v>
          </cell>
          <cell r="D289" t="str">
            <v>Botts Ranch 3</v>
          </cell>
          <cell r="E289">
            <v>294</v>
          </cell>
        </row>
        <row r="290">
          <cell r="B290" t="str">
            <v>Botts Ranch 4</v>
          </cell>
          <cell r="C290" t="str">
            <v>BC-0271</v>
          </cell>
          <cell r="D290" t="str">
            <v>Botts Ranch 4</v>
          </cell>
          <cell r="E290">
            <v>295</v>
          </cell>
        </row>
        <row r="291">
          <cell r="B291" t="str">
            <v>Botts Ranch 5</v>
          </cell>
          <cell r="C291" t="str">
            <v>BC-0272</v>
          </cell>
          <cell r="D291" t="str">
            <v>Botts Ranch 5</v>
          </cell>
          <cell r="E291">
            <v>296</v>
          </cell>
        </row>
        <row r="292">
          <cell r="B292" t="str">
            <v>EMC NE 59</v>
          </cell>
          <cell r="C292" t="str">
            <v>BC-0286</v>
          </cell>
          <cell r="D292" t="str">
            <v>East Mountain Coalition NE 59</v>
          </cell>
          <cell r="E292">
            <v>297</v>
          </cell>
        </row>
        <row r="293">
          <cell r="B293" t="str">
            <v>EMC NE 60</v>
          </cell>
          <cell r="C293" t="str">
            <v>BC-0287</v>
          </cell>
          <cell r="D293" t="str">
            <v>East Mountain Coalition NE 60</v>
          </cell>
          <cell r="E293">
            <v>298</v>
          </cell>
        </row>
        <row r="294">
          <cell r="B294" t="str">
            <v>EMC NE 61</v>
          </cell>
          <cell r="C294" t="str">
            <v>BC-0288</v>
          </cell>
          <cell r="D294" t="str">
            <v>East Mountain Coalition NE 61</v>
          </cell>
          <cell r="E294">
            <v>299</v>
          </cell>
        </row>
        <row r="295">
          <cell r="B295" t="str">
            <v>EMC NE 62</v>
          </cell>
          <cell r="C295" t="str">
            <v>BC-0289</v>
          </cell>
          <cell r="D295" t="str">
            <v>East Mountain Coalition NE 62</v>
          </cell>
          <cell r="E295">
            <v>300</v>
          </cell>
        </row>
        <row r="296">
          <cell r="B296" t="str">
            <v>EMC NE 64</v>
          </cell>
          <cell r="C296" t="str">
            <v>BC-0290</v>
          </cell>
          <cell r="D296" t="str">
            <v>East Mountain Coalition NE 64</v>
          </cell>
          <cell r="E296">
            <v>301</v>
          </cell>
        </row>
        <row r="297">
          <cell r="B297" t="str">
            <v>EMC NE 67</v>
          </cell>
          <cell r="C297" t="str">
            <v>BC-0291</v>
          </cell>
          <cell r="D297" t="str">
            <v>East Mountain Coalition NE 67</v>
          </cell>
          <cell r="E297">
            <v>302</v>
          </cell>
        </row>
        <row r="298">
          <cell r="B298" t="str">
            <v>EMC NE 68</v>
          </cell>
          <cell r="C298" t="str">
            <v>BC-0292</v>
          </cell>
          <cell r="D298" t="str">
            <v>East Mountain Coalition NE 68</v>
          </cell>
          <cell r="E298">
            <v>303</v>
          </cell>
        </row>
        <row r="299">
          <cell r="B299" t="str">
            <v>EMC NE 69</v>
          </cell>
          <cell r="C299" t="str">
            <v>BC-0293</v>
          </cell>
          <cell r="D299" t="str">
            <v>East Mountain Coalition NE 69</v>
          </cell>
          <cell r="E299">
            <v>304</v>
          </cell>
        </row>
        <row r="300">
          <cell r="B300" t="str">
            <v>EMC NE 70</v>
          </cell>
          <cell r="C300" t="str">
            <v>BC-0294</v>
          </cell>
          <cell r="D300" t="str">
            <v>East Mountain Coalition NE 70</v>
          </cell>
          <cell r="E300">
            <v>305</v>
          </cell>
        </row>
        <row r="301">
          <cell r="B301" t="str">
            <v>EMC NW 41</v>
          </cell>
          <cell r="C301" t="str">
            <v>BC-0296</v>
          </cell>
          <cell r="D301" t="str">
            <v>East Mountain Coalition NW 41</v>
          </cell>
          <cell r="E301">
            <v>306</v>
          </cell>
        </row>
        <row r="302">
          <cell r="B302" t="str">
            <v>EMC NW 42</v>
          </cell>
          <cell r="C302" t="str">
            <v>BC-0297</v>
          </cell>
          <cell r="D302" t="str">
            <v>East Mountain Coalition NW 42</v>
          </cell>
          <cell r="E302">
            <v>307</v>
          </cell>
        </row>
        <row r="303">
          <cell r="B303" t="str">
            <v>Skyline 02</v>
          </cell>
          <cell r="C303" t="str">
            <v>BC-0298</v>
          </cell>
          <cell r="D303" t="str">
            <v>East Mountain Coalition NW 43</v>
          </cell>
          <cell r="E303">
            <v>308</v>
          </cell>
        </row>
        <row r="304">
          <cell r="B304" t="str">
            <v>EMC NW 44</v>
          </cell>
          <cell r="C304" t="str">
            <v>BC-0299</v>
          </cell>
          <cell r="D304" t="str">
            <v>East Mountain Coalition NW 44</v>
          </cell>
          <cell r="E304">
            <v>309</v>
          </cell>
        </row>
        <row r="305">
          <cell r="B305" t="str">
            <v>EMC NW 45</v>
          </cell>
          <cell r="C305" t="str">
            <v>BC-0300</v>
          </cell>
          <cell r="D305" t="str">
            <v>East Mountain Coalition NW 45</v>
          </cell>
          <cell r="E305">
            <v>310</v>
          </cell>
        </row>
        <row r="306">
          <cell r="B306" t="str">
            <v>Skyline 03</v>
          </cell>
          <cell r="C306" t="str">
            <v>BC-0301</v>
          </cell>
          <cell r="D306" t="str">
            <v>East Mountain Coalition NW 46</v>
          </cell>
          <cell r="E306">
            <v>311</v>
          </cell>
        </row>
        <row r="307">
          <cell r="B307" t="str">
            <v>Five Hills Area 2</v>
          </cell>
          <cell r="C307" t="str">
            <v>BC-0309</v>
          </cell>
          <cell r="D307" t="str">
            <v>Five Hills Area 2</v>
          </cell>
          <cell r="E307">
            <v>312</v>
          </cell>
        </row>
        <row r="308">
          <cell r="B308" t="str">
            <v>Sandia Knolls 5</v>
          </cell>
          <cell r="C308" t="str">
            <v>BC-0320</v>
          </cell>
          <cell r="D308" t="str">
            <v>Sandia Knolls 5</v>
          </cell>
          <cell r="E308">
            <v>313</v>
          </cell>
        </row>
        <row r="309">
          <cell r="B309" t="str">
            <v>Sandoval County 6</v>
          </cell>
          <cell r="C309" t="str">
            <v>BC-0322</v>
          </cell>
          <cell r="D309" t="str">
            <v>Sandoval County 6</v>
          </cell>
          <cell r="E309">
            <v>314</v>
          </cell>
        </row>
        <row r="310">
          <cell r="B310" t="str">
            <v>Wildflower 4</v>
          </cell>
          <cell r="C310" t="str">
            <v>BC-0332</v>
          </cell>
          <cell r="D310" t="str">
            <v>Wildflower 4</v>
          </cell>
          <cell r="E310">
            <v>315</v>
          </cell>
        </row>
        <row r="311">
          <cell r="B311" t="str">
            <v>Tablazon 31</v>
          </cell>
          <cell r="C311" t="str">
            <v>BC-0330</v>
          </cell>
          <cell r="D311" t="str">
            <v>Tablazon 31</v>
          </cell>
          <cell r="E311">
            <v>316</v>
          </cell>
        </row>
        <row r="312">
          <cell r="B312" t="str">
            <v>Tablazon 30</v>
          </cell>
          <cell r="C312" t="str">
            <v>BC-0329</v>
          </cell>
          <cell r="D312" t="str">
            <v>Tablazon 30</v>
          </cell>
          <cell r="E312">
            <v>317</v>
          </cell>
        </row>
        <row r="313">
          <cell r="B313" t="str">
            <v>Tablazon 29</v>
          </cell>
          <cell r="C313" t="str">
            <v>BC-0328</v>
          </cell>
          <cell r="D313" t="str">
            <v>Tablazon 29</v>
          </cell>
          <cell r="E313">
            <v>318</v>
          </cell>
        </row>
        <row r="314">
          <cell r="B314" t="str">
            <v>Tablazon 28</v>
          </cell>
          <cell r="C314" t="str">
            <v>BC-0327</v>
          </cell>
          <cell r="D314" t="str">
            <v>Tablazon 28</v>
          </cell>
          <cell r="E314">
            <v>319</v>
          </cell>
        </row>
        <row r="315">
          <cell r="B315" t="str">
            <v>Tablazon 24</v>
          </cell>
          <cell r="C315" t="str">
            <v>BC-0323</v>
          </cell>
          <cell r="D315" t="str">
            <v>Tablazon 24</v>
          </cell>
          <cell r="E315">
            <v>320</v>
          </cell>
        </row>
        <row r="316">
          <cell r="B316" t="str">
            <v>Tablazon 25</v>
          </cell>
          <cell r="C316" t="str">
            <v>BC-0324</v>
          </cell>
          <cell r="D316" t="str">
            <v>Tablazon 25</v>
          </cell>
          <cell r="E316">
            <v>321</v>
          </cell>
        </row>
        <row r="317">
          <cell r="B317" t="str">
            <v>Tablazon 26</v>
          </cell>
          <cell r="C317" t="str">
            <v>BC-0325</v>
          </cell>
          <cell r="D317" t="str">
            <v>Tablazon 26</v>
          </cell>
          <cell r="E317">
            <v>322</v>
          </cell>
        </row>
        <row r="318">
          <cell r="B318" t="str">
            <v>Skyline 04</v>
          </cell>
          <cell r="C318" t="str">
            <v>BC-0302</v>
          </cell>
          <cell r="D318" t="str">
            <v>East Mountain Coalition NW 47</v>
          </cell>
          <cell r="E318">
            <v>323</v>
          </cell>
        </row>
        <row r="319">
          <cell r="B319" t="str">
            <v>Vista Grande</v>
          </cell>
          <cell r="C319" t="str">
            <v>BC-0331</v>
          </cell>
          <cell r="D319" t="str">
            <v>Vista Grande 2</v>
          </cell>
          <cell r="E319">
            <v>324</v>
          </cell>
        </row>
        <row r="320">
          <cell r="B320" t="str">
            <v>EMC NE 58</v>
          </cell>
          <cell r="C320" t="str">
            <v>BC-0285</v>
          </cell>
          <cell r="D320" t="str">
            <v>East Mountain Coalition NE 58</v>
          </cell>
          <cell r="E320">
            <v>325</v>
          </cell>
        </row>
        <row r="321">
          <cell r="B321" t="str">
            <v>Pinon Trail 02</v>
          </cell>
          <cell r="C321" t="str">
            <v>BC-0267</v>
          </cell>
          <cell r="D321" t="str">
            <v>Birch 2</v>
          </cell>
          <cell r="E321">
            <v>326</v>
          </cell>
        </row>
        <row r="322">
          <cell r="B322" t="str">
            <v>Buckboard 3</v>
          </cell>
          <cell r="C322" t="str">
            <v>BC-0273</v>
          </cell>
          <cell r="D322" t="str">
            <v>Buckboard 3</v>
          </cell>
          <cell r="E322">
            <v>327</v>
          </cell>
        </row>
        <row r="323">
          <cell r="B323" t="str">
            <v>EMC NE 71</v>
          </cell>
          <cell r="C323" t="str">
            <v>BC-0295</v>
          </cell>
          <cell r="D323" t="str">
            <v>East Mountain Coalition NE 71</v>
          </cell>
          <cell r="E323">
            <v>328</v>
          </cell>
        </row>
        <row r="324">
          <cell r="B324" t="str">
            <v>EMC NW 48</v>
          </cell>
          <cell r="C324" t="str">
            <v>BC-0303</v>
          </cell>
          <cell r="D324" t="str">
            <v>East Mountain Coalition NW 48</v>
          </cell>
          <cell r="E324">
            <v>329</v>
          </cell>
        </row>
        <row r="325">
          <cell r="B325" t="str">
            <v>EMC NW 49</v>
          </cell>
          <cell r="C325" t="str">
            <v>BC-0304</v>
          </cell>
          <cell r="D325" t="str">
            <v>East Mountain Coalition NW 49</v>
          </cell>
          <cell r="E325">
            <v>330</v>
          </cell>
        </row>
        <row r="326">
          <cell r="B326" t="str">
            <v>EMC SE 15</v>
          </cell>
          <cell r="C326" t="str">
            <v>BC-0305</v>
          </cell>
          <cell r="D326" t="str">
            <v>East Mountain Coalition SE 15</v>
          </cell>
          <cell r="E326">
            <v>331</v>
          </cell>
        </row>
        <row r="327">
          <cell r="B327" t="str">
            <v>EMC SW 13</v>
          </cell>
          <cell r="C327" t="str">
            <v>BC-0308</v>
          </cell>
          <cell r="D327" t="str">
            <v>East Mountain Coalition SW 13</v>
          </cell>
          <cell r="E327">
            <v>332</v>
          </cell>
        </row>
        <row r="328">
          <cell r="B328" t="str">
            <v>Pinon Ridge Estates 05</v>
          </cell>
          <cell r="C328" t="str">
            <v>BC-0316</v>
          </cell>
          <cell r="D328" t="str">
            <v>Pinon Ridge Estates 5</v>
          </cell>
          <cell r="E328">
            <v>333</v>
          </cell>
        </row>
        <row r="329">
          <cell r="B329" t="str">
            <v>Pinon Trail 01</v>
          </cell>
          <cell r="C329" t="str">
            <v>BC-0317</v>
          </cell>
          <cell r="D329" t="str">
            <v>Pinon Trail 01</v>
          </cell>
          <cell r="E329">
            <v>334</v>
          </cell>
        </row>
        <row r="330">
          <cell r="B330" t="str">
            <v>S. Hills Water Co 1</v>
          </cell>
          <cell r="C330" t="str">
            <v>BC-0318</v>
          </cell>
          <cell r="D330" t="str">
            <v>S. Hills Water Co 1</v>
          </cell>
          <cell r="E330">
            <v>335</v>
          </cell>
        </row>
        <row r="331">
          <cell r="B331" t="str">
            <v>S. Hills Water Co 2</v>
          </cell>
          <cell r="C331" t="str">
            <v>BC-0319</v>
          </cell>
          <cell r="D331" t="str">
            <v>S. Hills Water Co 2</v>
          </cell>
          <cell r="E331">
            <v>336</v>
          </cell>
        </row>
        <row r="332">
          <cell r="B332" t="str">
            <v>Tablazon 27</v>
          </cell>
          <cell r="C332" t="str">
            <v>BC-0326</v>
          </cell>
          <cell r="D332" t="str">
            <v>Tablazon 27</v>
          </cell>
          <cell r="E332">
            <v>337</v>
          </cell>
        </row>
        <row r="333">
          <cell r="B333" t="str">
            <v>Heatherland Hills 02</v>
          </cell>
          <cell r="C333" t="str">
            <v>BC-0351</v>
          </cell>
          <cell r="D333" t="str">
            <v>Heatherland Hills 2</v>
          </cell>
          <cell r="E333">
            <v>338</v>
          </cell>
        </row>
        <row r="334">
          <cell r="B334" t="str">
            <v>EMC SE 17</v>
          </cell>
          <cell r="C334" t="str">
            <v>BC-0347</v>
          </cell>
          <cell r="D334" t="str">
            <v>East Mountain Coalition SE 17</v>
          </cell>
          <cell r="E334">
            <v>339</v>
          </cell>
        </row>
        <row r="335">
          <cell r="B335" t="str">
            <v>EGC 26</v>
          </cell>
          <cell r="C335" t="str">
            <v>BC-0340</v>
          </cell>
          <cell r="D335" t="str">
            <v>East Gateway Coalition 26</v>
          </cell>
          <cell r="E335">
            <v>340</v>
          </cell>
        </row>
        <row r="336">
          <cell r="B336" t="str">
            <v>EMC NE 72</v>
          </cell>
          <cell r="C336" t="str">
            <v>BC-0342</v>
          </cell>
          <cell r="D336" t="str">
            <v>East Mountain Coalition NE 72</v>
          </cell>
          <cell r="E336">
            <v>341</v>
          </cell>
        </row>
        <row r="337">
          <cell r="B337" t="str">
            <v>EMC NW 50</v>
          </cell>
          <cell r="C337" t="str">
            <v>BC-0343</v>
          </cell>
          <cell r="D337" t="str">
            <v>East Mountain Coalition NW 50</v>
          </cell>
          <cell r="E337">
            <v>342</v>
          </cell>
        </row>
        <row r="338">
          <cell r="B338" t="str">
            <v>EMC NW 51</v>
          </cell>
          <cell r="C338" t="str">
            <v>BC-0344</v>
          </cell>
          <cell r="D338" t="str">
            <v>East Mountain Coalition NW 51</v>
          </cell>
          <cell r="E338">
            <v>343</v>
          </cell>
        </row>
        <row r="339">
          <cell r="B339" t="str">
            <v>EMC NW 53</v>
          </cell>
          <cell r="C339" t="str">
            <v>BC-0346</v>
          </cell>
          <cell r="D339" t="str">
            <v>East Mountain Coalition NW 53</v>
          </cell>
          <cell r="E339">
            <v>344</v>
          </cell>
        </row>
        <row r="340">
          <cell r="B340" t="str">
            <v>Eagle Crest 01</v>
          </cell>
          <cell r="C340" t="str">
            <v>BC-0336</v>
          </cell>
          <cell r="D340" t="str">
            <v>Eagle Crest 01</v>
          </cell>
          <cell r="E340">
            <v>345</v>
          </cell>
        </row>
        <row r="341">
          <cell r="B341" t="str">
            <v>EMC SW 14</v>
          </cell>
          <cell r="C341" t="str">
            <v>BC-0348</v>
          </cell>
          <cell r="D341" t="str">
            <v>East Mountain Coalition SW 14</v>
          </cell>
          <cell r="E341">
            <v>346</v>
          </cell>
        </row>
        <row r="342">
          <cell r="B342" t="str">
            <v>NAA 12</v>
          </cell>
          <cell r="C342" t="str">
            <v>BC-0352</v>
          </cell>
          <cell r="D342" t="str">
            <v>NAA 12</v>
          </cell>
          <cell r="E342">
            <v>347</v>
          </cell>
        </row>
        <row r="343">
          <cell r="B343" t="str">
            <v>Pinon Trail 03</v>
          </cell>
          <cell r="C343" t="str">
            <v>BC-0356</v>
          </cell>
          <cell r="D343" t="str">
            <v>Pinon Trail 03</v>
          </cell>
          <cell r="E343">
            <v>348</v>
          </cell>
        </row>
        <row r="344">
          <cell r="B344" t="str">
            <v>Pinon Trail 04</v>
          </cell>
          <cell r="C344" t="str">
            <v>BC-0357</v>
          </cell>
          <cell r="D344" t="str">
            <v>Pinon Trail 04</v>
          </cell>
          <cell r="E344">
            <v>349</v>
          </cell>
        </row>
        <row r="345">
          <cell r="B345" t="str">
            <v>Sandoval County 7</v>
          </cell>
          <cell r="C345" t="str">
            <v>BC-0360</v>
          </cell>
          <cell r="D345" t="str">
            <v>Sandoval County 7</v>
          </cell>
          <cell r="E345">
            <v>350</v>
          </cell>
        </row>
        <row r="346">
          <cell r="B346" t="str">
            <v>SPSB 8</v>
          </cell>
          <cell r="C346" t="str">
            <v>BC-0361</v>
          </cell>
          <cell r="D346" t="str">
            <v>Sandia Park Scenic Byway 8</v>
          </cell>
          <cell r="E346">
            <v>351</v>
          </cell>
        </row>
        <row r="347">
          <cell r="B347" t="str">
            <v>Rider Road 5</v>
          </cell>
          <cell r="C347" t="str">
            <v>BC-0358</v>
          </cell>
          <cell r="D347" t="str">
            <v>Rider Road 5</v>
          </cell>
          <cell r="E347">
            <v>352</v>
          </cell>
        </row>
        <row r="348">
          <cell r="B348" t="str">
            <v>Anaya 01</v>
          </cell>
          <cell r="C348" t="str">
            <v>BC-0334</v>
          </cell>
          <cell r="D348" t="str">
            <v>Anaya 01</v>
          </cell>
          <cell r="E348">
            <v>353</v>
          </cell>
        </row>
        <row r="349">
          <cell r="B349" t="str">
            <v>Anaya 02</v>
          </cell>
          <cell r="C349" t="str">
            <v>BC-0335</v>
          </cell>
          <cell r="D349" t="str">
            <v>Anaya 02</v>
          </cell>
          <cell r="E349">
            <v>354</v>
          </cell>
        </row>
        <row r="350">
          <cell r="B350" t="str">
            <v>Eagle Crest 02</v>
          </cell>
          <cell r="C350" t="str">
            <v>BC-0337</v>
          </cell>
          <cell r="D350" t="str">
            <v>Eagle Crest 02</v>
          </cell>
          <cell r="E350">
            <v>355</v>
          </cell>
        </row>
        <row r="351">
          <cell r="B351" t="str">
            <v>Eagle Crest 03</v>
          </cell>
          <cell r="C351" t="str">
            <v>BC-0338</v>
          </cell>
          <cell r="D351" t="str">
            <v>Eagle Crest 03</v>
          </cell>
          <cell r="E351">
            <v>356</v>
          </cell>
        </row>
        <row r="352">
          <cell r="B352" t="str">
            <v>EGC 14</v>
          </cell>
          <cell r="C352" t="str">
            <v>BC-0339</v>
          </cell>
          <cell r="D352" t="str">
            <v>East Gateway Coalition 14</v>
          </cell>
          <cell r="E352">
            <v>357</v>
          </cell>
        </row>
        <row r="353">
          <cell r="B353" t="str">
            <v>Erickson 01</v>
          </cell>
          <cell r="C353" t="str">
            <v>BC-0349</v>
          </cell>
          <cell r="D353" t="str">
            <v>Erickson 01</v>
          </cell>
          <cell r="E353">
            <v>358</v>
          </cell>
        </row>
        <row r="354">
          <cell r="B354" t="str">
            <v>EMC NE 63</v>
          </cell>
          <cell r="C354" t="str">
            <v>BC-0341</v>
          </cell>
          <cell r="D354" t="str">
            <v>East Mountain Coalition NE 63</v>
          </cell>
          <cell r="E354">
            <v>359</v>
          </cell>
        </row>
        <row r="355">
          <cell r="B355" t="str">
            <v>EMC NW 52</v>
          </cell>
          <cell r="C355" t="str">
            <v>BC-0345</v>
          </cell>
          <cell r="D355" t="str">
            <v>East Mountain Coalition NW 52</v>
          </cell>
          <cell r="E355">
            <v>360</v>
          </cell>
        </row>
        <row r="356">
          <cell r="B356" t="str">
            <v>Five Hills 3</v>
          </cell>
          <cell r="C356" t="str">
            <v>BC-0350</v>
          </cell>
          <cell r="D356" t="str">
            <v>Five Hills 3</v>
          </cell>
          <cell r="E356">
            <v>361</v>
          </cell>
        </row>
        <row r="357">
          <cell r="B357" t="str">
            <v>Pinon Cove 01</v>
          </cell>
          <cell r="C357" t="str">
            <v>BC-0353</v>
          </cell>
          <cell r="D357" t="str">
            <v>Pinon Cove 1</v>
          </cell>
          <cell r="E357">
            <v>362</v>
          </cell>
        </row>
        <row r="358">
          <cell r="B358" t="str">
            <v>Pinon Cove 02</v>
          </cell>
          <cell r="C358" t="str">
            <v>BC-0354</v>
          </cell>
          <cell r="D358" t="str">
            <v>Pinon Cove 2</v>
          </cell>
          <cell r="E358">
            <v>363</v>
          </cell>
        </row>
        <row r="359">
          <cell r="B359" t="str">
            <v>Pinon Cove 03</v>
          </cell>
          <cell r="C359" t="str">
            <v>BC-0355</v>
          </cell>
          <cell r="D359" t="str">
            <v>Pinon Cove 3</v>
          </cell>
          <cell r="E359">
            <v>364</v>
          </cell>
        </row>
        <row r="360">
          <cell r="B360" t="str">
            <v>Sandia Haven</v>
          </cell>
          <cell r="C360" t="str">
            <v>BC-0359</v>
          </cell>
          <cell r="D360" t="str">
            <v>Sandia Haven</v>
          </cell>
          <cell r="E360">
            <v>365</v>
          </cell>
        </row>
        <row r="361">
          <cell r="B361" t="str">
            <v>SPSB 9</v>
          </cell>
          <cell r="C361" t="str">
            <v>BC-0362</v>
          </cell>
          <cell r="D361" t="str">
            <v>Sandia Park Scenic Byway 9</v>
          </cell>
          <cell r="E361">
            <v>366</v>
          </cell>
        </row>
        <row r="362">
          <cell r="B362" t="str">
            <v>Tumbleweed 3</v>
          </cell>
          <cell r="C362" t="str">
            <v>BC-0363</v>
          </cell>
          <cell r="D362" t="str">
            <v>Tumbleweed 3</v>
          </cell>
          <cell r="E362">
            <v>367</v>
          </cell>
        </row>
        <row r="363">
          <cell r="B363" t="str">
            <v>9-Mile Hill LF</v>
          </cell>
          <cell r="C363" t="str">
            <v>BC-0364</v>
          </cell>
          <cell r="E363">
            <v>368</v>
          </cell>
        </row>
        <row r="364">
          <cell r="B364" t="str">
            <v>Anaya 03</v>
          </cell>
          <cell r="C364" t="str">
            <v>BC-0365</v>
          </cell>
          <cell r="E364">
            <v>369</v>
          </cell>
        </row>
        <row r="365">
          <cell r="B365" t="str">
            <v>Arroyo Vista</v>
          </cell>
          <cell r="C365" t="str">
            <v>BC-0366</v>
          </cell>
          <cell r="E365">
            <v>370</v>
          </cell>
        </row>
        <row r="366">
          <cell r="B366" t="str">
            <v>Bachechi DW</v>
          </cell>
          <cell r="C366" t="str">
            <v>BC-0367</v>
          </cell>
          <cell r="E366">
            <v>371</v>
          </cell>
        </row>
        <row r="367">
          <cell r="B367" t="str">
            <v>Bachechi OW</v>
          </cell>
          <cell r="C367" t="str">
            <v>BC-0368</v>
          </cell>
          <cell r="E367">
            <v>372</v>
          </cell>
        </row>
        <row r="368">
          <cell r="B368" t="str">
            <v>Bank Well 2</v>
          </cell>
          <cell r="C368" t="str">
            <v>BC-0369</v>
          </cell>
          <cell r="E368">
            <v>373</v>
          </cell>
        </row>
        <row r="369">
          <cell r="B369" t="str">
            <v>Canyon Estates 5</v>
          </cell>
          <cell r="C369" t="str">
            <v>BC-0370</v>
          </cell>
          <cell r="E369">
            <v>374</v>
          </cell>
        </row>
        <row r="370">
          <cell r="B370" t="str">
            <v>Casa Loma 1</v>
          </cell>
          <cell r="C370" t="str">
            <v>BC-0371</v>
          </cell>
          <cell r="E370">
            <v>375</v>
          </cell>
        </row>
        <row r="371">
          <cell r="B371" t="str">
            <v>Cedar Hill</v>
          </cell>
          <cell r="C371" t="str">
            <v>BC-0372</v>
          </cell>
          <cell r="E371">
            <v>376</v>
          </cell>
        </row>
        <row r="372">
          <cell r="B372" t="str">
            <v>Dennison Polo Park</v>
          </cell>
          <cell r="C372" t="str">
            <v>BC-0373</v>
          </cell>
          <cell r="E372">
            <v>377</v>
          </cell>
        </row>
        <row r="373">
          <cell r="B373" t="str">
            <v>Durand Open Space 1</v>
          </cell>
          <cell r="C373" t="str">
            <v>BC-0374</v>
          </cell>
          <cell r="E373">
            <v>378</v>
          </cell>
        </row>
        <row r="374">
          <cell r="B374" t="str">
            <v>Durand Open Space 2</v>
          </cell>
          <cell r="C374" t="str">
            <v>BC-0375</v>
          </cell>
          <cell r="E374">
            <v>379</v>
          </cell>
        </row>
        <row r="375">
          <cell r="B375" t="str">
            <v>Echo Canyon 11</v>
          </cell>
          <cell r="C375" t="str">
            <v>BC-0376</v>
          </cell>
          <cell r="E375">
            <v>380</v>
          </cell>
        </row>
        <row r="376">
          <cell r="B376" t="str">
            <v>El Cedro 01</v>
          </cell>
          <cell r="C376" t="str">
            <v>BC-0377</v>
          </cell>
          <cell r="E376">
            <v>381</v>
          </cell>
        </row>
        <row r="377">
          <cell r="B377" t="str">
            <v>EMC NW 54</v>
          </cell>
          <cell r="C377" t="str">
            <v>BC-0378</v>
          </cell>
          <cell r="E377">
            <v>382</v>
          </cell>
        </row>
        <row r="378">
          <cell r="B378" t="str">
            <v>EMC SE 18</v>
          </cell>
          <cell r="C378" t="str">
            <v>BC-0379</v>
          </cell>
          <cell r="E378">
            <v>383</v>
          </cell>
        </row>
        <row r="379">
          <cell r="B379" t="str">
            <v>EMC SE 19</v>
          </cell>
          <cell r="C379" t="str">
            <v>BC-0380</v>
          </cell>
          <cell r="E379">
            <v>384</v>
          </cell>
        </row>
        <row r="380">
          <cell r="B380" t="str">
            <v>EMC SW 15</v>
          </cell>
          <cell r="C380" t="str">
            <v>BC-0381</v>
          </cell>
          <cell r="E380">
            <v>385</v>
          </cell>
        </row>
        <row r="381">
          <cell r="B381" t="str">
            <v>Enchantment 1</v>
          </cell>
          <cell r="C381" t="str">
            <v>BC-0382</v>
          </cell>
          <cell r="E381">
            <v>386</v>
          </cell>
        </row>
        <row r="382">
          <cell r="B382" t="str">
            <v>Erickson 2</v>
          </cell>
          <cell r="C382" t="str">
            <v>BC-0383</v>
          </cell>
          <cell r="E382">
            <v>387</v>
          </cell>
        </row>
        <row r="383">
          <cell r="B383" t="str">
            <v>Fire Training</v>
          </cell>
          <cell r="C383" t="str">
            <v>BC-0384</v>
          </cell>
          <cell r="E383">
            <v>388</v>
          </cell>
        </row>
        <row r="384">
          <cell r="B384" t="str">
            <v>Five Hills 2</v>
          </cell>
          <cell r="C384" t="str">
            <v>BC-0385</v>
          </cell>
          <cell r="E384">
            <v>389</v>
          </cell>
        </row>
        <row r="385">
          <cell r="B385" t="str">
            <v>FS-3</v>
          </cell>
          <cell r="C385" t="str">
            <v>BC-0386</v>
          </cell>
          <cell r="E385">
            <v>390</v>
          </cell>
        </row>
        <row r="386">
          <cell r="B386" t="str">
            <v>FS-4</v>
          </cell>
          <cell r="C386" t="str">
            <v>BC-0387</v>
          </cell>
          <cell r="E386">
            <v>391</v>
          </cell>
        </row>
        <row r="387">
          <cell r="B387" t="str">
            <v>FS-4 Sub</v>
          </cell>
          <cell r="C387" t="str">
            <v>BC-0388</v>
          </cell>
          <cell r="E387">
            <v>392</v>
          </cell>
        </row>
        <row r="388">
          <cell r="B388" t="str">
            <v>FS-5</v>
          </cell>
          <cell r="C388" t="str">
            <v>BC-0389</v>
          </cell>
          <cell r="E388">
            <v>393</v>
          </cell>
        </row>
        <row r="389">
          <cell r="B389" t="str">
            <v>Granny Canyon 07</v>
          </cell>
          <cell r="C389" t="str">
            <v>BC-0390</v>
          </cell>
          <cell r="E389">
            <v>394</v>
          </cell>
        </row>
        <row r="390">
          <cell r="B390" t="str">
            <v>Heatherland Hills 03</v>
          </cell>
          <cell r="C390" t="str">
            <v>BC-0391</v>
          </cell>
          <cell r="E390">
            <v>395</v>
          </cell>
        </row>
        <row r="391">
          <cell r="B391" t="str">
            <v>Heatherland Hills 04</v>
          </cell>
          <cell r="C391" t="str">
            <v>BC-0392</v>
          </cell>
          <cell r="E391">
            <v>396</v>
          </cell>
        </row>
        <row r="392">
          <cell r="B392" t="str">
            <v>Heatherland Hills 05</v>
          </cell>
          <cell r="C392" t="str">
            <v>BC-0393</v>
          </cell>
          <cell r="E392">
            <v>397</v>
          </cell>
        </row>
        <row r="393">
          <cell r="B393" t="str">
            <v>Heatherland Hills 06</v>
          </cell>
          <cell r="C393" t="str">
            <v>BC-0394</v>
          </cell>
          <cell r="E393">
            <v>398</v>
          </cell>
        </row>
        <row r="394">
          <cell r="B394" t="str">
            <v>Heatherland Hills 07</v>
          </cell>
          <cell r="C394" t="str">
            <v>BC-0395</v>
          </cell>
          <cell r="E394">
            <v>399</v>
          </cell>
        </row>
        <row r="395">
          <cell r="B395" t="str">
            <v>Hubble House</v>
          </cell>
          <cell r="C395" t="str">
            <v>BC-0396</v>
          </cell>
          <cell r="E395">
            <v>400</v>
          </cell>
        </row>
        <row r="396">
          <cell r="B396" t="str">
            <v>Isleta 1</v>
          </cell>
          <cell r="C396" t="str">
            <v>BC-0397</v>
          </cell>
          <cell r="E396">
            <v>401</v>
          </cell>
        </row>
        <row r="397">
          <cell r="B397" t="str">
            <v>Isleta 2</v>
          </cell>
          <cell r="C397" t="str">
            <v>BC-0398</v>
          </cell>
          <cell r="E397">
            <v>402</v>
          </cell>
        </row>
        <row r="398">
          <cell r="B398" t="str">
            <v>Isleta 3</v>
          </cell>
          <cell r="C398" t="str">
            <v>BC-0399</v>
          </cell>
          <cell r="E398">
            <v>403</v>
          </cell>
        </row>
        <row r="399">
          <cell r="B399" t="str">
            <v>Isleta 4</v>
          </cell>
          <cell r="C399" t="str">
            <v>BC-0400</v>
          </cell>
          <cell r="E399">
            <v>404</v>
          </cell>
        </row>
        <row r="400">
          <cell r="B400" t="str">
            <v>Juan Tomas 01</v>
          </cell>
          <cell r="C400" t="str">
            <v>BC-0401</v>
          </cell>
          <cell r="E400">
            <v>405</v>
          </cell>
        </row>
        <row r="401">
          <cell r="B401" t="str">
            <v>Legends 1</v>
          </cell>
          <cell r="C401" t="str">
            <v>BC-0402</v>
          </cell>
          <cell r="E401">
            <v>406</v>
          </cell>
        </row>
        <row r="402">
          <cell r="B402" t="str">
            <v>Live Oak</v>
          </cell>
          <cell r="C402" t="str">
            <v>BC-0403</v>
          </cell>
          <cell r="E402">
            <v>407</v>
          </cell>
        </row>
        <row r="403">
          <cell r="B403" t="str">
            <v>Los Padillas CC</v>
          </cell>
          <cell r="C403" t="str">
            <v>BC-0404</v>
          </cell>
          <cell r="E403">
            <v>408</v>
          </cell>
        </row>
        <row r="404">
          <cell r="B404" t="str">
            <v>Monticello 01</v>
          </cell>
          <cell r="C404" t="str">
            <v>BC-0405</v>
          </cell>
          <cell r="E404">
            <v>409</v>
          </cell>
        </row>
        <row r="405">
          <cell r="B405" t="str">
            <v>Monticello 02</v>
          </cell>
          <cell r="C405" t="str">
            <v>BC-0406</v>
          </cell>
          <cell r="E405">
            <v>410</v>
          </cell>
        </row>
        <row r="406">
          <cell r="B406" t="str">
            <v>NAA 13</v>
          </cell>
          <cell r="C406" t="str">
            <v>BC-0407</v>
          </cell>
          <cell r="E406">
            <v>411</v>
          </cell>
        </row>
        <row r="407">
          <cell r="B407" t="str">
            <v>Nick Vitale Park</v>
          </cell>
          <cell r="C407" t="str">
            <v>BC-0408</v>
          </cell>
          <cell r="E407">
            <v>412</v>
          </cell>
        </row>
        <row r="408">
          <cell r="B408" t="str">
            <v>Niese Rd 1</v>
          </cell>
          <cell r="C408" t="str">
            <v>BC-0409</v>
          </cell>
          <cell r="E408">
            <v>413</v>
          </cell>
        </row>
        <row r="409">
          <cell r="B409" t="str">
            <v>Niese Rd 2</v>
          </cell>
          <cell r="C409" t="str">
            <v>BC-0410</v>
          </cell>
          <cell r="E409">
            <v>414</v>
          </cell>
        </row>
        <row r="410">
          <cell r="B410" t="str">
            <v>Niese Rd 3</v>
          </cell>
          <cell r="C410" t="str">
            <v>BC-0411</v>
          </cell>
          <cell r="E410">
            <v>415</v>
          </cell>
        </row>
        <row r="411">
          <cell r="B411" t="str">
            <v>Pajarito Sr</v>
          </cell>
          <cell r="C411" t="str">
            <v>BC-0412</v>
          </cell>
          <cell r="E411">
            <v>416</v>
          </cell>
        </row>
        <row r="412">
          <cell r="B412" t="str">
            <v>Paradise</v>
          </cell>
          <cell r="C412" t="str">
            <v>BC-0413</v>
          </cell>
          <cell r="E412">
            <v>417</v>
          </cell>
        </row>
        <row r="413">
          <cell r="B413" t="str">
            <v>PBJ</v>
          </cell>
          <cell r="C413" t="str">
            <v>BC-0414</v>
          </cell>
          <cell r="E413">
            <v>418</v>
          </cell>
        </row>
        <row r="414">
          <cell r="B414" t="str">
            <v>Pinon Cove 04</v>
          </cell>
          <cell r="C414" t="str">
            <v>BC-0415</v>
          </cell>
          <cell r="E414">
            <v>419</v>
          </cell>
        </row>
        <row r="415">
          <cell r="B415" t="str">
            <v>Pinon Cove 05</v>
          </cell>
          <cell r="C415" t="str">
            <v>BC-0416</v>
          </cell>
          <cell r="E415">
            <v>420</v>
          </cell>
        </row>
        <row r="416">
          <cell r="B416" t="str">
            <v>Pinon Cove 06</v>
          </cell>
          <cell r="C416" t="str">
            <v>BC-0417</v>
          </cell>
          <cell r="E416">
            <v>421</v>
          </cell>
        </row>
        <row r="417">
          <cell r="B417" t="str">
            <v>Pinon Cove 07</v>
          </cell>
          <cell r="C417" t="str">
            <v>BC-0418</v>
          </cell>
          <cell r="E417">
            <v>422</v>
          </cell>
        </row>
        <row r="418">
          <cell r="B418" t="str">
            <v>Pinon Ridge Estates 06</v>
          </cell>
          <cell r="C418" t="str">
            <v>BC-0419</v>
          </cell>
          <cell r="E418">
            <v>423</v>
          </cell>
        </row>
        <row r="419">
          <cell r="B419" t="str">
            <v>Pinon Ridge Estates 07</v>
          </cell>
          <cell r="C419" t="str">
            <v>BC-0420</v>
          </cell>
          <cell r="E419">
            <v>424</v>
          </cell>
        </row>
        <row r="420">
          <cell r="B420" t="str">
            <v>Pinon Ridge Estates 08</v>
          </cell>
          <cell r="C420" t="str">
            <v>BC-0421</v>
          </cell>
          <cell r="E420">
            <v>425</v>
          </cell>
        </row>
        <row r="421">
          <cell r="B421" t="str">
            <v>Pinon Ridge Estates 09</v>
          </cell>
          <cell r="C421" t="str">
            <v>BC-0422</v>
          </cell>
          <cell r="E421">
            <v>426</v>
          </cell>
        </row>
        <row r="422">
          <cell r="B422" t="str">
            <v>Pinon Ridge Estates 10</v>
          </cell>
          <cell r="C422" t="str">
            <v>BC-0423</v>
          </cell>
          <cell r="E422">
            <v>427</v>
          </cell>
        </row>
        <row r="423">
          <cell r="B423" t="str">
            <v>Pinon Ridge Estates 11</v>
          </cell>
          <cell r="C423" t="str">
            <v>BC-0424</v>
          </cell>
          <cell r="E423">
            <v>428</v>
          </cell>
        </row>
        <row r="424">
          <cell r="B424" t="str">
            <v>Quail Run 04</v>
          </cell>
          <cell r="C424" t="str">
            <v>BC-0425</v>
          </cell>
          <cell r="E424">
            <v>429</v>
          </cell>
        </row>
        <row r="425">
          <cell r="B425" t="str">
            <v>Quail Run 05</v>
          </cell>
          <cell r="C425" t="str">
            <v>BC-0426</v>
          </cell>
          <cell r="E425">
            <v>430</v>
          </cell>
        </row>
        <row r="426">
          <cell r="B426" t="str">
            <v>Quail Run 06</v>
          </cell>
          <cell r="C426" t="str">
            <v>BC-0427</v>
          </cell>
          <cell r="E426">
            <v>431</v>
          </cell>
        </row>
        <row r="427">
          <cell r="B427" t="str">
            <v>Rael 01</v>
          </cell>
          <cell r="C427" t="str">
            <v>BC-0428</v>
          </cell>
          <cell r="E427">
            <v>432</v>
          </cell>
        </row>
        <row r="428">
          <cell r="B428" t="str">
            <v>Ramblewood 02</v>
          </cell>
          <cell r="C428" t="str">
            <v>BC-0429</v>
          </cell>
          <cell r="E428">
            <v>433</v>
          </cell>
        </row>
        <row r="429">
          <cell r="B429" t="str">
            <v>Raymac Park</v>
          </cell>
          <cell r="C429" t="str">
            <v>BC-0430</v>
          </cell>
          <cell r="E429">
            <v>434</v>
          </cell>
        </row>
        <row r="430">
          <cell r="B430" t="str">
            <v>Rinconada&amp;Perry</v>
          </cell>
          <cell r="C430" t="str">
            <v>BC-0431</v>
          </cell>
          <cell r="E430">
            <v>435</v>
          </cell>
        </row>
        <row r="431">
          <cell r="B431" t="str">
            <v>Rinconado&amp;Elena</v>
          </cell>
          <cell r="C431" t="str">
            <v>BC-0432</v>
          </cell>
          <cell r="E431">
            <v>436</v>
          </cell>
        </row>
        <row r="432">
          <cell r="B432" t="str">
            <v>Rio Bravo Park 1</v>
          </cell>
          <cell r="C432" t="str">
            <v>BC-0433</v>
          </cell>
          <cell r="E432">
            <v>437</v>
          </cell>
        </row>
        <row r="433">
          <cell r="B433" t="str">
            <v>Rio Bravo Park 2</v>
          </cell>
          <cell r="C433" t="str">
            <v>BC-0434</v>
          </cell>
          <cell r="E433">
            <v>438</v>
          </cell>
        </row>
        <row r="434">
          <cell r="B434" t="str">
            <v>San Raphael</v>
          </cell>
          <cell r="C434" t="str">
            <v>BC-0435</v>
          </cell>
          <cell r="E434">
            <v>439</v>
          </cell>
        </row>
        <row r="435">
          <cell r="B435" t="str">
            <v>Sierra Vista 2</v>
          </cell>
          <cell r="C435" t="str">
            <v>BC-0436</v>
          </cell>
          <cell r="E435">
            <v>440</v>
          </cell>
        </row>
        <row r="436">
          <cell r="B436" t="str">
            <v>Stagecoach 01</v>
          </cell>
          <cell r="C436" t="str">
            <v>BC-0437</v>
          </cell>
          <cell r="E436">
            <v>441</v>
          </cell>
        </row>
        <row r="437">
          <cell r="B437" t="str">
            <v>Stagecoach 02</v>
          </cell>
          <cell r="C437" t="str">
            <v>BC-0438</v>
          </cell>
          <cell r="E437">
            <v>442</v>
          </cell>
        </row>
        <row r="438">
          <cell r="B438" t="str">
            <v>Stagecoach 03</v>
          </cell>
          <cell r="C438" t="str">
            <v>BC-0439</v>
          </cell>
          <cell r="E438">
            <v>443</v>
          </cell>
        </row>
        <row r="439">
          <cell r="B439" t="str">
            <v>Stagecoach 04</v>
          </cell>
          <cell r="C439" t="str">
            <v>BC-0440</v>
          </cell>
          <cell r="E439">
            <v>444</v>
          </cell>
        </row>
        <row r="440">
          <cell r="B440" t="str">
            <v>Three Guns</v>
          </cell>
          <cell r="C440" t="str">
            <v>BC-0441</v>
          </cell>
          <cell r="E440">
            <v>445</v>
          </cell>
        </row>
        <row r="441">
          <cell r="B441" t="str">
            <v>Tijeras 01</v>
          </cell>
          <cell r="C441" t="str">
            <v>BC-0442</v>
          </cell>
          <cell r="E441">
            <v>446</v>
          </cell>
        </row>
        <row r="442">
          <cell r="B442" t="str">
            <v>Tranquillo 01</v>
          </cell>
          <cell r="C442" t="str">
            <v>BC-0443</v>
          </cell>
          <cell r="E442">
            <v>447</v>
          </cell>
        </row>
        <row r="443">
          <cell r="B443" t="str">
            <v>Yrisarri 01</v>
          </cell>
          <cell r="C443" t="str">
            <v>BC-0444</v>
          </cell>
          <cell r="E443">
            <v>448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0"/>
  <sheetViews>
    <sheetView topLeftCell="A65" workbookViewId="0">
      <selection activeCell="R92" sqref="R92"/>
    </sheetView>
  </sheetViews>
  <sheetFormatPr baseColWidth="10" defaultColWidth="8.83203125" defaultRowHeight="15" x14ac:dyDescent="0.2"/>
  <cols>
    <col min="2" max="2" width="22.83203125" style="6" customWidth="1"/>
    <col min="3" max="3" width="14.1640625" customWidth="1"/>
    <col min="4" max="4" width="22.5" customWidth="1"/>
    <col min="5" max="5" width="13.33203125" customWidth="1"/>
    <col min="7" max="7" width="14.83203125" customWidth="1"/>
    <col min="8" max="8" width="17.6640625" customWidth="1"/>
    <col min="12" max="12" width="15.1640625" customWidth="1"/>
  </cols>
  <sheetData>
    <row r="1" spans="1:15" x14ac:dyDescent="0.2">
      <c r="A1" t="s">
        <v>0</v>
      </c>
      <c r="B1" s="6" t="s">
        <v>932</v>
      </c>
      <c r="C1" t="s">
        <v>931</v>
      </c>
      <c r="D1" s="2" t="s">
        <v>927</v>
      </c>
      <c r="E1" s="2" t="s">
        <v>899</v>
      </c>
      <c r="F1" s="2" t="s">
        <v>928</v>
      </c>
      <c r="G1" s="2" t="s">
        <v>1</v>
      </c>
      <c r="H1" s="2" t="s">
        <v>2</v>
      </c>
      <c r="I1" s="2" t="s">
        <v>915</v>
      </c>
      <c r="J1" s="2" t="s">
        <v>930</v>
      </c>
      <c r="K1" s="1" t="s">
        <v>3</v>
      </c>
      <c r="L1" s="2" t="s">
        <v>906</v>
      </c>
      <c r="M1" s="2" t="s">
        <v>908</v>
      </c>
      <c r="N1" s="2" t="s">
        <v>909</v>
      </c>
      <c r="O1" s="2" t="s">
        <v>913</v>
      </c>
    </row>
    <row r="2" spans="1:15" x14ac:dyDescent="0.2">
      <c r="A2" t="s">
        <v>526</v>
      </c>
      <c r="B2" s="6" t="s">
        <v>527</v>
      </c>
      <c r="C2" s="3">
        <v>44036</v>
      </c>
      <c r="D2" s="4">
        <v>163.74</v>
      </c>
      <c r="E2" s="4"/>
      <c r="F2" s="4">
        <v>0</v>
      </c>
      <c r="G2" s="5"/>
      <c r="H2" s="5"/>
      <c r="I2" s="4"/>
      <c r="J2" s="4"/>
      <c r="K2" s="1"/>
      <c r="L2" t="s">
        <v>907</v>
      </c>
      <c r="M2" t="s">
        <v>902</v>
      </c>
      <c r="N2" t="s">
        <v>910</v>
      </c>
      <c r="O2" t="s">
        <v>914</v>
      </c>
    </row>
    <row r="3" spans="1:15" x14ac:dyDescent="0.2">
      <c r="A3" t="s">
        <v>526</v>
      </c>
      <c r="B3" s="6" t="s">
        <v>527</v>
      </c>
      <c r="C3" s="3">
        <v>44135</v>
      </c>
      <c r="D3" s="4">
        <v>166.46</v>
      </c>
      <c r="E3" s="4"/>
      <c r="F3" s="4">
        <v>0</v>
      </c>
      <c r="G3" s="5"/>
      <c r="H3" s="5"/>
      <c r="I3" s="4"/>
      <c r="J3" s="4"/>
      <c r="K3" s="1"/>
      <c r="L3" t="s">
        <v>907</v>
      </c>
      <c r="M3" t="s">
        <v>902</v>
      </c>
      <c r="N3" t="s">
        <v>910</v>
      </c>
      <c r="O3" t="s">
        <v>914</v>
      </c>
    </row>
    <row r="4" spans="1:15" x14ac:dyDescent="0.2">
      <c r="A4" t="s">
        <v>526</v>
      </c>
      <c r="B4" s="6" t="s">
        <v>527</v>
      </c>
      <c r="C4" s="3">
        <v>44261</v>
      </c>
      <c r="D4" s="4">
        <v>164.12</v>
      </c>
      <c r="E4" s="4"/>
      <c r="F4" s="4">
        <v>0</v>
      </c>
      <c r="G4" s="5"/>
      <c r="H4" s="5"/>
      <c r="I4" s="4"/>
      <c r="J4" s="4"/>
      <c r="K4" s="1"/>
      <c r="L4" t="s">
        <v>907</v>
      </c>
      <c r="M4" t="s">
        <v>902</v>
      </c>
      <c r="N4" t="s">
        <v>910</v>
      </c>
      <c r="O4" t="s">
        <v>914</v>
      </c>
    </row>
    <row r="5" spans="1:15" x14ac:dyDescent="0.2">
      <c r="A5" t="s">
        <v>526</v>
      </c>
      <c r="B5" s="6" t="s">
        <v>527</v>
      </c>
      <c r="C5" s="3">
        <v>44487</v>
      </c>
      <c r="D5" s="4">
        <v>168.28</v>
      </c>
      <c r="E5" s="4"/>
      <c r="F5" s="4">
        <v>0</v>
      </c>
      <c r="G5" s="5"/>
      <c r="H5" s="5"/>
      <c r="I5" s="4"/>
      <c r="J5" s="4"/>
      <c r="K5" s="1"/>
      <c r="L5" t="s">
        <v>907</v>
      </c>
      <c r="M5" t="s">
        <v>902</v>
      </c>
      <c r="N5" t="s">
        <v>910</v>
      </c>
      <c r="O5" t="s">
        <v>914</v>
      </c>
    </row>
    <row r="6" spans="1:15" x14ac:dyDescent="0.2">
      <c r="A6" t="s">
        <v>526</v>
      </c>
      <c r="B6" s="6" t="s">
        <v>527</v>
      </c>
      <c r="C6" s="3">
        <v>45001</v>
      </c>
      <c r="D6" s="4">
        <v>167.36</v>
      </c>
      <c r="E6" s="4"/>
      <c r="F6" s="4">
        <v>0</v>
      </c>
      <c r="G6" s="5"/>
      <c r="H6" s="5"/>
      <c r="I6" s="4"/>
      <c r="J6" s="4"/>
      <c r="K6" s="1"/>
      <c r="L6" t="s">
        <v>907</v>
      </c>
      <c r="M6" t="s">
        <v>902</v>
      </c>
      <c r="N6" t="s">
        <v>910</v>
      </c>
      <c r="O6" t="s">
        <v>914</v>
      </c>
    </row>
    <row r="7" spans="1:15" x14ac:dyDescent="0.2">
      <c r="A7" t="s">
        <v>556</v>
      </c>
      <c r="B7" s="6" t="s">
        <v>557</v>
      </c>
      <c r="C7" s="3">
        <v>44044</v>
      </c>
      <c r="D7" s="4">
        <v>177.1</v>
      </c>
      <c r="E7" s="4"/>
      <c r="F7" s="4">
        <v>0</v>
      </c>
      <c r="G7" s="5"/>
      <c r="H7" s="5"/>
      <c r="I7" s="4"/>
      <c r="J7" s="4"/>
      <c r="K7" s="1"/>
      <c r="L7" t="s">
        <v>907</v>
      </c>
      <c r="M7" t="s">
        <v>902</v>
      </c>
      <c r="N7" t="s">
        <v>910</v>
      </c>
      <c r="O7" t="s">
        <v>914</v>
      </c>
    </row>
    <row r="8" spans="1:15" x14ac:dyDescent="0.2">
      <c r="A8" t="s">
        <v>556</v>
      </c>
      <c r="B8" s="6" t="s">
        <v>557</v>
      </c>
      <c r="C8" s="3">
        <v>44147</v>
      </c>
      <c r="D8" s="4">
        <v>168.05</v>
      </c>
      <c r="E8" s="4"/>
      <c r="F8" s="4">
        <v>0</v>
      </c>
      <c r="G8" s="5"/>
      <c r="H8" s="5"/>
      <c r="I8" s="4"/>
      <c r="J8" s="4"/>
      <c r="K8" s="1"/>
      <c r="L8" t="s">
        <v>907</v>
      </c>
      <c r="M8" t="s">
        <v>902</v>
      </c>
      <c r="N8" t="s">
        <v>910</v>
      </c>
      <c r="O8" t="s">
        <v>914</v>
      </c>
    </row>
    <row r="9" spans="1:15" x14ac:dyDescent="0.2">
      <c r="A9" t="s">
        <v>556</v>
      </c>
      <c r="B9" s="6" t="s">
        <v>557</v>
      </c>
      <c r="C9" s="3">
        <v>44275</v>
      </c>
      <c r="D9" s="4">
        <v>168</v>
      </c>
      <c r="E9" s="4"/>
      <c r="F9" s="4">
        <v>0</v>
      </c>
      <c r="G9" s="5"/>
      <c r="H9" s="5"/>
      <c r="I9" s="4"/>
      <c r="J9" s="4"/>
      <c r="K9" s="1"/>
      <c r="L9" t="s">
        <v>907</v>
      </c>
      <c r="M9" t="s">
        <v>902</v>
      </c>
      <c r="N9" t="s">
        <v>910</v>
      </c>
      <c r="O9" t="s">
        <v>914</v>
      </c>
    </row>
    <row r="10" spans="1:15" x14ac:dyDescent="0.2">
      <c r="A10" t="s">
        <v>556</v>
      </c>
      <c r="B10" s="6" t="s">
        <v>557</v>
      </c>
      <c r="C10" s="3">
        <v>44510</v>
      </c>
      <c r="D10" s="4">
        <v>164.4</v>
      </c>
      <c r="E10" s="4"/>
      <c r="F10" s="4">
        <v>0</v>
      </c>
      <c r="G10" s="5"/>
      <c r="H10" s="5"/>
      <c r="I10" s="4"/>
      <c r="J10" s="4"/>
      <c r="K10" s="1"/>
      <c r="L10" t="s">
        <v>907</v>
      </c>
      <c r="M10" t="s">
        <v>902</v>
      </c>
      <c r="N10" t="s">
        <v>910</v>
      </c>
      <c r="O10" t="s">
        <v>914</v>
      </c>
    </row>
    <row r="11" spans="1:15" x14ac:dyDescent="0.2">
      <c r="A11" t="s">
        <v>558</v>
      </c>
      <c r="B11" s="6" t="s">
        <v>559</v>
      </c>
      <c r="C11" s="3">
        <v>44037</v>
      </c>
      <c r="D11" s="4">
        <v>168.9</v>
      </c>
      <c r="E11" s="4"/>
      <c r="F11" s="4">
        <v>0</v>
      </c>
      <c r="G11" s="5"/>
      <c r="H11" s="5"/>
      <c r="I11" s="4"/>
      <c r="J11" s="4"/>
      <c r="K11" s="1"/>
      <c r="L11" t="s">
        <v>907</v>
      </c>
      <c r="M11" t="s">
        <v>902</v>
      </c>
      <c r="N11" t="s">
        <v>910</v>
      </c>
      <c r="O11" t="s">
        <v>914</v>
      </c>
    </row>
    <row r="12" spans="1:15" x14ac:dyDescent="0.2">
      <c r="A12" t="s">
        <v>558</v>
      </c>
      <c r="B12" s="6" t="s">
        <v>559</v>
      </c>
      <c r="C12" s="3">
        <v>44138</v>
      </c>
      <c r="D12" s="4">
        <v>167.8</v>
      </c>
      <c r="E12" s="4"/>
      <c r="F12" s="4">
        <v>0</v>
      </c>
      <c r="G12" s="5"/>
      <c r="H12" s="5"/>
      <c r="I12" s="4"/>
      <c r="J12" s="4"/>
      <c r="K12" s="1"/>
      <c r="L12" t="s">
        <v>907</v>
      </c>
      <c r="M12" t="s">
        <v>902</v>
      </c>
      <c r="N12" t="s">
        <v>910</v>
      </c>
      <c r="O12" t="s">
        <v>914</v>
      </c>
    </row>
    <row r="13" spans="1:15" x14ac:dyDescent="0.2">
      <c r="A13" t="s">
        <v>558</v>
      </c>
      <c r="B13" s="6" t="s">
        <v>559</v>
      </c>
      <c r="C13" s="3">
        <v>44262</v>
      </c>
      <c r="D13" s="4">
        <v>169.5</v>
      </c>
      <c r="E13" s="4"/>
      <c r="F13" s="4">
        <v>0</v>
      </c>
      <c r="G13" s="5"/>
      <c r="H13" s="5"/>
      <c r="I13" s="4"/>
      <c r="J13" s="4"/>
      <c r="K13" s="1"/>
      <c r="L13" t="s">
        <v>907</v>
      </c>
      <c r="M13" t="s">
        <v>902</v>
      </c>
      <c r="N13" t="s">
        <v>910</v>
      </c>
      <c r="O13" t="s">
        <v>914</v>
      </c>
    </row>
    <row r="14" spans="1:15" x14ac:dyDescent="0.2">
      <c r="A14" t="s">
        <v>558</v>
      </c>
      <c r="B14" s="6" t="s">
        <v>559</v>
      </c>
      <c r="C14" s="3">
        <v>44492</v>
      </c>
      <c r="D14" s="4">
        <v>171</v>
      </c>
      <c r="E14" s="4"/>
      <c r="F14" s="4">
        <v>0</v>
      </c>
      <c r="G14" s="5"/>
      <c r="H14" s="5"/>
      <c r="I14" s="4"/>
      <c r="J14" s="4"/>
      <c r="K14" s="1"/>
      <c r="L14" t="s">
        <v>907</v>
      </c>
      <c r="M14" t="s">
        <v>902</v>
      </c>
      <c r="N14" t="s">
        <v>910</v>
      </c>
      <c r="O14" t="s">
        <v>914</v>
      </c>
    </row>
    <row r="15" spans="1:15" x14ac:dyDescent="0.2">
      <c r="A15" t="s">
        <v>741</v>
      </c>
      <c r="B15" s="6" t="s">
        <v>742</v>
      </c>
      <c r="C15" s="3">
        <v>44261</v>
      </c>
      <c r="D15" s="4">
        <v>98.3</v>
      </c>
      <c r="E15" s="4"/>
      <c r="F15" s="4">
        <v>0.4</v>
      </c>
      <c r="G15" s="5"/>
      <c r="H15" s="5"/>
      <c r="I15" s="4"/>
      <c r="J15" s="4"/>
      <c r="K15" s="1"/>
      <c r="L15" t="s">
        <v>907</v>
      </c>
      <c r="M15" t="s">
        <v>902</v>
      </c>
      <c r="N15" t="s">
        <v>910</v>
      </c>
      <c r="O15" t="s">
        <v>914</v>
      </c>
    </row>
    <row r="16" spans="1:15" x14ac:dyDescent="0.2">
      <c r="A16" t="s">
        <v>741</v>
      </c>
      <c r="B16" s="6" t="s">
        <v>742</v>
      </c>
      <c r="C16" s="3">
        <v>44487</v>
      </c>
      <c r="D16" s="4">
        <v>101.1</v>
      </c>
      <c r="E16" s="4"/>
      <c r="F16" s="4">
        <v>0.4</v>
      </c>
      <c r="G16" s="5"/>
      <c r="H16" s="5"/>
      <c r="I16" s="4"/>
      <c r="J16" s="4"/>
      <c r="K16" s="1"/>
      <c r="L16" t="s">
        <v>907</v>
      </c>
      <c r="M16" t="s">
        <v>902</v>
      </c>
      <c r="N16" t="s">
        <v>910</v>
      </c>
      <c r="O16" t="s">
        <v>914</v>
      </c>
    </row>
    <row r="17" spans="1:15" x14ac:dyDescent="0.2">
      <c r="A17" t="s">
        <v>743</v>
      </c>
      <c r="B17" s="6" t="s">
        <v>744</v>
      </c>
      <c r="C17" s="3">
        <v>44489</v>
      </c>
      <c r="D17" s="4">
        <v>67.2</v>
      </c>
      <c r="E17" s="4"/>
      <c r="F17" s="4">
        <v>1.4</v>
      </c>
      <c r="G17" s="5"/>
      <c r="H17" s="5"/>
      <c r="I17" s="4"/>
      <c r="J17" s="4"/>
      <c r="K17" s="1"/>
      <c r="L17" t="s">
        <v>907</v>
      </c>
      <c r="M17" t="s">
        <v>902</v>
      </c>
      <c r="N17" t="s">
        <v>910</v>
      </c>
      <c r="O17" t="s">
        <v>914</v>
      </c>
    </row>
    <row r="18" spans="1:15" x14ac:dyDescent="0.2">
      <c r="A18" t="s">
        <v>743</v>
      </c>
      <c r="B18" s="6" t="s">
        <v>744</v>
      </c>
      <c r="C18" s="3">
        <v>45008</v>
      </c>
      <c r="D18" s="4">
        <v>69.38</v>
      </c>
      <c r="E18" s="4"/>
      <c r="F18" s="4">
        <v>1.4</v>
      </c>
      <c r="G18" s="5"/>
      <c r="H18" s="5"/>
      <c r="I18" s="4"/>
      <c r="J18" s="4"/>
      <c r="K18" s="1"/>
      <c r="L18" t="s">
        <v>907</v>
      </c>
      <c r="M18" t="s">
        <v>902</v>
      </c>
      <c r="N18" t="s">
        <v>910</v>
      </c>
      <c r="O18" t="s">
        <v>914</v>
      </c>
    </row>
    <row r="19" spans="1:15" x14ac:dyDescent="0.2">
      <c r="A19" t="s">
        <v>753</v>
      </c>
      <c r="B19" s="6" t="s">
        <v>754</v>
      </c>
      <c r="C19" s="3">
        <v>44487</v>
      </c>
      <c r="D19" s="4">
        <v>116.8</v>
      </c>
      <c r="E19" s="4"/>
      <c r="F19" s="4">
        <v>1.3</v>
      </c>
      <c r="G19" s="5"/>
      <c r="H19" s="5"/>
      <c r="I19" s="4"/>
      <c r="J19" s="4"/>
      <c r="K19" s="1"/>
      <c r="L19" t="s">
        <v>907</v>
      </c>
      <c r="M19" t="s">
        <v>902</v>
      </c>
      <c r="N19" t="s">
        <v>910</v>
      </c>
      <c r="O19" t="s">
        <v>914</v>
      </c>
    </row>
    <row r="20" spans="1:15" x14ac:dyDescent="0.2">
      <c r="A20" t="s">
        <v>760</v>
      </c>
      <c r="B20" s="6" t="s">
        <v>761</v>
      </c>
      <c r="C20" s="3">
        <v>44275</v>
      </c>
      <c r="D20" s="4">
        <v>223.7</v>
      </c>
      <c r="E20" s="4"/>
      <c r="F20" s="4">
        <v>1.1000000000000001</v>
      </c>
      <c r="G20" s="5"/>
      <c r="H20" s="5"/>
      <c r="I20" s="4"/>
      <c r="J20" s="4"/>
      <c r="K20" s="1"/>
      <c r="L20" t="s">
        <v>907</v>
      </c>
      <c r="M20" t="s">
        <v>902</v>
      </c>
      <c r="N20" t="s">
        <v>910</v>
      </c>
      <c r="O20" t="s">
        <v>914</v>
      </c>
    </row>
    <row r="21" spans="1:15" x14ac:dyDescent="0.2">
      <c r="A21" t="s">
        <v>760</v>
      </c>
      <c r="B21" s="6" t="s">
        <v>761</v>
      </c>
      <c r="C21" s="3">
        <v>44510</v>
      </c>
      <c r="D21" s="4">
        <v>230.59</v>
      </c>
      <c r="E21" s="4"/>
      <c r="F21" s="4">
        <v>1.1000000000000001</v>
      </c>
      <c r="G21" s="5"/>
      <c r="H21" s="5"/>
      <c r="I21" s="4"/>
      <c r="J21" s="4"/>
      <c r="K21" s="1"/>
      <c r="L21" t="s">
        <v>907</v>
      </c>
      <c r="M21" t="s">
        <v>902</v>
      </c>
      <c r="N21" t="s">
        <v>910</v>
      </c>
      <c r="O21" t="s">
        <v>914</v>
      </c>
    </row>
    <row r="22" spans="1:15" x14ac:dyDescent="0.2">
      <c r="A22" t="s">
        <v>790</v>
      </c>
      <c r="B22" s="6" t="s">
        <v>791</v>
      </c>
      <c r="C22" s="3">
        <v>44145</v>
      </c>
      <c r="D22" s="4">
        <v>237.3</v>
      </c>
      <c r="E22" s="4"/>
      <c r="F22" s="4">
        <v>0</v>
      </c>
      <c r="G22" s="5"/>
      <c r="H22" s="5"/>
      <c r="I22" s="4"/>
      <c r="J22" s="4"/>
      <c r="K22" s="1"/>
      <c r="L22" t="s">
        <v>907</v>
      </c>
      <c r="M22" t="s">
        <v>902</v>
      </c>
      <c r="N22" t="s">
        <v>910</v>
      </c>
      <c r="O22" t="s">
        <v>914</v>
      </c>
    </row>
    <row r="23" spans="1:15" x14ac:dyDescent="0.2">
      <c r="A23" t="s">
        <v>790</v>
      </c>
      <c r="B23" s="6" t="s">
        <v>791</v>
      </c>
      <c r="C23" s="3">
        <v>44275</v>
      </c>
      <c r="D23" s="4">
        <v>237.1</v>
      </c>
      <c r="E23" s="4"/>
      <c r="F23" s="4">
        <v>0</v>
      </c>
      <c r="G23" s="5"/>
      <c r="H23" s="5"/>
      <c r="I23" s="4"/>
      <c r="J23" s="4"/>
      <c r="K23" s="1"/>
      <c r="L23" t="s">
        <v>907</v>
      </c>
      <c r="M23" t="s">
        <v>902</v>
      </c>
      <c r="N23" t="s">
        <v>910</v>
      </c>
      <c r="O23" t="s">
        <v>914</v>
      </c>
    </row>
    <row r="24" spans="1:15" x14ac:dyDescent="0.2">
      <c r="A24" t="s">
        <v>790</v>
      </c>
      <c r="B24" s="6" t="s">
        <v>791</v>
      </c>
      <c r="C24" s="3">
        <v>44510</v>
      </c>
      <c r="D24" s="4">
        <v>239.7</v>
      </c>
      <c r="E24" s="4"/>
      <c r="F24" s="4">
        <v>0</v>
      </c>
      <c r="G24" s="5"/>
      <c r="H24" s="5"/>
      <c r="I24" s="4"/>
      <c r="J24" s="4"/>
      <c r="K24" s="1"/>
      <c r="L24" t="s">
        <v>907</v>
      </c>
      <c r="M24" t="s">
        <v>902</v>
      </c>
      <c r="N24" t="s">
        <v>910</v>
      </c>
      <c r="O24" t="s">
        <v>914</v>
      </c>
    </row>
    <row r="25" spans="1:15" x14ac:dyDescent="0.2">
      <c r="A25" t="s">
        <v>792</v>
      </c>
      <c r="B25" s="6" t="s">
        <v>793</v>
      </c>
      <c r="C25" s="3">
        <v>44275</v>
      </c>
      <c r="D25" s="4">
        <v>216.8</v>
      </c>
      <c r="E25" s="4"/>
      <c r="F25" s="4">
        <v>1.2</v>
      </c>
      <c r="G25" s="5"/>
      <c r="H25" s="5"/>
      <c r="I25" s="4"/>
      <c r="J25" s="4"/>
      <c r="K25" s="1"/>
      <c r="L25" t="s">
        <v>907</v>
      </c>
      <c r="M25" t="s">
        <v>902</v>
      </c>
      <c r="N25" t="s">
        <v>910</v>
      </c>
      <c r="O25" t="s">
        <v>914</v>
      </c>
    </row>
    <row r="26" spans="1:15" x14ac:dyDescent="0.2">
      <c r="A26" t="s">
        <v>792</v>
      </c>
      <c r="B26" s="6" t="s">
        <v>793</v>
      </c>
      <c r="C26" s="3">
        <v>44510</v>
      </c>
      <c r="D26" s="4">
        <v>217.8</v>
      </c>
      <c r="E26" s="4"/>
      <c r="F26" s="4">
        <v>1.2</v>
      </c>
      <c r="G26" s="5"/>
      <c r="H26" s="5"/>
      <c r="I26" s="4"/>
      <c r="J26" s="4"/>
      <c r="K26" s="1"/>
      <c r="L26" t="s">
        <v>907</v>
      </c>
      <c r="M26" t="s">
        <v>902</v>
      </c>
      <c r="N26" t="s">
        <v>910</v>
      </c>
      <c r="O26" t="s">
        <v>914</v>
      </c>
    </row>
    <row r="27" spans="1:15" x14ac:dyDescent="0.2">
      <c r="A27" t="s">
        <v>792</v>
      </c>
      <c r="B27" s="6" t="s">
        <v>793</v>
      </c>
      <c r="C27" s="3">
        <v>45020</v>
      </c>
      <c r="D27" s="4">
        <v>215.71</v>
      </c>
      <c r="E27" s="4"/>
      <c r="F27" s="4">
        <v>1.2</v>
      </c>
      <c r="G27" s="5"/>
      <c r="H27" s="5"/>
      <c r="I27" s="4"/>
      <c r="J27" s="4"/>
      <c r="K27" s="1"/>
      <c r="L27" t="s">
        <v>907</v>
      </c>
      <c r="M27" t="s">
        <v>902</v>
      </c>
      <c r="N27" t="s">
        <v>910</v>
      </c>
      <c r="O27" t="s">
        <v>914</v>
      </c>
    </row>
    <row r="28" spans="1:15" x14ac:dyDescent="0.2">
      <c r="A28" t="s">
        <v>816</v>
      </c>
      <c r="B28" s="6" t="s">
        <v>817</v>
      </c>
      <c r="C28" s="3">
        <v>44261</v>
      </c>
      <c r="D28" s="4">
        <v>54.3</v>
      </c>
      <c r="E28" s="4"/>
      <c r="F28" s="4">
        <v>1.9</v>
      </c>
      <c r="G28" s="5"/>
      <c r="H28" s="5"/>
      <c r="I28" s="4"/>
      <c r="J28" s="4"/>
      <c r="K28" s="1"/>
      <c r="L28" t="s">
        <v>907</v>
      </c>
      <c r="M28" t="s">
        <v>902</v>
      </c>
      <c r="N28" t="s">
        <v>910</v>
      </c>
      <c r="O28" t="s">
        <v>914</v>
      </c>
    </row>
    <row r="29" spans="1:15" x14ac:dyDescent="0.2">
      <c r="A29" t="s">
        <v>816</v>
      </c>
      <c r="B29" s="6" t="s">
        <v>817</v>
      </c>
      <c r="C29" s="3">
        <v>44487</v>
      </c>
      <c r="D29" s="4">
        <v>57.1</v>
      </c>
      <c r="E29" s="4"/>
      <c r="F29" s="4">
        <v>1.9</v>
      </c>
      <c r="G29" s="5"/>
      <c r="H29" s="5"/>
      <c r="I29" s="4"/>
      <c r="J29" s="4"/>
      <c r="K29" s="1"/>
      <c r="L29" t="s">
        <v>907</v>
      </c>
      <c r="M29" t="s">
        <v>902</v>
      </c>
      <c r="N29" t="s">
        <v>910</v>
      </c>
      <c r="O29" t="s">
        <v>914</v>
      </c>
    </row>
    <row r="30" spans="1:15" x14ac:dyDescent="0.2">
      <c r="A30" t="s">
        <v>816</v>
      </c>
      <c r="B30" s="6" t="s">
        <v>817</v>
      </c>
      <c r="C30" s="3">
        <v>45000</v>
      </c>
      <c r="D30" s="4">
        <v>57.05</v>
      </c>
      <c r="E30" s="4"/>
      <c r="F30" s="4">
        <v>1.9</v>
      </c>
      <c r="G30" s="5"/>
      <c r="H30" s="5"/>
      <c r="I30" s="4"/>
      <c r="J30" s="4"/>
      <c r="K30" s="1"/>
      <c r="L30" t="s">
        <v>907</v>
      </c>
      <c r="M30" t="s">
        <v>902</v>
      </c>
      <c r="N30" t="s">
        <v>910</v>
      </c>
      <c r="O30" t="s">
        <v>914</v>
      </c>
    </row>
    <row r="31" spans="1:15" x14ac:dyDescent="0.2">
      <c r="A31" t="s">
        <v>818</v>
      </c>
      <c r="B31" s="6" t="s">
        <v>819</v>
      </c>
      <c r="C31" s="3">
        <v>44543</v>
      </c>
      <c r="D31" s="4">
        <v>429.5</v>
      </c>
      <c r="E31" s="4"/>
      <c r="F31" s="4">
        <v>0</v>
      </c>
      <c r="G31" s="5"/>
      <c r="H31" s="5"/>
      <c r="I31" s="4"/>
      <c r="J31" s="4"/>
      <c r="K31" s="1"/>
      <c r="L31" t="s">
        <v>907</v>
      </c>
      <c r="M31" t="s">
        <v>902</v>
      </c>
      <c r="N31" t="s">
        <v>910</v>
      </c>
      <c r="O31" t="s">
        <v>914</v>
      </c>
    </row>
    <row r="32" spans="1:15" x14ac:dyDescent="0.2">
      <c r="A32" t="s">
        <v>855</v>
      </c>
      <c r="B32" s="6" t="s">
        <v>856</v>
      </c>
      <c r="C32" s="3">
        <v>44492</v>
      </c>
      <c r="D32" s="4">
        <v>391</v>
      </c>
      <c r="E32" s="4"/>
      <c r="F32" s="4">
        <v>1.8</v>
      </c>
      <c r="G32" s="5"/>
      <c r="H32" s="5"/>
      <c r="I32" s="4"/>
      <c r="J32" s="4"/>
      <c r="K32" s="1"/>
      <c r="L32" t="s">
        <v>907</v>
      </c>
      <c r="M32" t="s">
        <v>902</v>
      </c>
      <c r="N32" t="s">
        <v>910</v>
      </c>
      <c r="O32" t="s">
        <v>914</v>
      </c>
    </row>
    <row r="33" spans="1:15" x14ac:dyDescent="0.2">
      <c r="A33" t="s">
        <v>855</v>
      </c>
      <c r="B33" s="6" t="s">
        <v>856</v>
      </c>
      <c r="C33" s="3">
        <v>45013</v>
      </c>
      <c r="D33" s="4">
        <v>398.36</v>
      </c>
      <c r="E33" s="4"/>
      <c r="F33" s="4">
        <v>1.8</v>
      </c>
      <c r="G33" s="5"/>
      <c r="H33" s="5"/>
      <c r="I33" s="4"/>
      <c r="J33" s="4"/>
      <c r="K33" s="1"/>
      <c r="L33" t="s">
        <v>907</v>
      </c>
      <c r="M33" t="s">
        <v>902</v>
      </c>
      <c r="N33" t="s">
        <v>910</v>
      </c>
      <c r="O33" t="s">
        <v>914</v>
      </c>
    </row>
    <row r="34" spans="1:15" x14ac:dyDescent="0.2">
      <c r="A34" t="s">
        <v>881</v>
      </c>
      <c r="B34" s="6" t="s">
        <v>882</v>
      </c>
      <c r="C34" s="3">
        <v>44492</v>
      </c>
      <c r="D34" s="4">
        <v>133.69999999999999</v>
      </c>
      <c r="E34" s="4"/>
      <c r="F34" s="4">
        <v>2</v>
      </c>
      <c r="G34" s="5"/>
      <c r="H34" s="5"/>
      <c r="I34" s="4"/>
      <c r="J34" s="4"/>
      <c r="K34" s="1"/>
      <c r="L34" t="s">
        <v>907</v>
      </c>
      <c r="M34" t="s">
        <v>902</v>
      </c>
      <c r="N34" t="s">
        <v>910</v>
      </c>
      <c r="O34" t="s">
        <v>914</v>
      </c>
    </row>
    <row r="35" spans="1:15" x14ac:dyDescent="0.2">
      <c r="A35" t="s">
        <v>881</v>
      </c>
      <c r="B35" s="6" t="s">
        <v>882</v>
      </c>
      <c r="C35" s="3">
        <v>45008</v>
      </c>
      <c r="D35" s="4">
        <v>136.12</v>
      </c>
      <c r="E35" s="4"/>
      <c r="F35" s="4">
        <v>2</v>
      </c>
      <c r="G35" s="5"/>
      <c r="H35" s="5"/>
      <c r="I35" s="4"/>
      <c r="J35" s="4"/>
      <c r="K35" s="1"/>
      <c r="L35" t="s">
        <v>907</v>
      </c>
      <c r="M35" t="s">
        <v>902</v>
      </c>
      <c r="N35" t="s">
        <v>910</v>
      </c>
      <c r="O35" t="s">
        <v>914</v>
      </c>
    </row>
    <row r="36" spans="1:15" x14ac:dyDescent="0.2">
      <c r="A36" t="s">
        <v>889</v>
      </c>
      <c r="B36" s="6" t="s">
        <v>890</v>
      </c>
      <c r="C36" s="3">
        <v>44266</v>
      </c>
      <c r="D36" s="4">
        <v>129.9</v>
      </c>
      <c r="E36" s="4"/>
      <c r="F36" s="4">
        <v>1.6</v>
      </c>
      <c r="G36" s="5"/>
      <c r="H36" s="5"/>
      <c r="I36" s="4"/>
      <c r="J36" s="4"/>
      <c r="K36" s="1"/>
      <c r="L36" t="s">
        <v>907</v>
      </c>
      <c r="M36" t="s">
        <v>902</v>
      </c>
      <c r="N36" t="s">
        <v>910</v>
      </c>
      <c r="O36" t="s">
        <v>914</v>
      </c>
    </row>
    <row r="37" spans="1:15" x14ac:dyDescent="0.2">
      <c r="A37" t="s">
        <v>889</v>
      </c>
      <c r="B37" s="6" t="s">
        <v>890</v>
      </c>
      <c r="C37" s="3">
        <v>44499</v>
      </c>
      <c r="D37" s="4">
        <v>145.9</v>
      </c>
      <c r="E37" s="4"/>
      <c r="F37" s="4">
        <v>1.6</v>
      </c>
      <c r="G37" s="5"/>
      <c r="H37" s="5"/>
      <c r="I37" s="4"/>
      <c r="J37" s="4"/>
      <c r="K37" s="1"/>
      <c r="L37" t="s">
        <v>907</v>
      </c>
      <c r="M37" t="s">
        <v>902</v>
      </c>
      <c r="N37" t="s">
        <v>910</v>
      </c>
      <c r="O37" t="s">
        <v>914</v>
      </c>
    </row>
    <row r="38" spans="1:15" x14ac:dyDescent="0.2">
      <c r="A38" t="s">
        <v>889</v>
      </c>
      <c r="B38" s="6" t="s">
        <v>890</v>
      </c>
      <c r="C38" s="3">
        <v>45015</v>
      </c>
      <c r="D38" s="4">
        <v>152.69</v>
      </c>
      <c r="E38" s="4"/>
      <c r="F38" s="4">
        <v>1.6</v>
      </c>
      <c r="G38" s="5"/>
      <c r="H38" s="5"/>
      <c r="I38" s="4"/>
      <c r="J38" s="4"/>
      <c r="K38" s="1"/>
      <c r="L38" t="s">
        <v>907</v>
      </c>
      <c r="M38" t="s">
        <v>902</v>
      </c>
      <c r="N38" t="s">
        <v>910</v>
      </c>
      <c r="O38" t="s">
        <v>914</v>
      </c>
    </row>
    <row r="39" spans="1:15" x14ac:dyDescent="0.2">
      <c r="A39" t="s">
        <v>891</v>
      </c>
      <c r="B39" s="6" t="s">
        <v>892</v>
      </c>
      <c r="C39" s="3">
        <v>44276</v>
      </c>
      <c r="D39" s="4">
        <v>59.75</v>
      </c>
      <c r="E39" s="4"/>
      <c r="F39" s="4">
        <v>2.6</v>
      </c>
      <c r="G39" s="5"/>
      <c r="H39" s="5"/>
      <c r="I39" s="4"/>
      <c r="J39" s="4"/>
      <c r="K39" s="1"/>
      <c r="L39" t="s">
        <v>907</v>
      </c>
      <c r="M39" t="s">
        <v>902</v>
      </c>
      <c r="N39" t="s">
        <v>910</v>
      </c>
      <c r="O39" t="s">
        <v>914</v>
      </c>
    </row>
    <row r="40" spans="1:15" x14ac:dyDescent="0.2">
      <c r="A40" t="s">
        <v>891</v>
      </c>
      <c r="B40" s="6" t="s">
        <v>892</v>
      </c>
      <c r="C40" s="3">
        <v>45001</v>
      </c>
      <c r="D40" s="4">
        <v>60.58</v>
      </c>
      <c r="E40" s="4"/>
      <c r="F40" s="4">
        <v>2.6</v>
      </c>
      <c r="G40" s="5"/>
      <c r="H40" s="5"/>
      <c r="I40" s="4"/>
      <c r="J40" s="4"/>
      <c r="K40" s="1"/>
      <c r="L40" t="s">
        <v>907</v>
      </c>
      <c r="M40" t="s">
        <v>902</v>
      </c>
      <c r="N40" t="s">
        <v>910</v>
      </c>
      <c r="O40" t="s">
        <v>914</v>
      </c>
    </row>
    <row r="41" spans="1:15" x14ac:dyDescent="0.2">
      <c r="A41" t="s">
        <v>897</v>
      </c>
      <c r="B41" s="6" t="s">
        <v>898</v>
      </c>
      <c r="C41" s="3">
        <v>44506</v>
      </c>
      <c r="D41" s="4">
        <v>193.3</v>
      </c>
      <c r="E41" s="4"/>
      <c r="F41" s="4">
        <v>0.8</v>
      </c>
      <c r="G41" s="5"/>
      <c r="H41" s="5"/>
      <c r="I41" s="4"/>
      <c r="J41" s="4"/>
      <c r="K41" s="1"/>
      <c r="L41" t="s">
        <v>907</v>
      </c>
      <c r="M41" t="s">
        <v>902</v>
      </c>
      <c r="N41" t="s">
        <v>910</v>
      </c>
      <c r="O41" t="s">
        <v>914</v>
      </c>
    </row>
    <row r="42" spans="1:15" x14ac:dyDescent="0.2">
      <c r="A42" t="s">
        <v>897</v>
      </c>
      <c r="B42" s="6" t="s">
        <v>898</v>
      </c>
      <c r="C42" s="3">
        <v>45020</v>
      </c>
      <c r="D42" s="4">
        <v>194.45</v>
      </c>
      <c r="E42" s="4"/>
      <c r="F42" s="4">
        <v>0.8</v>
      </c>
      <c r="G42" s="5"/>
      <c r="H42" s="5"/>
      <c r="I42" s="4"/>
      <c r="J42" s="4"/>
      <c r="K42" s="1"/>
      <c r="L42" t="s">
        <v>907</v>
      </c>
      <c r="M42" t="s">
        <v>902</v>
      </c>
      <c r="N42" t="s">
        <v>910</v>
      </c>
      <c r="O42" t="s">
        <v>914</v>
      </c>
    </row>
    <row r="43" spans="1:15" x14ac:dyDescent="0.2">
      <c r="A43" t="s">
        <v>254</v>
      </c>
      <c r="B43" s="6" t="s">
        <v>255</v>
      </c>
      <c r="C43" s="3">
        <v>44045</v>
      </c>
      <c r="D43" s="4">
        <v>26.7</v>
      </c>
      <c r="E43" s="4"/>
      <c r="F43" s="4">
        <v>0</v>
      </c>
      <c r="G43" s="5">
        <v>34.934311000000001</v>
      </c>
      <c r="H43" s="5">
        <v>-106.30641</v>
      </c>
      <c r="I43" s="4">
        <v>7446.36</v>
      </c>
      <c r="J43" s="4">
        <f t="shared" ref="J43:J106" si="0">I43-D43</f>
        <v>7419.66</v>
      </c>
      <c r="K43" s="1"/>
      <c r="L43" t="s">
        <v>907</v>
      </c>
      <c r="M43" t="s">
        <v>902</v>
      </c>
      <c r="N43" t="s">
        <v>910</v>
      </c>
      <c r="O43" t="s">
        <v>914</v>
      </c>
    </row>
    <row r="44" spans="1:15" x14ac:dyDescent="0.2">
      <c r="A44" t="s">
        <v>254</v>
      </c>
      <c r="B44" s="6" t="s">
        <v>255</v>
      </c>
      <c r="C44" s="3">
        <v>44269</v>
      </c>
      <c r="D44" s="4">
        <v>29.56</v>
      </c>
      <c r="E44" s="4"/>
      <c r="F44" s="4">
        <v>0</v>
      </c>
      <c r="G44" s="5">
        <v>34.934311000000001</v>
      </c>
      <c r="H44" s="5">
        <v>-106.30641</v>
      </c>
      <c r="I44" s="4">
        <v>7446.36</v>
      </c>
      <c r="J44" s="4">
        <f t="shared" si="0"/>
        <v>7416.7999999999993</v>
      </c>
      <c r="K44" s="1"/>
      <c r="L44" t="s">
        <v>907</v>
      </c>
      <c r="M44" t="s">
        <v>902</v>
      </c>
      <c r="N44" t="s">
        <v>910</v>
      </c>
      <c r="O44" t="s">
        <v>914</v>
      </c>
    </row>
    <row r="45" spans="1:15" x14ac:dyDescent="0.2">
      <c r="A45" t="s">
        <v>254</v>
      </c>
      <c r="B45" s="6" t="s">
        <v>255</v>
      </c>
      <c r="C45" s="3">
        <v>44503</v>
      </c>
      <c r="D45" s="4">
        <v>31.27</v>
      </c>
      <c r="E45" s="4"/>
      <c r="F45" s="4">
        <v>0</v>
      </c>
      <c r="G45" s="5">
        <v>34.934311000000001</v>
      </c>
      <c r="H45" s="5">
        <v>-106.30641</v>
      </c>
      <c r="I45" s="4">
        <v>7446.36</v>
      </c>
      <c r="J45" s="4">
        <f t="shared" si="0"/>
        <v>7415.0899999999992</v>
      </c>
      <c r="K45" s="1"/>
      <c r="L45" t="s">
        <v>907</v>
      </c>
      <c r="M45" t="s">
        <v>902</v>
      </c>
      <c r="N45" t="s">
        <v>910</v>
      </c>
      <c r="O45" t="s">
        <v>914</v>
      </c>
    </row>
    <row r="46" spans="1:15" x14ac:dyDescent="0.2">
      <c r="A46" t="s">
        <v>386</v>
      </c>
      <c r="B46" s="6" t="s">
        <v>387</v>
      </c>
      <c r="C46" s="3">
        <v>44045</v>
      </c>
      <c r="D46" s="4">
        <v>356.6</v>
      </c>
      <c r="E46" s="4"/>
      <c r="F46" s="4">
        <v>1.5</v>
      </c>
      <c r="G46" s="5">
        <v>34.939171000000002</v>
      </c>
      <c r="H46" s="5">
        <v>-106.29371</v>
      </c>
      <c r="I46" s="4">
        <v>7484.69</v>
      </c>
      <c r="J46" s="4">
        <f t="shared" si="0"/>
        <v>7128.0899999999992</v>
      </c>
      <c r="K46" s="1"/>
      <c r="L46" t="s">
        <v>907</v>
      </c>
      <c r="M46" t="s">
        <v>902</v>
      </c>
      <c r="N46" t="s">
        <v>910</v>
      </c>
      <c r="O46" t="s">
        <v>914</v>
      </c>
    </row>
    <row r="47" spans="1:15" x14ac:dyDescent="0.2">
      <c r="A47" t="s">
        <v>386</v>
      </c>
      <c r="B47" s="6" t="s">
        <v>387</v>
      </c>
      <c r="C47" s="3">
        <v>45028</v>
      </c>
      <c r="D47" s="4">
        <v>359.74</v>
      </c>
      <c r="E47" s="4"/>
      <c r="F47" s="4">
        <v>1.5</v>
      </c>
      <c r="G47" s="5">
        <v>34.939171000000002</v>
      </c>
      <c r="H47" s="5">
        <v>-106.29371</v>
      </c>
      <c r="I47" s="4">
        <v>7484.69</v>
      </c>
      <c r="J47" s="4">
        <f t="shared" si="0"/>
        <v>7124.95</v>
      </c>
      <c r="K47" s="1"/>
      <c r="L47" t="s">
        <v>907</v>
      </c>
      <c r="M47" t="s">
        <v>902</v>
      </c>
      <c r="N47" t="s">
        <v>910</v>
      </c>
      <c r="O47" t="s">
        <v>914</v>
      </c>
    </row>
    <row r="48" spans="1:15" x14ac:dyDescent="0.2">
      <c r="A48" t="s">
        <v>602</v>
      </c>
      <c r="B48" s="6" t="s">
        <v>603</v>
      </c>
      <c r="C48" s="3">
        <v>44045</v>
      </c>
      <c r="D48" s="4">
        <v>263.89999999999998</v>
      </c>
      <c r="E48" s="4"/>
      <c r="F48" s="4">
        <v>1.85</v>
      </c>
      <c r="G48" s="5">
        <v>34.949302799999998</v>
      </c>
      <c r="H48" s="5">
        <v>-106.291922</v>
      </c>
      <c r="I48" s="4">
        <v>7379</v>
      </c>
      <c r="J48" s="4">
        <f t="shared" si="0"/>
        <v>7115.1</v>
      </c>
      <c r="K48" s="1"/>
      <c r="L48" t="s">
        <v>907</v>
      </c>
      <c r="M48" t="s">
        <v>902</v>
      </c>
      <c r="N48" t="s">
        <v>910</v>
      </c>
      <c r="O48" t="s">
        <v>914</v>
      </c>
    </row>
    <row r="49" spans="1:15" x14ac:dyDescent="0.2">
      <c r="A49" t="s">
        <v>602</v>
      </c>
      <c r="B49" s="6" t="s">
        <v>603</v>
      </c>
      <c r="C49" s="3">
        <v>44143</v>
      </c>
      <c r="D49" s="4">
        <v>264.39999999999998</v>
      </c>
      <c r="E49" s="4"/>
      <c r="F49" s="4">
        <v>1.85</v>
      </c>
      <c r="G49" s="5">
        <v>34.949302799999998</v>
      </c>
      <c r="H49" s="5">
        <v>-106.291922</v>
      </c>
      <c r="I49" s="4">
        <v>7379</v>
      </c>
      <c r="J49" s="4">
        <f t="shared" si="0"/>
        <v>7114.6</v>
      </c>
      <c r="K49" s="1"/>
      <c r="L49" t="s">
        <v>907</v>
      </c>
      <c r="M49" t="s">
        <v>902</v>
      </c>
      <c r="N49" t="s">
        <v>910</v>
      </c>
      <c r="O49" t="s">
        <v>914</v>
      </c>
    </row>
    <row r="50" spans="1:15" x14ac:dyDescent="0.2">
      <c r="A50" t="s">
        <v>602</v>
      </c>
      <c r="B50" s="6" t="s">
        <v>603</v>
      </c>
      <c r="C50" s="3">
        <v>44269</v>
      </c>
      <c r="D50" s="4">
        <v>265</v>
      </c>
      <c r="E50" s="4"/>
      <c r="F50" s="4">
        <v>1.85</v>
      </c>
      <c r="G50" s="5">
        <v>34.949302799999998</v>
      </c>
      <c r="H50" s="5">
        <v>-106.291922</v>
      </c>
      <c r="I50" s="4">
        <v>7379</v>
      </c>
      <c r="J50" s="4">
        <f t="shared" si="0"/>
        <v>7114</v>
      </c>
      <c r="K50" s="1"/>
      <c r="L50" t="s">
        <v>907</v>
      </c>
      <c r="M50" t="s">
        <v>902</v>
      </c>
      <c r="N50" t="s">
        <v>910</v>
      </c>
      <c r="O50" t="s">
        <v>914</v>
      </c>
    </row>
    <row r="51" spans="1:15" x14ac:dyDescent="0.2">
      <c r="A51" t="s">
        <v>602</v>
      </c>
      <c r="B51" s="6" t="s">
        <v>603</v>
      </c>
      <c r="C51" s="3">
        <v>44506</v>
      </c>
      <c r="D51" s="4">
        <v>271.10000000000002</v>
      </c>
      <c r="E51" s="4"/>
      <c r="F51" s="4">
        <v>1.85</v>
      </c>
      <c r="G51" s="5">
        <v>34.949302799999998</v>
      </c>
      <c r="H51" s="5">
        <v>-106.291922</v>
      </c>
      <c r="I51" s="4">
        <v>7379</v>
      </c>
      <c r="J51" s="4">
        <f t="shared" si="0"/>
        <v>7107.9</v>
      </c>
      <c r="K51" s="1"/>
      <c r="L51" t="s">
        <v>907</v>
      </c>
      <c r="M51" t="s">
        <v>902</v>
      </c>
      <c r="N51" t="s">
        <v>910</v>
      </c>
      <c r="O51" t="s">
        <v>914</v>
      </c>
    </row>
    <row r="52" spans="1:15" x14ac:dyDescent="0.2">
      <c r="A52" t="s">
        <v>602</v>
      </c>
      <c r="B52" s="6" t="s">
        <v>603</v>
      </c>
      <c r="C52" s="3">
        <v>45001</v>
      </c>
      <c r="D52" s="4">
        <v>263.12</v>
      </c>
      <c r="E52" s="4"/>
      <c r="F52" s="4">
        <v>1.85</v>
      </c>
      <c r="G52" s="5">
        <v>34.949302799999998</v>
      </c>
      <c r="H52" s="5">
        <v>-106.291922</v>
      </c>
      <c r="I52" s="4">
        <v>7379</v>
      </c>
      <c r="J52" s="4">
        <f t="shared" si="0"/>
        <v>7115.88</v>
      </c>
      <c r="K52" s="1"/>
      <c r="L52" t="s">
        <v>907</v>
      </c>
      <c r="M52" t="s">
        <v>902</v>
      </c>
      <c r="N52" t="s">
        <v>910</v>
      </c>
      <c r="O52" t="s">
        <v>914</v>
      </c>
    </row>
    <row r="53" spans="1:15" x14ac:dyDescent="0.2">
      <c r="A53" t="s">
        <v>256</v>
      </c>
      <c r="B53" s="6" t="s">
        <v>257</v>
      </c>
      <c r="C53" s="3">
        <v>44045</v>
      </c>
      <c r="D53" s="4">
        <v>397.92</v>
      </c>
      <c r="E53" s="4"/>
      <c r="F53" s="4">
        <v>1.03</v>
      </c>
      <c r="G53" s="5">
        <v>34.951963999999997</v>
      </c>
      <c r="H53" s="5">
        <v>-106.335453</v>
      </c>
      <c r="I53" s="4">
        <v>7396.56</v>
      </c>
      <c r="J53" s="4">
        <f t="shared" si="0"/>
        <v>6998.64</v>
      </c>
      <c r="K53" s="1"/>
      <c r="L53" t="s">
        <v>907</v>
      </c>
      <c r="M53" t="s">
        <v>902</v>
      </c>
      <c r="N53" t="s">
        <v>910</v>
      </c>
      <c r="O53" t="s">
        <v>914</v>
      </c>
    </row>
    <row r="54" spans="1:15" x14ac:dyDescent="0.2">
      <c r="A54" t="s">
        <v>256</v>
      </c>
      <c r="B54" s="6" t="s">
        <v>257</v>
      </c>
      <c r="C54" s="3">
        <v>44143</v>
      </c>
      <c r="D54" s="4">
        <v>398</v>
      </c>
      <c r="E54" s="4"/>
      <c r="F54" s="4">
        <v>1.03</v>
      </c>
      <c r="G54" s="5">
        <v>34.951963999999997</v>
      </c>
      <c r="H54" s="5">
        <v>-106.335453</v>
      </c>
      <c r="I54" s="4">
        <v>7396.56</v>
      </c>
      <c r="J54" s="4">
        <f t="shared" si="0"/>
        <v>6998.56</v>
      </c>
      <c r="K54" s="1"/>
      <c r="L54" t="s">
        <v>907</v>
      </c>
      <c r="M54" t="s">
        <v>902</v>
      </c>
      <c r="N54" t="s">
        <v>910</v>
      </c>
      <c r="O54" t="s">
        <v>914</v>
      </c>
    </row>
    <row r="55" spans="1:15" x14ac:dyDescent="0.2">
      <c r="A55" t="s">
        <v>256</v>
      </c>
      <c r="B55" s="6" t="s">
        <v>257</v>
      </c>
      <c r="C55" s="3">
        <v>44269</v>
      </c>
      <c r="D55" s="4">
        <v>398.08</v>
      </c>
      <c r="E55" s="4"/>
      <c r="F55" s="4">
        <v>1.03</v>
      </c>
      <c r="G55" s="5">
        <v>34.951963999999997</v>
      </c>
      <c r="H55" s="5">
        <v>-106.335453</v>
      </c>
      <c r="I55" s="4">
        <v>7396.56</v>
      </c>
      <c r="J55" s="4">
        <f t="shared" si="0"/>
        <v>6998.4800000000005</v>
      </c>
      <c r="K55" s="1"/>
      <c r="L55" t="s">
        <v>907</v>
      </c>
      <c r="M55" t="s">
        <v>902</v>
      </c>
      <c r="N55" t="s">
        <v>910</v>
      </c>
      <c r="O55" t="s">
        <v>914</v>
      </c>
    </row>
    <row r="56" spans="1:15" x14ac:dyDescent="0.2">
      <c r="A56" t="s">
        <v>256</v>
      </c>
      <c r="B56" s="6" t="s">
        <v>257</v>
      </c>
      <c r="C56" s="3">
        <v>44506</v>
      </c>
      <c r="D56" s="4">
        <v>398.2</v>
      </c>
      <c r="E56" s="4"/>
      <c r="F56" s="4">
        <v>1.03</v>
      </c>
      <c r="G56" s="5">
        <v>34.951963999999997</v>
      </c>
      <c r="H56" s="5">
        <v>-106.335453</v>
      </c>
      <c r="I56" s="4">
        <v>7396.56</v>
      </c>
      <c r="J56" s="4">
        <f t="shared" si="0"/>
        <v>6998.3600000000006</v>
      </c>
      <c r="K56" s="1"/>
      <c r="L56" t="s">
        <v>907</v>
      </c>
      <c r="M56" t="s">
        <v>902</v>
      </c>
      <c r="N56" t="s">
        <v>910</v>
      </c>
      <c r="O56" t="s">
        <v>914</v>
      </c>
    </row>
    <row r="57" spans="1:15" x14ac:dyDescent="0.2">
      <c r="A57" t="s">
        <v>256</v>
      </c>
      <c r="B57" s="6" t="s">
        <v>257</v>
      </c>
      <c r="C57" s="3">
        <v>45001</v>
      </c>
      <c r="D57" s="4">
        <v>396.12</v>
      </c>
      <c r="E57" s="4"/>
      <c r="F57" s="4">
        <v>1.03</v>
      </c>
      <c r="G57" s="5">
        <v>34.951963999999997</v>
      </c>
      <c r="H57" s="5">
        <v>-106.335453</v>
      </c>
      <c r="I57" s="4">
        <v>7396.56</v>
      </c>
      <c r="J57" s="4">
        <f t="shared" si="0"/>
        <v>7000.4400000000005</v>
      </c>
      <c r="K57" s="1"/>
      <c r="L57" t="s">
        <v>907</v>
      </c>
      <c r="M57" t="s">
        <v>902</v>
      </c>
      <c r="N57" t="s">
        <v>910</v>
      </c>
      <c r="O57" t="s">
        <v>914</v>
      </c>
    </row>
    <row r="58" spans="1:15" x14ac:dyDescent="0.2">
      <c r="A58" t="s">
        <v>515</v>
      </c>
      <c r="B58" s="6" t="s">
        <v>516</v>
      </c>
      <c r="C58" s="3">
        <v>44045</v>
      </c>
      <c r="D58" s="4">
        <v>163.1</v>
      </c>
      <c r="E58" s="4"/>
      <c r="F58" s="4">
        <v>0.94</v>
      </c>
      <c r="G58" s="5">
        <v>34.9525543699</v>
      </c>
      <c r="H58" s="5">
        <v>-106.24253637299999</v>
      </c>
      <c r="I58" s="4">
        <v>7090.35</v>
      </c>
      <c r="J58" s="4">
        <f t="shared" si="0"/>
        <v>6927.25</v>
      </c>
      <c r="K58" s="1"/>
      <c r="L58" t="s">
        <v>907</v>
      </c>
      <c r="M58" t="s">
        <v>902</v>
      </c>
      <c r="N58" t="s">
        <v>910</v>
      </c>
      <c r="O58" t="s">
        <v>914</v>
      </c>
    </row>
    <row r="59" spans="1:15" x14ac:dyDescent="0.2">
      <c r="A59" t="s">
        <v>515</v>
      </c>
      <c r="B59" s="6" t="s">
        <v>516</v>
      </c>
      <c r="C59" s="3">
        <v>44143</v>
      </c>
      <c r="D59" s="4">
        <v>164.8</v>
      </c>
      <c r="E59" s="4"/>
      <c r="F59" s="4">
        <v>0.94</v>
      </c>
      <c r="G59" s="5">
        <v>34.9525543699</v>
      </c>
      <c r="H59" s="5">
        <v>-106.24253637299999</v>
      </c>
      <c r="I59" s="4">
        <v>7090.35</v>
      </c>
      <c r="J59" s="4">
        <f t="shared" si="0"/>
        <v>6925.55</v>
      </c>
      <c r="K59" s="1"/>
      <c r="L59" t="s">
        <v>907</v>
      </c>
      <c r="M59" t="s">
        <v>902</v>
      </c>
      <c r="N59" t="s">
        <v>910</v>
      </c>
      <c r="O59" t="s">
        <v>914</v>
      </c>
    </row>
    <row r="60" spans="1:15" x14ac:dyDescent="0.2">
      <c r="A60" t="s">
        <v>515</v>
      </c>
      <c r="B60" s="6" t="s">
        <v>516</v>
      </c>
      <c r="C60" s="3">
        <v>44269</v>
      </c>
      <c r="D60" s="4">
        <v>165.2</v>
      </c>
      <c r="E60" s="4"/>
      <c r="F60" s="4">
        <v>0.94</v>
      </c>
      <c r="G60" s="5">
        <v>34.9525543699</v>
      </c>
      <c r="H60" s="5">
        <v>-106.24253637299999</v>
      </c>
      <c r="I60" s="4">
        <v>7090.35</v>
      </c>
      <c r="J60" s="4">
        <f t="shared" si="0"/>
        <v>6925.1500000000005</v>
      </c>
      <c r="K60" s="1"/>
      <c r="L60" t="s">
        <v>907</v>
      </c>
      <c r="M60" t="s">
        <v>902</v>
      </c>
      <c r="N60" t="s">
        <v>910</v>
      </c>
      <c r="O60" t="s">
        <v>914</v>
      </c>
    </row>
    <row r="61" spans="1:15" x14ac:dyDescent="0.2">
      <c r="A61" t="s">
        <v>515</v>
      </c>
      <c r="B61" s="6" t="s">
        <v>516</v>
      </c>
      <c r="C61" s="3">
        <v>44506</v>
      </c>
      <c r="D61" s="4">
        <v>168.5</v>
      </c>
      <c r="E61" s="4"/>
      <c r="F61" s="4">
        <v>0.94</v>
      </c>
      <c r="G61" s="5">
        <v>34.9525543699</v>
      </c>
      <c r="H61" s="5">
        <v>-106.24253637299999</v>
      </c>
      <c r="I61" s="4">
        <v>7090.35</v>
      </c>
      <c r="J61" s="4">
        <f t="shared" si="0"/>
        <v>6921.85</v>
      </c>
      <c r="K61" s="1"/>
      <c r="L61" t="s">
        <v>907</v>
      </c>
      <c r="M61" t="s">
        <v>902</v>
      </c>
      <c r="N61" t="s">
        <v>910</v>
      </c>
      <c r="O61" t="s">
        <v>914</v>
      </c>
    </row>
    <row r="62" spans="1:15" x14ac:dyDescent="0.2">
      <c r="A62" t="s">
        <v>515</v>
      </c>
      <c r="B62" s="6" t="s">
        <v>516</v>
      </c>
      <c r="C62" s="3">
        <v>45020</v>
      </c>
      <c r="D62" s="4">
        <v>172.43</v>
      </c>
      <c r="E62" s="4"/>
      <c r="F62" s="4">
        <v>0.94</v>
      </c>
      <c r="G62" s="5">
        <v>34.9525543699</v>
      </c>
      <c r="H62" s="5">
        <v>-106.24253637299999</v>
      </c>
      <c r="I62" s="4">
        <v>7090.35</v>
      </c>
      <c r="J62" s="4">
        <f t="shared" si="0"/>
        <v>6917.92</v>
      </c>
      <c r="K62" s="1"/>
      <c r="L62" t="s">
        <v>907</v>
      </c>
      <c r="M62" t="s">
        <v>902</v>
      </c>
      <c r="N62" t="s">
        <v>910</v>
      </c>
      <c r="O62" t="s">
        <v>914</v>
      </c>
    </row>
    <row r="63" spans="1:15" x14ac:dyDescent="0.2">
      <c r="A63" t="s">
        <v>404</v>
      </c>
      <c r="B63" s="6" t="s">
        <v>405</v>
      </c>
      <c r="C63" s="3">
        <v>44045</v>
      </c>
      <c r="D63" s="4">
        <v>25.65</v>
      </c>
      <c r="E63" s="4"/>
      <c r="F63" s="4">
        <v>1.5</v>
      </c>
      <c r="G63" s="5">
        <v>34.960614</v>
      </c>
      <c r="H63" s="5">
        <v>-106.252039</v>
      </c>
      <c r="I63" s="4">
        <v>7070.54</v>
      </c>
      <c r="J63" s="4">
        <f t="shared" si="0"/>
        <v>7044.89</v>
      </c>
      <c r="K63" s="1"/>
      <c r="L63" t="s">
        <v>907</v>
      </c>
      <c r="M63" t="s">
        <v>902</v>
      </c>
      <c r="N63" t="s">
        <v>910</v>
      </c>
      <c r="O63" t="s">
        <v>914</v>
      </c>
    </row>
    <row r="64" spans="1:15" x14ac:dyDescent="0.2">
      <c r="A64" t="s">
        <v>404</v>
      </c>
      <c r="B64" s="6" t="s">
        <v>405</v>
      </c>
      <c r="C64" s="3">
        <v>44143</v>
      </c>
      <c r="D64" s="4">
        <v>26.01</v>
      </c>
      <c r="E64" s="4"/>
      <c r="F64" s="4">
        <v>1.5</v>
      </c>
      <c r="G64" s="5">
        <v>34.960614</v>
      </c>
      <c r="H64" s="5">
        <v>-106.252039</v>
      </c>
      <c r="I64" s="4">
        <v>7070.54</v>
      </c>
      <c r="J64" s="4">
        <f t="shared" si="0"/>
        <v>7044.53</v>
      </c>
      <c r="K64" s="1"/>
      <c r="L64" t="s">
        <v>907</v>
      </c>
      <c r="M64" t="s">
        <v>902</v>
      </c>
      <c r="N64" t="s">
        <v>910</v>
      </c>
      <c r="O64" t="s">
        <v>914</v>
      </c>
    </row>
    <row r="65" spans="1:15" x14ac:dyDescent="0.2">
      <c r="A65" t="s">
        <v>404</v>
      </c>
      <c r="B65" s="6" t="s">
        <v>405</v>
      </c>
      <c r="C65" s="3">
        <v>44269</v>
      </c>
      <c r="D65" s="4">
        <v>26.31</v>
      </c>
      <c r="E65" s="4"/>
      <c r="F65" s="4">
        <v>1.5</v>
      </c>
      <c r="G65" s="5">
        <v>34.960614</v>
      </c>
      <c r="H65" s="5">
        <v>-106.252039</v>
      </c>
      <c r="I65" s="4">
        <v>7070.54</v>
      </c>
      <c r="J65" s="4">
        <f t="shared" si="0"/>
        <v>7044.23</v>
      </c>
      <c r="K65" s="1"/>
      <c r="L65" t="s">
        <v>907</v>
      </c>
      <c r="M65" t="s">
        <v>902</v>
      </c>
      <c r="N65" t="s">
        <v>910</v>
      </c>
      <c r="O65" t="s">
        <v>914</v>
      </c>
    </row>
    <row r="66" spans="1:15" x14ac:dyDescent="0.2">
      <c r="A66" t="s">
        <v>404</v>
      </c>
      <c r="B66" s="6" t="s">
        <v>405</v>
      </c>
      <c r="C66" s="3">
        <v>44506</v>
      </c>
      <c r="D66" s="4">
        <v>27.9</v>
      </c>
      <c r="E66" s="4"/>
      <c r="F66" s="4">
        <v>1.5</v>
      </c>
      <c r="G66" s="5">
        <v>34.960614</v>
      </c>
      <c r="H66" s="5">
        <v>-106.252039</v>
      </c>
      <c r="I66" s="4">
        <v>7070.54</v>
      </c>
      <c r="J66" s="4">
        <f t="shared" si="0"/>
        <v>7042.64</v>
      </c>
      <c r="K66" s="1"/>
      <c r="L66" t="s">
        <v>907</v>
      </c>
      <c r="M66" t="s">
        <v>902</v>
      </c>
      <c r="N66" t="s">
        <v>910</v>
      </c>
      <c r="O66" t="s">
        <v>914</v>
      </c>
    </row>
    <row r="67" spans="1:15" x14ac:dyDescent="0.2">
      <c r="A67" t="s">
        <v>249</v>
      </c>
      <c r="B67" s="6" t="s">
        <v>250</v>
      </c>
      <c r="C67" s="3">
        <v>44045</v>
      </c>
      <c r="D67" s="4">
        <v>243.7</v>
      </c>
      <c r="E67" s="4"/>
      <c r="F67" s="4">
        <v>1.37</v>
      </c>
      <c r="G67" s="5">
        <v>34.977021000000001</v>
      </c>
      <c r="H67" s="5">
        <v>-106.344183</v>
      </c>
      <c r="I67" s="4">
        <v>7498.44</v>
      </c>
      <c r="J67" s="4">
        <f t="shared" si="0"/>
        <v>7254.74</v>
      </c>
      <c r="K67" s="1" t="s">
        <v>251</v>
      </c>
      <c r="L67" t="s">
        <v>907</v>
      </c>
      <c r="M67" t="s">
        <v>902</v>
      </c>
      <c r="N67" t="s">
        <v>910</v>
      </c>
      <c r="O67" t="s">
        <v>914</v>
      </c>
    </row>
    <row r="68" spans="1:15" x14ac:dyDescent="0.2">
      <c r="A68" t="s">
        <v>249</v>
      </c>
      <c r="B68" s="6" t="s">
        <v>250</v>
      </c>
      <c r="C68" s="3">
        <v>44143</v>
      </c>
      <c r="D68" s="4">
        <v>243.9</v>
      </c>
      <c r="E68" s="4"/>
      <c r="F68" s="4">
        <v>1.37</v>
      </c>
      <c r="G68" s="5">
        <v>34.977021000000001</v>
      </c>
      <c r="H68" s="5">
        <v>-106.344183</v>
      </c>
      <c r="I68" s="4">
        <v>7498.44</v>
      </c>
      <c r="J68" s="4">
        <f t="shared" si="0"/>
        <v>7254.54</v>
      </c>
      <c r="K68" s="1" t="s">
        <v>251</v>
      </c>
      <c r="L68" t="s">
        <v>907</v>
      </c>
      <c r="M68" t="s">
        <v>902</v>
      </c>
      <c r="N68" t="s">
        <v>910</v>
      </c>
      <c r="O68" t="s">
        <v>914</v>
      </c>
    </row>
    <row r="69" spans="1:15" x14ac:dyDescent="0.2">
      <c r="A69" t="s">
        <v>249</v>
      </c>
      <c r="B69" s="6" t="s">
        <v>250</v>
      </c>
      <c r="C69" s="3">
        <v>44269</v>
      </c>
      <c r="D69" s="4">
        <v>243.1</v>
      </c>
      <c r="E69" s="4"/>
      <c r="F69" s="4">
        <v>1.37</v>
      </c>
      <c r="G69" s="5">
        <v>34.977021000000001</v>
      </c>
      <c r="H69" s="5">
        <v>-106.344183</v>
      </c>
      <c r="I69" s="4">
        <v>7498.44</v>
      </c>
      <c r="J69" s="4">
        <f t="shared" si="0"/>
        <v>7255.3399999999992</v>
      </c>
      <c r="K69" s="1" t="s">
        <v>251</v>
      </c>
      <c r="L69" t="s">
        <v>907</v>
      </c>
      <c r="M69" t="s">
        <v>902</v>
      </c>
      <c r="N69" t="s">
        <v>910</v>
      </c>
      <c r="O69" t="s">
        <v>914</v>
      </c>
    </row>
    <row r="70" spans="1:15" x14ac:dyDescent="0.2">
      <c r="A70" t="s">
        <v>249</v>
      </c>
      <c r="B70" s="6" t="s">
        <v>250</v>
      </c>
      <c r="C70" s="3">
        <v>44506</v>
      </c>
      <c r="D70" s="4">
        <v>244</v>
      </c>
      <c r="E70" s="4"/>
      <c r="F70" s="4">
        <v>1.37</v>
      </c>
      <c r="G70" s="5">
        <v>34.977021000000001</v>
      </c>
      <c r="H70" s="5">
        <v>-106.344183</v>
      </c>
      <c r="I70" s="4">
        <v>7498.44</v>
      </c>
      <c r="J70" s="4">
        <f t="shared" si="0"/>
        <v>7254.44</v>
      </c>
      <c r="K70" s="1" t="s">
        <v>251</v>
      </c>
      <c r="L70" t="s">
        <v>907</v>
      </c>
      <c r="M70" t="s">
        <v>902</v>
      </c>
      <c r="N70" t="s">
        <v>910</v>
      </c>
      <c r="O70" t="s">
        <v>914</v>
      </c>
    </row>
    <row r="71" spans="1:15" x14ac:dyDescent="0.2">
      <c r="A71" t="s">
        <v>252</v>
      </c>
      <c r="B71" s="6" t="s">
        <v>253</v>
      </c>
      <c r="C71" s="3">
        <v>44045</v>
      </c>
      <c r="D71" s="4">
        <v>259.05</v>
      </c>
      <c r="E71" s="4"/>
      <c r="F71" s="4">
        <v>1.55</v>
      </c>
      <c r="G71" s="5">
        <v>34.97728</v>
      </c>
      <c r="H71" s="5">
        <v>-106.344645</v>
      </c>
      <c r="I71" s="4">
        <v>7513.18</v>
      </c>
      <c r="J71" s="4">
        <f t="shared" si="0"/>
        <v>7254.13</v>
      </c>
      <c r="K71" s="1"/>
      <c r="L71" t="s">
        <v>907</v>
      </c>
      <c r="M71" t="s">
        <v>902</v>
      </c>
      <c r="N71" t="s">
        <v>910</v>
      </c>
      <c r="O71" t="s">
        <v>914</v>
      </c>
    </row>
    <row r="72" spans="1:15" x14ac:dyDescent="0.2">
      <c r="A72" t="s">
        <v>252</v>
      </c>
      <c r="B72" s="6" t="s">
        <v>253</v>
      </c>
      <c r="C72" s="3">
        <v>44143</v>
      </c>
      <c r="D72" s="4">
        <v>258.66000000000003</v>
      </c>
      <c r="E72" s="4"/>
      <c r="F72" s="4">
        <v>1.55</v>
      </c>
      <c r="G72" s="5">
        <v>34.97728</v>
      </c>
      <c r="H72" s="5">
        <v>-106.344645</v>
      </c>
      <c r="I72" s="4">
        <v>7513.18</v>
      </c>
      <c r="J72" s="4">
        <f t="shared" si="0"/>
        <v>7254.52</v>
      </c>
      <c r="K72" s="1"/>
      <c r="L72" t="s">
        <v>907</v>
      </c>
      <c r="M72" t="s">
        <v>902</v>
      </c>
      <c r="N72" t="s">
        <v>910</v>
      </c>
      <c r="O72" t="s">
        <v>914</v>
      </c>
    </row>
    <row r="73" spans="1:15" x14ac:dyDescent="0.2">
      <c r="A73" t="s">
        <v>252</v>
      </c>
      <c r="B73" s="6" t="s">
        <v>253</v>
      </c>
      <c r="C73" s="3">
        <v>44269</v>
      </c>
      <c r="D73" s="4">
        <v>255.41</v>
      </c>
      <c r="E73" s="4"/>
      <c r="F73" s="4">
        <v>1.55</v>
      </c>
      <c r="G73" s="5">
        <v>34.97728</v>
      </c>
      <c r="H73" s="5">
        <v>-106.344645</v>
      </c>
      <c r="I73" s="4">
        <v>7513.18</v>
      </c>
      <c r="J73" s="4">
        <f t="shared" si="0"/>
        <v>7257.77</v>
      </c>
      <c r="K73" s="1"/>
      <c r="L73" t="s">
        <v>907</v>
      </c>
      <c r="M73" t="s">
        <v>902</v>
      </c>
      <c r="N73" t="s">
        <v>910</v>
      </c>
      <c r="O73" t="s">
        <v>914</v>
      </c>
    </row>
    <row r="74" spans="1:15" x14ac:dyDescent="0.2">
      <c r="A74" t="s">
        <v>252</v>
      </c>
      <c r="B74" s="6" t="s">
        <v>253</v>
      </c>
      <c r="C74" s="3">
        <v>44506</v>
      </c>
      <c r="D74" s="4">
        <v>259.54000000000002</v>
      </c>
      <c r="E74" s="4"/>
      <c r="F74" s="4">
        <v>1.55</v>
      </c>
      <c r="G74" s="5">
        <v>34.97728</v>
      </c>
      <c r="H74" s="5">
        <v>-106.344645</v>
      </c>
      <c r="I74" s="4">
        <v>7513.18</v>
      </c>
      <c r="J74" s="4">
        <f t="shared" si="0"/>
        <v>7253.64</v>
      </c>
      <c r="K74" s="1"/>
      <c r="L74" t="s">
        <v>907</v>
      </c>
      <c r="M74" t="s">
        <v>902</v>
      </c>
      <c r="N74" t="s">
        <v>910</v>
      </c>
      <c r="O74" t="s">
        <v>914</v>
      </c>
    </row>
    <row r="75" spans="1:15" x14ac:dyDescent="0.2">
      <c r="A75" t="s">
        <v>784</v>
      </c>
      <c r="B75" s="6" t="s">
        <v>785</v>
      </c>
      <c r="C75" s="3">
        <v>44143</v>
      </c>
      <c r="D75" s="4">
        <v>191.7</v>
      </c>
      <c r="E75" s="4"/>
      <c r="F75" s="4">
        <v>1.6</v>
      </c>
      <c r="G75" s="5">
        <v>34.989755600000002</v>
      </c>
      <c r="H75" s="5">
        <v>-106.31680830000001</v>
      </c>
      <c r="I75" s="4">
        <v>7543</v>
      </c>
      <c r="J75" s="4">
        <f t="shared" si="0"/>
        <v>7351.3</v>
      </c>
      <c r="K75" s="1"/>
      <c r="L75" t="s">
        <v>907</v>
      </c>
      <c r="M75" t="s">
        <v>902</v>
      </c>
      <c r="N75" t="s">
        <v>910</v>
      </c>
      <c r="O75" t="s">
        <v>914</v>
      </c>
    </row>
    <row r="76" spans="1:15" x14ac:dyDescent="0.2">
      <c r="A76" t="s">
        <v>784</v>
      </c>
      <c r="B76" s="6" t="s">
        <v>785</v>
      </c>
      <c r="C76" s="3">
        <v>44269</v>
      </c>
      <c r="D76" s="4">
        <v>194.5</v>
      </c>
      <c r="E76" s="4"/>
      <c r="F76" s="4">
        <v>1.6</v>
      </c>
      <c r="G76" s="5">
        <v>34.989755600000002</v>
      </c>
      <c r="H76" s="5">
        <v>-106.31680830000001</v>
      </c>
      <c r="I76" s="4">
        <v>7543</v>
      </c>
      <c r="J76" s="4">
        <f t="shared" si="0"/>
        <v>7348.5</v>
      </c>
      <c r="K76" s="1"/>
      <c r="L76" t="s">
        <v>907</v>
      </c>
      <c r="M76" t="s">
        <v>902</v>
      </c>
      <c r="N76" t="s">
        <v>910</v>
      </c>
      <c r="O76" t="s">
        <v>914</v>
      </c>
    </row>
    <row r="77" spans="1:15" x14ac:dyDescent="0.2">
      <c r="A77" t="s">
        <v>784</v>
      </c>
      <c r="B77" s="6" t="s">
        <v>785</v>
      </c>
      <c r="C77" s="3">
        <v>44510</v>
      </c>
      <c r="D77" s="4">
        <v>193</v>
      </c>
      <c r="E77" s="4"/>
      <c r="F77" s="4">
        <v>1.6</v>
      </c>
      <c r="G77" s="5">
        <v>34.989755600000002</v>
      </c>
      <c r="H77" s="5">
        <v>-106.31680830000001</v>
      </c>
      <c r="I77" s="4">
        <v>7543</v>
      </c>
      <c r="J77" s="4">
        <f t="shared" si="0"/>
        <v>7350</v>
      </c>
      <c r="K77" s="1"/>
      <c r="L77" t="s">
        <v>907</v>
      </c>
      <c r="M77" t="s">
        <v>902</v>
      </c>
      <c r="N77" t="s">
        <v>910</v>
      </c>
      <c r="O77" t="s">
        <v>914</v>
      </c>
    </row>
    <row r="78" spans="1:15" x14ac:dyDescent="0.2">
      <c r="A78" t="s">
        <v>784</v>
      </c>
      <c r="B78" s="6" t="s">
        <v>785</v>
      </c>
      <c r="C78" s="3">
        <v>45001</v>
      </c>
      <c r="D78" s="4">
        <v>196</v>
      </c>
      <c r="E78" s="4"/>
      <c r="F78" s="4">
        <v>1.6</v>
      </c>
      <c r="G78" s="5">
        <v>34.989755600000002</v>
      </c>
      <c r="H78" s="5">
        <v>-106.31680830000001</v>
      </c>
      <c r="I78" s="4">
        <v>7543</v>
      </c>
      <c r="J78" s="4">
        <f t="shared" si="0"/>
        <v>7347</v>
      </c>
      <c r="K78" s="1"/>
      <c r="L78" t="s">
        <v>907</v>
      </c>
      <c r="M78" t="s">
        <v>902</v>
      </c>
      <c r="N78" t="s">
        <v>910</v>
      </c>
      <c r="O78" t="s">
        <v>914</v>
      </c>
    </row>
    <row r="79" spans="1:15" x14ac:dyDescent="0.2">
      <c r="A79" t="s">
        <v>616</v>
      </c>
      <c r="B79" s="6" t="s">
        <v>617</v>
      </c>
      <c r="C79" s="3">
        <v>44045</v>
      </c>
      <c r="D79" s="4">
        <v>117.9</v>
      </c>
      <c r="E79" s="4"/>
      <c r="F79" s="4">
        <v>1.82</v>
      </c>
      <c r="G79" s="5">
        <v>34.991413899999998</v>
      </c>
      <c r="H79" s="5">
        <v>-106.31672500000001</v>
      </c>
      <c r="I79" s="4">
        <v>7582</v>
      </c>
      <c r="J79" s="4">
        <f t="shared" si="0"/>
        <v>7464.1</v>
      </c>
      <c r="K79" s="1"/>
      <c r="L79" t="s">
        <v>907</v>
      </c>
      <c r="M79" t="s">
        <v>902</v>
      </c>
      <c r="N79" t="s">
        <v>910</v>
      </c>
      <c r="O79" t="s">
        <v>914</v>
      </c>
    </row>
    <row r="80" spans="1:15" x14ac:dyDescent="0.2">
      <c r="A80" t="s">
        <v>616</v>
      </c>
      <c r="B80" s="6" t="s">
        <v>617</v>
      </c>
      <c r="C80" s="3">
        <v>44143</v>
      </c>
      <c r="D80" s="4">
        <v>118.5</v>
      </c>
      <c r="E80" s="4"/>
      <c r="F80" s="4">
        <v>1.82</v>
      </c>
      <c r="G80" s="5">
        <v>34.991413899999998</v>
      </c>
      <c r="H80" s="5">
        <v>-106.31672500000001</v>
      </c>
      <c r="I80" s="4">
        <v>7582</v>
      </c>
      <c r="J80" s="4">
        <f t="shared" si="0"/>
        <v>7463.5</v>
      </c>
      <c r="K80" s="1"/>
      <c r="L80" t="s">
        <v>907</v>
      </c>
      <c r="M80" t="s">
        <v>902</v>
      </c>
      <c r="N80" t="s">
        <v>910</v>
      </c>
      <c r="O80" t="s">
        <v>914</v>
      </c>
    </row>
    <row r="81" spans="1:15" x14ac:dyDescent="0.2">
      <c r="A81" t="s">
        <v>616</v>
      </c>
      <c r="B81" s="6" t="s">
        <v>617</v>
      </c>
      <c r="C81" s="3">
        <v>44269</v>
      </c>
      <c r="D81" s="4">
        <v>141.1</v>
      </c>
      <c r="E81" s="4"/>
      <c r="F81" s="4">
        <v>1.82</v>
      </c>
      <c r="G81" s="5">
        <v>34.991413899999998</v>
      </c>
      <c r="H81" s="5">
        <v>-106.31672500000001</v>
      </c>
      <c r="I81" s="4">
        <v>7582</v>
      </c>
      <c r="J81" s="4">
        <f t="shared" si="0"/>
        <v>7440.9</v>
      </c>
      <c r="K81" s="1"/>
      <c r="L81" t="s">
        <v>907</v>
      </c>
      <c r="M81" t="s">
        <v>902</v>
      </c>
      <c r="N81" t="s">
        <v>910</v>
      </c>
      <c r="O81" t="s">
        <v>914</v>
      </c>
    </row>
    <row r="82" spans="1:15" x14ac:dyDescent="0.2">
      <c r="A82" t="s">
        <v>597</v>
      </c>
      <c r="B82" s="6" t="s">
        <v>598</v>
      </c>
      <c r="C82" s="3">
        <v>44045</v>
      </c>
      <c r="D82" s="4">
        <v>272.10000000000002</v>
      </c>
      <c r="E82" s="4"/>
      <c r="F82" s="4">
        <v>1.6</v>
      </c>
      <c r="G82" s="5">
        <v>34.992166699999999</v>
      </c>
      <c r="H82" s="5">
        <v>-106.25507500000001</v>
      </c>
      <c r="I82" s="4">
        <v>7166</v>
      </c>
      <c r="J82" s="4">
        <f t="shared" si="0"/>
        <v>6893.9</v>
      </c>
      <c r="K82" s="1"/>
      <c r="L82" t="s">
        <v>907</v>
      </c>
      <c r="M82" t="s">
        <v>902</v>
      </c>
      <c r="N82" t="s">
        <v>910</v>
      </c>
      <c r="O82" t="s">
        <v>914</v>
      </c>
    </row>
    <row r="83" spans="1:15" x14ac:dyDescent="0.2">
      <c r="A83" t="s">
        <v>597</v>
      </c>
      <c r="B83" s="6" t="s">
        <v>598</v>
      </c>
      <c r="C83" s="3">
        <v>44143</v>
      </c>
      <c r="D83" s="4">
        <v>272.60000000000002</v>
      </c>
      <c r="E83" s="4"/>
      <c r="F83" s="4">
        <v>1.6</v>
      </c>
      <c r="G83" s="5">
        <v>34.992166699999999</v>
      </c>
      <c r="H83" s="5">
        <v>-106.25507500000001</v>
      </c>
      <c r="I83" s="4">
        <v>7166</v>
      </c>
      <c r="J83" s="4">
        <f t="shared" si="0"/>
        <v>6893.4</v>
      </c>
      <c r="K83" s="1"/>
      <c r="L83" t="s">
        <v>907</v>
      </c>
      <c r="M83" t="s">
        <v>902</v>
      </c>
      <c r="N83" t="s">
        <v>910</v>
      </c>
      <c r="O83" t="s">
        <v>914</v>
      </c>
    </row>
    <row r="84" spans="1:15" x14ac:dyDescent="0.2">
      <c r="A84" t="s">
        <v>597</v>
      </c>
      <c r="B84" s="6" t="s">
        <v>598</v>
      </c>
      <c r="C84" s="3">
        <v>44269</v>
      </c>
      <c r="D84" s="4">
        <v>272.10000000000002</v>
      </c>
      <c r="E84" s="4"/>
      <c r="F84" s="4">
        <v>1.6</v>
      </c>
      <c r="G84" s="5">
        <v>34.992166699999999</v>
      </c>
      <c r="H84" s="5">
        <v>-106.25507500000001</v>
      </c>
      <c r="I84" s="4">
        <v>7166</v>
      </c>
      <c r="J84" s="4">
        <f t="shared" si="0"/>
        <v>6893.9</v>
      </c>
      <c r="K84" s="1"/>
      <c r="L84" t="s">
        <v>907</v>
      </c>
      <c r="M84" t="s">
        <v>902</v>
      </c>
      <c r="N84" t="s">
        <v>910</v>
      </c>
      <c r="O84" t="s">
        <v>914</v>
      </c>
    </row>
    <row r="85" spans="1:15" x14ac:dyDescent="0.2">
      <c r="A85" t="s">
        <v>597</v>
      </c>
      <c r="B85" s="6" t="s">
        <v>598</v>
      </c>
      <c r="C85" s="3">
        <v>44506</v>
      </c>
      <c r="D85" s="4">
        <v>274.60000000000002</v>
      </c>
      <c r="E85" s="4"/>
      <c r="F85" s="4">
        <v>1.6</v>
      </c>
      <c r="G85" s="5">
        <v>34.992166699999999</v>
      </c>
      <c r="H85" s="5">
        <v>-106.25507500000001</v>
      </c>
      <c r="I85" s="4">
        <v>7166</v>
      </c>
      <c r="J85" s="4">
        <f t="shared" si="0"/>
        <v>6891.4</v>
      </c>
      <c r="K85" s="1"/>
      <c r="L85" t="s">
        <v>907</v>
      </c>
      <c r="M85" t="s">
        <v>902</v>
      </c>
      <c r="N85" t="s">
        <v>910</v>
      </c>
      <c r="O85" t="s">
        <v>914</v>
      </c>
    </row>
    <row r="86" spans="1:15" x14ac:dyDescent="0.2">
      <c r="A86" t="s">
        <v>597</v>
      </c>
      <c r="B86" s="6" t="s">
        <v>598</v>
      </c>
      <c r="C86" s="3">
        <v>45020</v>
      </c>
      <c r="D86" s="4">
        <v>277.05</v>
      </c>
      <c r="E86" s="4"/>
      <c r="F86" s="4">
        <v>1.6</v>
      </c>
      <c r="G86" s="5">
        <v>34.992166699999999</v>
      </c>
      <c r="H86" s="5">
        <v>-106.25507500000001</v>
      </c>
      <c r="I86" s="4">
        <v>7166</v>
      </c>
      <c r="J86" s="4">
        <f t="shared" si="0"/>
        <v>6888.95</v>
      </c>
      <c r="K86" s="1"/>
      <c r="L86" t="s">
        <v>907</v>
      </c>
      <c r="M86" t="s">
        <v>902</v>
      </c>
      <c r="N86" t="s">
        <v>910</v>
      </c>
      <c r="O86" t="s">
        <v>914</v>
      </c>
    </row>
    <row r="87" spans="1:15" x14ac:dyDescent="0.2">
      <c r="A87" t="s">
        <v>258</v>
      </c>
      <c r="B87" s="6" t="s">
        <v>259</v>
      </c>
      <c r="C87" s="3">
        <v>44047</v>
      </c>
      <c r="D87" s="4">
        <v>82.98</v>
      </c>
      <c r="E87" s="4"/>
      <c r="F87" s="4">
        <v>0.9</v>
      </c>
      <c r="G87" s="5">
        <v>35.022114999999999</v>
      </c>
      <c r="H87" s="5">
        <v>-106.353031</v>
      </c>
      <c r="I87" s="4">
        <v>7078.38</v>
      </c>
      <c r="J87" s="4">
        <f t="shared" si="0"/>
        <v>6995.4000000000005</v>
      </c>
      <c r="K87" s="1"/>
      <c r="L87" t="s">
        <v>907</v>
      </c>
      <c r="M87" t="s">
        <v>902</v>
      </c>
      <c r="N87" t="s">
        <v>910</v>
      </c>
      <c r="O87" t="s">
        <v>914</v>
      </c>
    </row>
    <row r="88" spans="1:15" x14ac:dyDescent="0.2">
      <c r="A88" t="s">
        <v>258</v>
      </c>
      <c r="B88" s="6" t="s">
        <v>259</v>
      </c>
      <c r="C88" s="3">
        <v>44145</v>
      </c>
      <c r="D88" s="4">
        <v>72.150000000000006</v>
      </c>
      <c r="E88" s="4"/>
      <c r="F88" s="4">
        <v>0.9</v>
      </c>
      <c r="G88" s="5">
        <v>35.022114999999999</v>
      </c>
      <c r="H88" s="5">
        <v>-106.353031</v>
      </c>
      <c r="I88" s="4">
        <v>7078.38</v>
      </c>
      <c r="J88" s="4">
        <f t="shared" si="0"/>
        <v>7006.2300000000005</v>
      </c>
      <c r="K88" s="1"/>
      <c r="L88" t="s">
        <v>907</v>
      </c>
      <c r="M88" t="s">
        <v>902</v>
      </c>
      <c r="N88" t="s">
        <v>910</v>
      </c>
      <c r="O88" t="s">
        <v>914</v>
      </c>
    </row>
    <row r="89" spans="1:15" x14ac:dyDescent="0.2">
      <c r="A89" t="s">
        <v>258</v>
      </c>
      <c r="B89" s="6" t="s">
        <v>259</v>
      </c>
      <c r="C89" s="3">
        <v>44275</v>
      </c>
      <c r="D89" s="4">
        <v>74.5</v>
      </c>
      <c r="E89" s="4"/>
      <c r="F89" s="4">
        <v>0.9</v>
      </c>
      <c r="G89" s="5">
        <v>35.022114999999999</v>
      </c>
      <c r="H89" s="5">
        <v>-106.353031</v>
      </c>
      <c r="I89" s="4">
        <v>7078.38</v>
      </c>
      <c r="J89" s="4">
        <f t="shared" si="0"/>
        <v>7003.88</v>
      </c>
      <c r="K89" s="1"/>
      <c r="L89" t="s">
        <v>907</v>
      </c>
      <c r="M89" t="s">
        <v>902</v>
      </c>
      <c r="N89" t="s">
        <v>910</v>
      </c>
      <c r="O89" t="s">
        <v>914</v>
      </c>
    </row>
    <row r="90" spans="1:15" x14ac:dyDescent="0.2">
      <c r="A90" t="s">
        <v>258</v>
      </c>
      <c r="B90" s="6" t="s">
        <v>259</v>
      </c>
      <c r="C90" s="3">
        <v>44510</v>
      </c>
      <c r="D90" s="4">
        <v>74.08</v>
      </c>
      <c r="E90" s="4"/>
      <c r="F90" s="4">
        <v>0.9</v>
      </c>
      <c r="G90" s="5">
        <v>35.022114999999999</v>
      </c>
      <c r="H90" s="5">
        <v>-106.353031</v>
      </c>
      <c r="I90" s="4">
        <v>7078.38</v>
      </c>
      <c r="J90" s="4">
        <f t="shared" si="0"/>
        <v>7004.3</v>
      </c>
      <c r="K90" s="1"/>
      <c r="L90" t="s">
        <v>907</v>
      </c>
      <c r="M90" t="s">
        <v>902</v>
      </c>
      <c r="N90" t="s">
        <v>910</v>
      </c>
      <c r="O90" t="s">
        <v>914</v>
      </c>
    </row>
    <row r="91" spans="1:15" x14ac:dyDescent="0.2">
      <c r="A91" t="s">
        <v>258</v>
      </c>
      <c r="B91" s="6" t="s">
        <v>259</v>
      </c>
      <c r="C91" s="3">
        <v>45020</v>
      </c>
      <c r="D91" s="4">
        <v>37.71</v>
      </c>
      <c r="E91" s="4"/>
      <c r="F91" s="4">
        <v>0.9</v>
      </c>
      <c r="G91" s="5">
        <v>35.022114999999999</v>
      </c>
      <c r="H91" s="5">
        <v>-106.353031</v>
      </c>
      <c r="I91" s="4">
        <v>7078.38</v>
      </c>
      <c r="J91" s="4">
        <f t="shared" si="0"/>
        <v>7040.67</v>
      </c>
      <c r="K91" s="1"/>
      <c r="L91" t="s">
        <v>907</v>
      </c>
      <c r="M91" t="s">
        <v>902</v>
      </c>
      <c r="N91" t="s">
        <v>910</v>
      </c>
      <c r="O91" t="s">
        <v>914</v>
      </c>
    </row>
    <row r="92" spans="1:15" x14ac:dyDescent="0.2">
      <c r="A92" t="s">
        <v>392</v>
      </c>
      <c r="B92" s="6" t="s">
        <v>393</v>
      </c>
      <c r="C92" s="3">
        <v>44045</v>
      </c>
      <c r="D92" s="4">
        <v>49.22</v>
      </c>
      <c r="E92" s="4"/>
      <c r="F92" s="4">
        <v>1.1000000000000001</v>
      </c>
      <c r="G92" s="5">
        <v>35.035198000000001</v>
      </c>
      <c r="H92" s="5">
        <v>-106.341763</v>
      </c>
      <c r="I92" s="4">
        <v>7154.31</v>
      </c>
      <c r="J92" s="4">
        <f t="shared" si="0"/>
        <v>7105.09</v>
      </c>
      <c r="K92" s="1"/>
      <c r="L92" t="s">
        <v>907</v>
      </c>
      <c r="M92" t="s">
        <v>902</v>
      </c>
      <c r="N92" t="s">
        <v>910</v>
      </c>
      <c r="O92" t="s">
        <v>914</v>
      </c>
    </row>
    <row r="93" spans="1:15" x14ac:dyDescent="0.2">
      <c r="A93" t="s">
        <v>392</v>
      </c>
      <c r="B93" s="6" t="s">
        <v>393</v>
      </c>
      <c r="C93" s="3">
        <v>44145</v>
      </c>
      <c r="D93" s="4">
        <v>49.96</v>
      </c>
      <c r="E93" s="4"/>
      <c r="F93" s="4">
        <v>1.1000000000000001</v>
      </c>
      <c r="G93" s="5">
        <v>35.035198000000001</v>
      </c>
      <c r="H93" s="5">
        <v>-106.341763</v>
      </c>
      <c r="I93" s="4">
        <v>7154.31</v>
      </c>
      <c r="J93" s="4">
        <f t="shared" si="0"/>
        <v>7104.35</v>
      </c>
      <c r="K93" s="1"/>
      <c r="L93" t="s">
        <v>907</v>
      </c>
      <c r="M93" t="s">
        <v>902</v>
      </c>
      <c r="N93" t="s">
        <v>910</v>
      </c>
      <c r="O93" t="s">
        <v>914</v>
      </c>
    </row>
    <row r="94" spans="1:15" x14ac:dyDescent="0.2">
      <c r="A94" t="s">
        <v>392</v>
      </c>
      <c r="B94" s="6" t="s">
        <v>393</v>
      </c>
      <c r="C94" s="3">
        <v>44275</v>
      </c>
      <c r="D94" s="4">
        <v>50.5</v>
      </c>
      <c r="E94" s="4"/>
      <c r="F94" s="4">
        <v>1.1000000000000001</v>
      </c>
      <c r="G94" s="5">
        <v>35.035198000000001</v>
      </c>
      <c r="H94" s="5">
        <v>-106.341763</v>
      </c>
      <c r="I94" s="4">
        <v>7154.31</v>
      </c>
      <c r="J94" s="4">
        <f t="shared" si="0"/>
        <v>7103.81</v>
      </c>
      <c r="K94" s="1"/>
      <c r="L94" t="s">
        <v>907</v>
      </c>
      <c r="M94" t="s">
        <v>902</v>
      </c>
      <c r="N94" t="s">
        <v>910</v>
      </c>
      <c r="O94" t="s">
        <v>914</v>
      </c>
    </row>
    <row r="95" spans="1:15" x14ac:dyDescent="0.2">
      <c r="A95" t="s">
        <v>392</v>
      </c>
      <c r="B95" s="6" t="s">
        <v>393</v>
      </c>
      <c r="C95" s="3">
        <v>44503</v>
      </c>
      <c r="D95" s="4">
        <v>52.78</v>
      </c>
      <c r="E95" s="4"/>
      <c r="F95" s="4">
        <v>1.1000000000000001</v>
      </c>
      <c r="G95" s="5">
        <v>35.035198000000001</v>
      </c>
      <c r="H95" s="5">
        <v>-106.341763</v>
      </c>
      <c r="I95" s="4">
        <v>7154.31</v>
      </c>
      <c r="J95" s="4">
        <f t="shared" si="0"/>
        <v>7101.5300000000007</v>
      </c>
      <c r="K95" s="1"/>
      <c r="L95" t="s">
        <v>907</v>
      </c>
      <c r="M95" t="s">
        <v>902</v>
      </c>
      <c r="N95" t="s">
        <v>910</v>
      </c>
      <c r="O95" t="s">
        <v>914</v>
      </c>
    </row>
    <row r="96" spans="1:15" x14ac:dyDescent="0.2">
      <c r="A96" t="s">
        <v>392</v>
      </c>
      <c r="B96" s="6" t="s">
        <v>393</v>
      </c>
      <c r="C96" s="3">
        <v>45006</v>
      </c>
      <c r="D96" s="4">
        <v>52.25</v>
      </c>
      <c r="E96" s="4"/>
      <c r="F96" s="4">
        <v>1.1000000000000001</v>
      </c>
      <c r="G96" s="5">
        <v>35.035198000000001</v>
      </c>
      <c r="H96" s="5">
        <v>-106.341763</v>
      </c>
      <c r="I96" s="4">
        <v>7154.31</v>
      </c>
      <c r="J96" s="4">
        <f t="shared" si="0"/>
        <v>7102.06</v>
      </c>
      <c r="K96" s="1"/>
      <c r="L96" t="s">
        <v>907</v>
      </c>
      <c r="M96" t="s">
        <v>902</v>
      </c>
      <c r="N96" t="s">
        <v>910</v>
      </c>
      <c r="O96" t="s">
        <v>914</v>
      </c>
    </row>
    <row r="97" spans="1:15" x14ac:dyDescent="0.2">
      <c r="A97" t="s">
        <v>394</v>
      </c>
      <c r="B97" s="6" t="s">
        <v>395</v>
      </c>
      <c r="C97" s="3">
        <v>44045</v>
      </c>
      <c r="D97" s="4">
        <v>63.9</v>
      </c>
      <c r="E97" s="4"/>
      <c r="F97" s="4">
        <v>2.57</v>
      </c>
      <c r="G97" s="5">
        <v>35.039105999999997</v>
      </c>
      <c r="H97" s="5">
        <v>-106.341099</v>
      </c>
      <c r="I97" s="4">
        <v>7166.38</v>
      </c>
      <c r="J97" s="4">
        <f t="shared" si="0"/>
        <v>7102.4800000000005</v>
      </c>
      <c r="K97" s="1"/>
      <c r="L97" t="s">
        <v>907</v>
      </c>
      <c r="M97" t="s">
        <v>902</v>
      </c>
      <c r="N97" t="s">
        <v>910</v>
      </c>
      <c r="O97" t="s">
        <v>914</v>
      </c>
    </row>
    <row r="98" spans="1:15" x14ac:dyDescent="0.2">
      <c r="A98" t="s">
        <v>394</v>
      </c>
      <c r="B98" s="6" t="s">
        <v>395</v>
      </c>
      <c r="C98" s="3">
        <v>44145</v>
      </c>
      <c r="D98" s="4">
        <v>65.5</v>
      </c>
      <c r="E98" s="4"/>
      <c r="F98" s="4">
        <v>2.57</v>
      </c>
      <c r="G98" s="5">
        <v>35.039105999999997</v>
      </c>
      <c r="H98" s="5">
        <v>-106.341099</v>
      </c>
      <c r="I98" s="4">
        <v>7166.38</v>
      </c>
      <c r="J98" s="4">
        <f t="shared" si="0"/>
        <v>7100.88</v>
      </c>
      <c r="K98" s="1"/>
      <c r="L98" t="s">
        <v>907</v>
      </c>
      <c r="M98" t="s">
        <v>902</v>
      </c>
      <c r="N98" t="s">
        <v>910</v>
      </c>
      <c r="O98" t="s">
        <v>914</v>
      </c>
    </row>
    <row r="99" spans="1:15" x14ac:dyDescent="0.2">
      <c r="A99" t="s">
        <v>394</v>
      </c>
      <c r="B99" s="6" t="s">
        <v>395</v>
      </c>
      <c r="C99" s="3">
        <v>44275</v>
      </c>
      <c r="D99" s="4">
        <v>63.7</v>
      </c>
      <c r="E99" s="4"/>
      <c r="F99" s="4">
        <v>2.57</v>
      </c>
      <c r="G99" s="5">
        <v>35.039105999999997</v>
      </c>
      <c r="H99" s="5">
        <v>-106.341099</v>
      </c>
      <c r="I99" s="4">
        <v>7166.38</v>
      </c>
      <c r="J99" s="4">
        <f t="shared" si="0"/>
        <v>7102.68</v>
      </c>
      <c r="K99" s="1"/>
      <c r="L99" t="s">
        <v>907</v>
      </c>
      <c r="M99" t="s">
        <v>902</v>
      </c>
      <c r="N99" t="s">
        <v>910</v>
      </c>
      <c r="O99" t="s">
        <v>914</v>
      </c>
    </row>
    <row r="100" spans="1:15" x14ac:dyDescent="0.2">
      <c r="A100" t="s">
        <v>394</v>
      </c>
      <c r="B100" s="6" t="s">
        <v>395</v>
      </c>
      <c r="C100" s="3">
        <v>44503</v>
      </c>
      <c r="D100" s="4">
        <v>66.099999999999994</v>
      </c>
      <c r="E100" s="4"/>
      <c r="F100" s="4">
        <v>2.57</v>
      </c>
      <c r="G100" s="5">
        <v>35.039105999999997</v>
      </c>
      <c r="H100" s="5">
        <v>-106.341099</v>
      </c>
      <c r="I100" s="4">
        <v>7166.38</v>
      </c>
      <c r="J100" s="4">
        <f t="shared" si="0"/>
        <v>7100.28</v>
      </c>
      <c r="K100" s="1"/>
      <c r="L100" t="s">
        <v>907</v>
      </c>
      <c r="M100" t="s">
        <v>902</v>
      </c>
      <c r="N100" t="s">
        <v>910</v>
      </c>
      <c r="O100" t="s">
        <v>914</v>
      </c>
    </row>
    <row r="101" spans="1:15" x14ac:dyDescent="0.2">
      <c r="A101" t="s">
        <v>394</v>
      </c>
      <c r="B101" s="6" t="s">
        <v>395</v>
      </c>
      <c r="C101" s="3">
        <v>45006</v>
      </c>
      <c r="D101" s="4">
        <v>63.7</v>
      </c>
      <c r="E101" s="4"/>
      <c r="F101" s="4">
        <v>2.57</v>
      </c>
      <c r="G101" s="5">
        <v>35.039105999999997</v>
      </c>
      <c r="H101" s="5">
        <v>-106.341099</v>
      </c>
      <c r="I101" s="4">
        <v>7166.38</v>
      </c>
      <c r="J101" s="4">
        <f t="shared" si="0"/>
        <v>7102.68</v>
      </c>
      <c r="K101" s="1"/>
      <c r="L101" t="s">
        <v>907</v>
      </c>
      <c r="M101" t="s">
        <v>902</v>
      </c>
      <c r="N101" t="s">
        <v>910</v>
      </c>
      <c r="O101" t="s">
        <v>914</v>
      </c>
    </row>
    <row r="102" spans="1:15" x14ac:dyDescent="0.2">
      <c r="A102" t="s">
        <v>406</v>
      </c>
      <c r="B102" s="6" t="s">
        <v>407</v>
      </c>
      <c r="C102" s="3">
        <v>44045</v>
      </c>
      <c r="D102" s="4">
        <v>233.11</v>
      </c>
      <c r="E102" s="4"/>
      <c r="F102" s="4">
        <v>1.59</v>
      </c>
      <c r="G102" s="5">
        <v>35.055391999999998</v>
      </c>
      <c r="H102" s="5">
        <v>-106.294236</v>
      </c>
      <c r="I102" s="4">
        <v>7194.71</v>
      </c>
      <c r="J102" s="4">
        <f t="shared" si="0"/>
        <v>6961.6</v>
      </c>
      <c r="K102" s="1"/>
      <c r="L102" t="s">
        <v>907</v>
      </c>
      <c r="M102" t="s">
        <v>902</v>
      </c>
      <c r="N102" t="s">
        <v>910</v>
      </c>
      <c r="O102" t="s">
        <v>914</v>
      </c>
    </row>
    <row r="103" spans="1:15" x14ac:dyDescent="0.2">
      <c r="A103" t="s">
        <v>406</v>
      </c>
      <c r="B103" s="6" t="s">
        <v>407</v>
      </c>
      <c r="C103" s="3">
        <v>44143</v>
      </c>
      <c r="D103" s="4">
        <v>237.79</v>
      </c>
      <c r="E103" s="4"/>
      <c r="F103" s="4">
        <v>1.59</v>
      </c>
      <c r="G103" s="5">
        <v>35.055391999999998</v>
      </c>
      <c r="H103" s="5">
        <v>-106.294236</v>
      </c>
      <c r="I103" s="4">
        <v>7194.71</v>
      </c>
      <c r="J103" s="4">
        <f t="shared" si="0"/>
        <v>6956.92</v>
      </c>
      <c r="K103" s="1"/>
      <c r="L103" t="s">
        <v>907</v>
      </c>
      <c r="M103" t="s">
        <v>902</v>
      </c>
      <c r="N103" t="s">
        <v>910</v>
      </c>
      <c r="O103" t="s">
        <v>914</v>
      </c>
    </row>
    <row r="104" spans="1:15" x14ac:dyDescent="0.2">
      <c r="A104" t="s">
        <v>406</v>
      </c>
      <c r="B104" s="6" t="s">
        <v>407</v>
      </c>
      <c r="C104" s="3">
        <v>44269</v>
      </c>
      <c r="D104" s="4">
        <v>240.26</v>
      </c>
      <c r="E104" s="4"/>
      <c r="F104" s="4">
        <v>1.59</v>
      </c>
      <c r="G104" s="5">
        <v>35.055391999999998</v>
      </c>
      <c r="H104" s="5">
        <v>-106.294236</v>
      </c>
      <c r="I104" s="4">
        <v>7194.71</v>
      </c>
      <c r="J104" s="4">
        <f t="shared" si="0"/>
        <v>6954.45</v>
      </c>
      <c r="K104" s="1"/>
      <c r="L104" t="s">
        <v>907</v>
      </c>
      <c r="M104" t="s">
        <v>902</v>
      </c>
      <c r="N104" t="s">
        <v>910</v>
      </c>
      <c r="O104" t="s">
        <v>914</v>
      </c>
    </row>
    <row r="105" spans="1:15" x14ac:dyDescent="0.2">
      <c r="A105" t="s">
        <v>406</v>
      </c>
      <c r="B105" s="6" t="s">
        <v>407</v>
      </c>
      <c r="C105" s="3">
        <v>44506</v>
      </c>
      <c r="D105" s="4">
        <v>245.76</v>
      </c>
      <c r="E105" s="4"/>
      <c r="F105" s="4">
        <v>1.59</v>
      </c>
      <c r="G105" s="5">
        <v>35.055391999999998</v>
      </c>
      <c r="H105" s="5">
        <v>-106.294236</v>
      </c>
      <c r="I105" s="4">
        <v>7194.71</v>
      </c>
      <c r="J105" s="4">
        <f t="shared" si="0"/>
        <v>6948.95</v>
      </c>
      <c r="K105" s="1"/>
      <c r="L105" t="s">
        <v>907</v>
      </c>
      <c r="M105" t="s">
        <v>902</v>
      </c>
      <c r="N105" t="s">
        <v>910</v>
      </c>
      <c r="O105" t="s">
        <v>914</v>
      </c>
    </row>
    <row r="106" spans="1:15" x14ac:dyDescent="0.2">
      <c r="A106" t="s">
        <v>406</v>
      </c>
      <c r="B106" s="6" t="s">
        <v>407</v>
      </c>
      <c r="C106" s="3">
        <v>45006</v>
      </c>
      <c r="D106" s="4">
        <v>257.82</v>
      </c>
      <c r="E106" s="4"/>
      <c r="F106" s="4">
        <v>1.59</v>
      </c>
      <c r="G106" s="5">
        <v>35.055391999999998</v>
      </c>
      <c r="H106" s="5">
        <v>-106.294236</v>
      </c>
      <c r="I106" s="4">
        <v>7194.71</v>
      </c>
      <c r="J106" s="4">
        <f t="shared" si="0"/>
        <v>6936.89</v>
      </c>
      <c r="K106" s="1"/>
      <c r="L106" t="s">
        <v>907</v>
      </c>
      <c r="M106" t="s">
        <v>902</v>
      </c>
      <c r="N106" t="s">
        <v>910</v>
      </c>
      <c r="O106" t="s">
        <v>914</v>
      </c>
    </row>
    <row r="107" spans="1:15" x14ac:dyDescent="0.2">
      <c r="A107" t="s">
        <v>40</v>
      </c>
      <c r="B107" s="6" t="s">
        <v>41</v>
      </c>
      <c r="C107" s="3">
        <v>44036</v>
      </c>
      <c r="D107" s="4">
        <v>105.5</v>
      </c>
      <c r="E107" s="4"/>
      <c r="F107" s="4">
        <v>1.26</v>
      </c>
      <c r="G107" s="5">
        <v>35.056431000000003</v>
      </c>
      <c r="H107" s="5">
        <v>-106.466587</v>
      </c>
      <c r="I107" s="4">
        <v>5844.47</v>
      </c>
      <c r="J107" s="4">
        <f t="shared" ref="J107:J170" si="1">I107-D107</f>
        <v>5738.97</v>
      </c>
      <c r="K107" s="1"/>
      <c r="L107" t="s">
        <v>907</v>
      </c>
      <c r="M107" t="s">
        <v>902</v>
      </c>
      <c r="N107" t="s">
        <v>910</v>
      </c>
      <c r="O107" t="s">
        <v>914</v>
      </c>
    </row>
    <row r="108" spans="1:15" x14ac:dyDescent="0.2">
      <c r="A108" t="s">
        <v>40</v>
      </c>
      <c r="B108" s="6" t="s">
        <v>41</v>
      </c>
      <c r="C108" s="3">
        <v>44135</v>
      </c>
      <c r="D108" s="4">
        <v>108.3</v>
      </c>
      <c r="E108" s="4"/>
      <c r="F108" s="4">
        <v>1.26</v>
      </c>
      <c r="G108" s="5">
        <v>35.056431000000003</v>
      </c>
      <c r="H108" s="5">
        <v>-106.466587</v>
      </c>
      <c r="I108" s="4">
        <v>5844.47</v>
      </c>
      <c r="J108" s="4">
        <f t="shared" si="1"/>
        <v>5736.17</v>
      </c>
      <c r="K108" s="1"/>
      <c r="L108" t="s">
        <v>907</v>
      </c>
      <c r="M108" t="s">
        <v>902</v>
      </c>
      <c r="N108" t="s">
        <v>910</v>
      </c>
      <c r="O108" t="s">
        <v>914</v>
      </c>
    </row>
    <row r="109" spans="1:15" x14ac:dyDescent="0.2">
      <c r="A109" t="s">
        <v>40</v>
      </c>
      <c r="B109" s="6" t="s">
        <v>41</v>
      </c>
      <c r="C109" s="3">
        <v>44261</v>
      </c>
      <c r="D109" s="4">
        <v>108</v>
      </c>
      <c r="E109" s="4"/>
      <c r="F109" s="4">
        <v>1.26</v>
      </c>
      <c r="G109" s="5">
        <v>35.056431000000003</v>
      </c>
      <c r="H109" s="5">
        <v>-106.466587</v>
      </c>
      <c r="I109" s="4">
        <v>5844.47</v>
      </c>
      <c r="J109" s="4">
        <f t="shared" si="1"/>
        <v>5736.47</v>
      </c>
      <c r="K109" s="1"/>
      <c r="L109" t="s">
        <v>907</v>
      </c>
      <c r="M109" t="s">
        <v>902</v>
      </c>
      <c r="N109" t="s">
        <v>910</v>
      </c>
      <c r="O109" t="s">
        <v>914</v>
      </c>
    </row>
    <row r="110" spans="1:15" x14ac:dyDescent="0.2">
      <c r="A110" t="s">
        <v>40</v>
      </c>
      <c r="B110" s="6" t="s">
        <v>41</v>
      </c>
      <c r="C110" s="3">
        <v>44487</v>
      </c>
      <c r="D110" s="4">
        <v>105.7</v>
      </c>
      <c r="E110" s="4"/>
      <c r="F110" s="4">
        <v>1.26</v>
      </c>
      <c r="G110" s="5">
        <v>35.056431000000003</v>
      </c>
      <c r="H110" s="5">
        <v>-106.466587</v>
      </c>
      <c r="I110" s="4">
        <v>5844.47</v>
      </c>
      <c r="J110" s="4">
        <f t="shared" si="1"/>
        <v>5738.77</v>
      </c>
      <c r="K110" s="1"/>
      <c r="L110" t="s">
        <v>907</v>
      </c>
      <c r="M110" t="s">
        <v>902</v>
      </c>
      <c r="N110" t="s">
        <v>910</v>
      </c>
      <c r="O110" t="s">
        <v>914</v>
      </c>
    </row>
    <row r="111" spans="1:15" x14ac:dyDescent="0.2">
      <c r="A111" t="s">
        <v>40</v>
      </c>
      <c r="B111" s="6" t="s">
        <v>41</v>
      </c>
      <c r="C111" s="3">
        <v>45000</v>
      </c>
      <c r="D111" s="4">
        <v>155.15</v>
      </c>
      <c r="E111" s="4"/>
      <c r="F111" s="4">
        <v>1.26</v>
      </c>
      <c r="G111" s="5">
        <v>35.056431000000003</v>
      </c>
      <c r="H111" s="5">
        <v>-106.466587</v>
      </c>
      <c r="I111" s="4">
        <v>5844.47</v>
      </c>
      <c r="J111" s="4">
        <f t="shared" si="1"/>
        <v>5689.3200000000006</v>
      </c>
      <c r="K111" s="1"/>
      <c r="L111" t="s">
        <v>907</v>
      </c>
      <c r="M111" t="s">
        <v>902</v>
      </c>
      <c r="N111" t="s">
        <v>910</v>
      </c>
      <c r="O111" t="s">
        <v>914</v>
      </c>
    </row>
    <row r="112" spans="1:15" x14ac:dyDescent="0.2">
      <c r="A112" t="s">
        <v>42</v>
      </c>
      <c r="B112" s="6" t="s">
        <v>43</v>
      </c>
      <c r="C112" s="3">
        <v>44036</v>
      </c>
      <c r="D112" s="4">
        <v>57.7</v>
      </c>
      <c r="E112" s="4"/>
      <c r="F112" s="4">
        <v>2.4500000000000002</v>
      </c>
      <c r="G112" s="5">
        <v>35.059128999999999</v>
      </c>
      <c r="H112" s="5">
        <v>-106.463842</v>
      </c>
      <c r="I112" s="4">
        <v>5818.31</v>
      </c>
      <c r="J112" s="4">
        <f t="shared" si="1"/>
        <v>5760.6100000000006</v>
      </c>
      <c r="K112" s="1"/>
      <c r="L112" t="s">
        <v>907</v>
      </c>
      <c r="M112" t="s">
        <v>902</v>
      </c>
      <c r="N112" t="s">
        <v>910</v>
      </c>
      <c r="O112" t="s">
        <v>914</v>
      </c>
    </row>
    <row r="113" spans="1:15" x14ac:dyDescent="0.2">
      <c r="A113" t="s">
        <v>42</v>
      </c>
      <c r="B113" s="6" t="s">
        <v>43</v>
      </c>
      <c r="C113" s="3">
        <v>44135</v>
      </c>
      <c r="D113" s="4">
        <v>66.2</v>
      </c>
      <c r="E113" s="4"/>
      <c r="F113" s="4">
        <v>2.4500000000000002</v>
      </c>
      <c r="G113" s="5">
        <v>35.059128999999999</v>
      </c>
      <c r="H113" s="5">
        <v>-106.463842</v>
      </c>
      <c r="I113" s="4">
        <v>5818.31</v>
      </c>
      <c r="J113" s="4">
        <f t="shared" si="1"/>
        <v>5752.1100000000006</v>
      </c>
      <c r="K113" s="1"/>
      <c r="L113" t="s">
        <v>907</v>
      </c>
      <c r="M113" t="s">
        <v>902</v>
      </c>
      <c r="N113" t="s">
        <v>910</v>
      </c>
      <c r="O113" t="s">
        <v>914</v>
      </c>
    </row>
    <row r="114" spans="1:15" x14ac:dyDescent="0.2">
      <c r="A114" t="s">
        <v>42</v>
      </c>
      <c r="B114" s="6" t="s">
        <v>43</v>
      </c>
      <c r="C114" s="3">
        <v>44261</v>
      </c>
      <c r="D114" s="4">
        <v>56.4</v>
      </c>
      <c r="E114" s="4"/>
      <c r="F114" s="4">
        <v>2.4500000000000002</v>
      </c>
      <c r="G114" s="5">
        <v>35.059128999999999</v>
      </c>
      <c r="H114" s="5">
        <v>-106.463842</v>
      </c>
      <c r="I114" s="4">
        <v>5818.31</v>
      </c>
      <c r="J114" s="4">
        <f t="shared" si="1"/>
        <v>5761.9100000000008</v>
      </c>
      <c r="K114" s="1"/>
      <c r="L114" t="s">
        <v>907</v>
      </c>
      <c r="M114" t="s">
        <v>902</v>
      </c>
      <c r="N114" t="s">
        <v>910</v>
      </c>
      <c r="O114" t="s">
        <v>914</v>
      </c>
    </row>
    <row r="115" spans="1:15" x14ac:dyDescent="0.2">
      <c r="A115" t="s">
        <v>42</v>
      </c>
      <c r="B115" s="6" t="s">
        <v>43</v>
      </c>
      <c r="C115" s="3">
        <v>44487</v>
      </c>
      <c r="D115" s="4">
        <v>65.8</v>
      </c>
      <c r="E115" s="4"/>
      <c r="F115" s="4">
        <v>2.4500000000000002</v>
      </c>
      <c r="G115" s="5">
        <v>35.059128999999999</v>
      </c>
      <c r="H115" s="5">
        <v>-106.463842</v>
      </c>
      <c r="I115" s="4">
        <v>5818.31</v>
      </c>
      <c r="J115" s="4">
        <f t="shared" si="1"/>
        <v>5752.51</v>
      </c>
      <c r="K115" s="1"/>
      <c r="L115" t="s">
        <v>907</v>
      </c>
      <c r="M115" t="s">
        <v>902</v>
      </c>
      <c r="N115" t="s">
        <v>910</v>
      </c>
      <c r="O115" t="s">
        <v>914</v>
      </c>
    </row>
    <row r="116" spans="1:15" x14ac:dyDescent="0.2">
      <c r="A116" t="s">
        <v>42</v>
      </c>
      <c r="B116" s="6" t="s">
        <v>43</v>
      </c>
      <c r="C116" s="3">
        <v>45000</v>
      </c>
      <c r="D116" s="4">
        <v>55.4</v>
      </c>
      <c r="E116" s="4"/>
      <c r="F116" s="4">
        <v>2.4500000000000002</v>
      </c>
      <c r="G116" s="5">
        <v>35.059128999999999</v>
      </c>
      <c r="H116" s="5">
        <v>-106.463842</v>
      </c>
      <c r="I116" s="4">
        <v>5818.31</v>
      </c>
      <c r="J116" s="4">
        <f t="shared" si="1"/>
        <v>5762.9100000000008</v>
      </c>
      <c r="K116" s="1"/>
      <c r="L116" t="s">
        <v>907</v>
      </c>
      <c r="M116" t="s">
        <v>902</v>
      </c>
      <c r="N116" t="s">
        <v>910</v>
      </c>
      <c r="O116" t="s">
        <v>914</v>
      </c>
    </row>
    <row r="117" spans="1:15" x14ac:dyDescent="0.2">
      <c r="A117" t="s">
        <v>675</v>
      </c>
      <c r="B117" s="6" t="s">
        <v>676</v>
      </c>
      <c r="C117" s="3">
        <v>44135</v>
      </c>
      <c r="D117" s="4">
        <v>45.3</v>
      </c>
      <c r="E117" s="4"/>
      <c r="F117" s="4">
        <v>1.79</v>
      </c>
      <c r="G117" s="5">
        <v>35.059147199999998</v>
      </c>
      <c r="H117" s="5">
        <v>-106.46717219999999</v>
      </c>
      <c r="I117" s="4">
        <v>5777</v>
      </c>
      <c r="J117" s="4">
        <f t="shared" si="1"/>
        <v>5731.7</v>
      </c>
      <c r="K117" s="1"/>
      <c r="L117" t="s">
        <v>907</v>
      </c>
      <c r="M117" t="s">
        <v>902</v>
      </c>
      <c r="N117" t="s">
        <v>910</v>
      </c>
      <c r="O117" t="s">
        <v>914</v>
      </c>
    </row>
    <row r="118" spans="1:15" x14ac:dyDescent="0.2">
      <c r="A118" t="s">
        <v>675</v>
      </c>
      <c r="B118" s="6" t="s">
        <v>676</v>
      </c>
      <c r="C118" s="3">
        <v>45000</v>
      </c>
      <c r="D118" s="4">
        <v>45.5</v>
      </c>
      <c r="E118" s="4"/>
      <c r="F118" s="4">
        <v>1.79</v>
      </c>
      <c r="G118" s="5">
        <v>35.059147199999998</v>
      </c>
      <c r="H118" s="5">
        <v>-106.46717219999999</v>
      </c>
      <c r="I118" s="4">
        <v>5777</v>
      </c>
      <c r="J118" s="4">
        <f t="shared" si="1"/>
        <v>5731.5</v>
      </c>
      <c r="K118" s="1"/>
      <c r="L118" t="s">
        <v>907</v>
      </c>
      <c r="M118" t="s">
        <v>902</v>
      </c>
      <c r="N118" t="s">
        <v>910</v>
      </c>
      <c r="O118" t="s">
        <v>914</v>
      </c>
    </row>
    <row r="119" spans="1:15" x14ac:dyDescent="0.2">
      <c r="A119" t="s">
        <v>56</v>
      </c>
      <c r="B119" s="6" t="s">
        <v>57</v>
      </c>
      <c r="C119" s="3">
        <v>44036</v>
      </c>
      <c r="D119" s="4">
        <v>59.9</v>
      </c>
      <c r="E119" s="4"/>
      <c r="F119" s="4">
        <v>1.35</v>
      </c>
      <c r="G119" s="5">
        <v>35.059237000000003</v>
      </c>
      <c r="H119" s="5">
        <v>-106.46539</v>
      </c>
      <c r="I119" s="4">
        <v>5789.54</v>
      </c>
      <c r="J119" s="4">
        <f t="shared" si="1"/>
        <v>5729.64</v>
      </c>
      <c r="K119" s="1" t="s">
        <v>58</v>
      </c>
      <c r="L119" t="s">
        <v>907</v>
      </c>
      <c r="M119" t="s">
        <v>902</v>
      </c>
      <c r="N119" t="s">
        <v>910</v>
      </c>
      <c r="O119" t="s">
        <v>914</v>
      </c>
    </row>
    <row r="120" spans="1:15" x14ac:dyDescent="0.2">
      <c r="A120" t="s">
        <v>56</v>
      </c>
      <c r="B120" s="6" t="s">
        <v>57</v>
      </c>
      <c r="C120" s="3">
        <v>44135</v>
      </c>
      <c r="D120" s="4">
        <v>64.8</v>
      </c>
      <c r="E120" s="4"/>
      <c r="F120" s="4">
        <v>1.35</v>
      </c>
      <c r="G120" s="5">
        <v>35.059237000000003</v>
      </c>
      <c r="H120" s="5">
        <v>-106.46539</v>
      </c>
      <c r="I120" s="4">
        <v>5789.54</v>
      </c>
      <c r="J120" s="4">
        <f t="shared" si="1"/>
        <v>5724.74</v>
      </c>
      <c r="K120" s="1" t="s">
        <v>58</v>
      </c>
      <c r="L120" t="s">
        <v>907</v>
      </c>
      <c r="M120" t="s">
        <v>902</v>
      </c>
      <c r="N120" t="s">
        <v>910</v>
      </c>
      <c r="O120" t="s">
        <v>914</v>
      </c>
    </row>
    <row r="121" spans="1:15" x14ac:dyDescent="0.2">
      <c r="A121" t="s">
        <v>56</v>
      </c>
      <c r="B121" s="6" t="s">
        <v>57</v>
      </c>
      <c r="C121" s="3">
        <v>44261</v>
      </c>
      <c r="D121" s="4">
        <v>63.7</v>
      </c>
      <c r="E121" s="4"/>
      <c r="F121" s="4">
        <v>1.35</v>
      </c>
      <c r="G121" s="5">
        <v>35.059237000000003</v>
      </c>
      <c r="H121" s="5">
        <v>-106.46539</v>
      </c>
      <c r="I121" s="4">
        <v>5789.54</v>
      </c>
      <c r="J121" s="4">
        <f t="shared" si="1"/>
        <v>5725.84</v>
      </c>
      <c r="K121" s="1" t="s">
        <v>58</v>
      </c>
      <c r="L121" t="s">
        <v>907</v>
      </c>
      <c r="M121" t="s">
        <v>902</v>
      </c>
      <c r="N121" t="s">
        <v>910</v>
      </c>
      <c r="O121" t="s">
        <v>914</v>
      </c>
    </row>
    <row r="122" spans="1:15" x14ac:dyDescent="0.2">
      <c r="A122" t="s">
        <v>56</v>
      </c>
      <c r="B122" s="6" t="s">
        <v>57</v>
      </c>
      <c r="C122" s="3">
        <v>44487</v>
      </c>
      <c r="D122" s="4">
        <v>65.2</v>
      </c>
      <c r="E122" s="4"/>
      <c r="F122" s="4">
        <v>1.35</v>
      </c>
      <c r="G122" s="5">
        <v>35.059237000000003</v>
      </c>
      <c r="H122" s="5">
        <v>-106.46539</v>
      </c>
      <c r="I122" s="4">
        <v>5789.54</v>
      </c>
      <c r="J122" s="4">
        <f t="shared" si="1"/>
        <v>5724.34</v>
      </c>
      <c r="K122" s="1" t="s">
        <v>58</v>
      </c>
      <c r="L122" t="s">
        <v>907</v>
      </c>
      <c r="M122" t="s">
        <v>902</v>
      </c>
      <c r="N122" t="s">
        <v>910</v>
      </c>
      <c r="O122" t="s">
        <v>914</v>
      </c>
    </row>
    <row r="123" spans="1:15" x14ac:dyDescent="0.2">
      <c r="A123" t="s">
        <v>56</v>
      </c>
      <c r="B123" s="6" t="s">
        <v>57</v>
      </c>
      <c r="C123" s="3">
        <v>45000</v>
      </c>
      <c r="D123" s="4">
        <v>60.5</v>
      </c>
      <c r="E123" s="4"/>
      <c r="F123" s="4">
        <v>1.35</v>
      </c>
      <c r="G123" s="5">
        <v>35.059237000000003</v>
      </c>
      <c r="H123" s="5">
        <v>-106.46539</v>
      </c>
      <c r="I123" s="4">
        <v>5789.54</v>
      </c>
      <c r="J123" s="4">
        <f t="shared" si="1"/>
        <v>5729.04</v>
      </c>
      <c r="K123" s="1" t="s">
        <v>58</v>
      </c>
      <c r="L123" t="s">
        <v>907</v>
      </c>
      <c r="M123" t="s">
        <v>902</v>
      </c>
      <c r="N123" t="s">
        <v>910</v>
      </c>
      <c r="O123" t="s">
        <v>914</v>
      </c>
    </row>
    <row r="124" spans="1:15" x14ac:dyDescent="0.2">
      <c r="A124" t="s">
        <v>53</v>
      </c>
      <c r="B124" s="6" t="s">
        <v>54</v>
      </c>
      <c r="C124" s="3">
        <v>44036</v>
      </c>
      <c r="D124" s="4">
        <v>89</v>
      </c>
      <c r="E124" s="4"/>
      <c r="F124" s="4">
        <v>1.1499999999999999</v>
      </c>
      <c r="G124" s="5">
        <v>35.067211</v>
      </c>
      <c r="H124" s="5">
        <v>-106.442266</v>
      </c>
      <c r="I124" s="4">
        <v>6043.88</v>
      </c>
      <c r="J124" s="4">
        <f t="shared" si="1"/>
        <v>5954.88</v>
      </c>
      <c r="K124" s="1" t="s">
        <v>55</v>
      </c>
      <c r="L124" t="s">
        <v>907</v>
      </c>
      <c r="M124" t="s">
        <v>902</v>
      </c>
      <c r="N124" t="s">
        <v>910</v>
      </c>
      <c r="O124" t="s">
        <v>914</v>
      </c>
    </row>
    <row r="125" spans="1:15" x14ac:dyDescent="0.2">
      <c r="A125" t="s">
        <v>53</v>
      </c>
      <c r="B125" s="6" t="s">
        <v>54</v>
      </c>
      <c r="C125" s="3">
        <v>44135</v>
      </c>
      <c r="D125" s="4">
        <v>90.5</v>
      </c>
      <c r="E125" s="4"/>
      <c r="F125" s="4">
        <v>1.1499999999999999</v>
      </c>
      <c r="G125" s="5">
        <v>35.067211</v>
      </c>
      <c r="H125" s="5">
        <v>-106.442266</v>
      </c>
      <c r="I125" s="4">
        <v>6043.88</v>
      </c>
      <c r="J125" s="4">
        <f t="shared" si="1"/>
        <v>5953.38</v>
      </c>
      <c r="K125" s="1" t="s">
        <v>55</v>
      </c>
      <c r="L125" t="s">
        <v>907</v>
      </c>
      <c r="M125" t="s">
        <v>902</v>
      </c>
      <c r="N125" t="s">
        <v>910</v>
      </c>
      <c r="O125" t="s">
        <v>914</v>
      </c>
    </row>
    <row r="126" spans="1:15" x14ac:dyDescent="0.2">
      <c r="A126" t="s">
        <v>53</v>
      </c>
      <c r="B126" s="6" t="s">
        <v>54</v>
      </c>
      <c r="C126" s="3">
        <v>44261</v>
      </c>
      <c r="D126" s="4">
        <v>90.4</v>
      </c>
      <c r="E126" s="4"/>
      <c r="F126" s="4">
        <v>1.1499999999999999</v>
      </c>
      <c r="G126" s="5">
        <v>35.067211</v>
      </c>
      <c r="H126" s="5">
        <v>-106.442266</v>
      </c>
      <c r="I126" s="4">
        <v>6043.88</v>
      </c>
      <c r="J126" s="4">
        <f t="shared" si="1"/>
        <v>5953.4800000000005</v>
      </c>
      <c r="K126" s="1" t="s">
        <v>55</v>
      </c>
      <c r="L126" t="s">
        <v>907</v>
      </c>
      <c r="M126" t="s">
        <v>902</v>
      </c>
      <c r="N126" t="s">
        <v>910</v>
      </c>
      <c r="O126" t="s">
        <v>914</v>
      </c>
    </row>
    <row r="127" spans="1:15" x14ac:dyDescent="0.2">
      <c r="A127" t="s">
        <v>53</v>
      </c>
      <c r="B127" s="6" t="s">
        <v>54</v>
      </c>
      <c r="C127" s="3">
        <v>44487</v>
      </c>
      <c r="D127" s="4">
        <v>91.8</v>
      </c>
      <c r="E127" s="4"/>
      <c r="F127" s="4">
        <v>1.1499999999999999</v>
      </c>
      <c r="G127" s="5">
        <v>35.067211</v>
      </c>
      <c r="H127" s="5">
        <v>-106.442266</v>
      </c>
      <c r="I127" s="4">
        <v>6043.88</v>
      </c>
      <c r="J127" s="4">
        <f t="shared" si="1"/>
        <v>5952.08</v>
      </c>
      <c r="K127" s="1" t="s">
        <v>55</v>
      </c>
      <c r="L127" t="s">
        <v>907</v>
      </c>
      <c r="M127" t="s">
        <v>902</v>
      </c>
      <c r="N127" t="s">
        <v>910</v>
      </c>
      <c r="O127" t="s">
        <v>914</v>
      </c>
    </row>
    <row r="128" spans="1:15" x14ac:dyDescent="0.2">
      <c r="A128" t="s">
        <v>53</v>
      </c>
      <c r="B128" s="6" t="s">
        <v>54</v>
      </c>
      <c r="C128" s="3">
        <v>45000</v>
      </c>
      <c r="D128" s="4">
        <v>93.5</v>
      </c>
      <c r="E128" s="4"/>
      <c r="F128" s="4">
        <v>1.1499999999999999</v>
      </c>
      <c r="G128" s="5">
        <v>35.067211</v>
      </c>
      <c r="H128" s="5">
        <v>-106.442266</v>
      </c>
      <c r="I128" s="4">
        <v>6043.88</v>
      </c>
      <c r="J128" s="4">
        <f t="shared" si="1"/>
        <v>5950.38</v>
      </c>
      <c r="K128" s="1" t="s">
        <v>55</v>
      </c>
      <c r="L128" t="s">
        <v>907</v>
      </c>
      <c r="M128" t="s">
        <v>902</v>
      </c>
      <c r="N128" t="s">
        <v>910</v>
      </c>
      <c r="O128" t="s">
        <v>914</v>
      </c>
    </row>
    <row r="129" spans="1:15" x14ac:dyDescent="0.2">
      <c r="A129" t="s">
        <v>673</v>
      </c>
      <c r="B129" s="6" t="s">
        <v>674</v>
      </c>
      <c r="C129" s="3">
        <v>44036</v>
      </c>
      <c r="D129" s="4">
        <v>79.8</v>
      </c>
      <c r="E129" s="4"/>
      <c r="F129" s="4">
        <v>0</v>
      </c>
      <c r="G129" s="5">
        <v>35.067749999999997</v>
      </c>
      <c r="H129" s="5">
        <v>-106.444492</v>
      </c>
      <c r="I129" s="4">
        <v>6080</v>
      </c>
      <c r="J129" s="4">
        <f t="shared" si="1"/>
        <v>6000.2</v>
      </c>
      <c r="K129" s="1"/>
      <c r="L129" t="s">
        <v>907</v>
      </c>
      <c r="M129" t="s">
        <v>902</v>
      </c>
      <c r="N129" t="s">
        <v>910</v>
      </c>
      <c r="O129" t="s">
        <v>914</v>
      </c>
    </row>
    <row r="130" spans="1:15" x14ac:dyDescent="0.2">
      <c r="A130" t="s">
        <v>673</v>
      </c>
      <c r="B130" s="6" t="s">
        <v>674</v>
      </c>
      <c r="C130" s="3">
        <v>44135</v>
      </c>
      <c r="D130" s="4">
        <v>82.4</v>
      </c>
      <c r="E130" s="4"/>
      <c r="F130" s="4">
        <v>0</v>
      </c>
      <c r="G130" s="5">
        <v>35.067749999999997</v>
      </c>
      <c r="H130" s="5">
        <v>-106.444492</v>
      </c>
      <c r="I130" s="4">
        <v>6080</v>
      </c>
      <c r="J130" s="4">
        <f t="shared" si="1"/>
        <v>5997.6</v>
      </c>
      <c r="K130" s="1"/>
      <c r="L130" t="s">
        <v>907</v>
      </c>
      <c r="M130" t="s">
        <v>902</v>
      </c>
      <c r="N130" t="s">
        <v>910</v>
      </c>
      <c r="O130" t="s">
        <v>914</v>
      </c>
    </row>
    <row r="131" spans="1:15" x14ac:dyDescent="0.2">
      <c r="A131" t="s">
        <v>673</v>
      </c>
      <c r="B131" s="6" t="s">
        <v>674</v>
      </c>
      <c r="C131" s="3">
        <v>44261</v>
      </c>
      <c r="D131" s="4">
        <v>80.900000000000006</v>
      </c>
      <c r="E131" s="4"/>
      <c r="F131" s="4">
        <v>0</v>
      </c>
      <c r="G131" s="5">
        <v>35.067749999999997</v>
      </c>
      <c r="H131" s="5">
        <v>-106.444492</v>
      </c>
      <c r="I131" s="4">
        <v>6080</v>
      </c>
      <c r="J131" s="4">
        <f t="shared" si="1"/>
        <v>5999.1</v>
      </c>
      <c r="K131" s="1"/>
      <c r="L131" t="s">
        <v>907</v>
      </c>
      <c r="M131" t="s">
        <v>902</v>
      </c>
      <c r="N131" t="s">
        <v>910</v>
      </c>
      <c r="O131" t="s">
        <v>914</v>
      </c>
    </row>
    <row r="132" spans="1:15" x14ac:dyDescent="0.2">
      <c r="A132" t="s">
        <v>673</v>
      </c>
      <c r="B132" s="6" t="s">
        <v>674</v>
      </c>
      <c r="C132" s="3">
        <v>44487</v>
      </c>
      <c r="D132" s="4">
        <v>86.1</v>
      </c>
      <c r="E132" s="4"/>
      <c r="F132" s="4">
        <v>0</v>
      </c>
      <c r="G132" s="5">
        <v>35.067749999999997</v>
      </c>
      <c r="H132" s="5">
        <v>-106.444492</v>
      </c>
      <c r="I132" s="4">
        <v>6080</v>
      </c>
      <c r="J132" s="4">
        <f t="shared" si="1"/>
        <v>5993.9</v>
      </c>
      <c r="K132" s="1"/>
      <c r="L132" t="s">
        <v>907</v>
      </c>
      <c r="M132" t="s">
        <v>902</v>
      </c>
      <c r="N132" t="s">
        <v>910</v>
      </c>
      <c r="O132" t="s">
        <v>914</v>
      </c>
    </row>
    <row r="133" spans="1:15" x14ac:dyDescent="0.2">
      <c r="A133" t="s">
        <v>464</v>
      </c>
      <c r="B133" s="6" t="s">
        <v>465</v>
      </c>
      <c r="C133" s="3">
        <v>44036</v>
      </c>
      <c r="D133" s="4">
        <v>87.4</v>
      </c>
      <c r="E133" s="4"/>
      <c r="F133" s="4">
        <v>1.25</v>
      </c>
      <c r="G133" s="5">
        <v>35.067948977599997</v>
      </c>
      <c r="H133" s="5">
        <v>-106.443570209</v>
      </c>
      <c r="I133" s="4">
        <v>6077.14</v>
      </c>
      <c r="J133" s="4">
        <f t="shared" si="1"/>
        <v>5989.7400000000007</v>
      </c>
      <c r="K133" s="1"/>
      <c r="L133" t="s">
        <v>907</v>
      </c>
      <c r="M133" t="s">
        <v>902</v>
      </c>
      <c r="N133" t="s">
        <v>910</v>
      </c>
      <c r="O133" t="s">
        <v>914</v>
      </c>
    </row>
    <row r="134" spans="1:15" x14ac:dyDescent="0.2">
      <c r="A134" t="s">
        <v>464</v>
      </c>
      <c r="B134" s="6" t="s">
        <v>465</v>
      </c>
      <c r="C134" s="3">
        <v>44135</v>
      </c>
      <c r="D134" s="4">
        <v>76.900000000000006</v>
      </c>
      <c r="E134" s="4"/>
      <c r="F134" s="4">
        <v>1.25</v>
      </c>
      <c r="G134" s="5">
        <v>35.067948977599997</v>
      </c>
      <c r="H134" s="5">
        <v>-106.443570209</v>
      </c>
      <c r="I134" s="4">
        <v>6077.14</v>
      </c>
      <c r="J134" s="4">
        <f t="shared" si="1"/>
        <v>6000.2400000000007</v>
      </c>
      <c r="K134" s="1"/>
      <c r="L134" t="s">
        <v>907</v>
      </c>
      <c r="M134" t="s">
        <v>902</v>
      </c>
      <c r="N134" t="s">
        <v>910</v>
      </c>
      <c r="O134" t="s">
        <v>914</v>
      </c>
    </row>
    <row r="135" spans="1:15" x14ac:dyDescent="0.2">
      <c r="A135" t="s">
        <v>464</v>
      </c>
      <c r="B135" s="6" t="s">
        <v>465</v>
      </c>
      <c r="C135" s="3">
        <v>44261</v>
      </c>
      <c r="D135" s="4">
        <v>81</v>
      </c>
      <c r="E135" s="4"/>
      <c r="F135" s="4">
        <v>1.25</v>
      </c>
      <c r="G135" s="5">
        <v>35.067948977599997</v>
      </c>
      <c r="H135" s="5">
        <v>-106.443570209</v>
      </c>
      <c r="I135" s="4">
        <v>6077.14</v>
      </c>
      <c r="J135" s="4">
        <f t="shared" si="1"/>
        <v>5996.14</v>
      </c>
      <c r="K135" s="1"/>
      <c r="L135" t="s">
        <v>907</v>
      </c>
      <c r="M135" t="s">
        <v>902</v>
      </c>
      <c r="N135" t="s">
        <v>910</v>
      </c>
      <c r="O135" t="s">
        <v>914</v>
      </c>
    </row>
    <row r="136" spans="1:15" x14ac:dyDescent="0.2">
      <c r="A136" t="s">
        <v>464</v>
      </c>
      <c r="B136" s="6" t="s">
        <v>465</v>
      </c>
      <c r="C136" s="3">
        <v>44487</v>
      </c>
      <c r="D136" s="4">
        <v>82.3</v>
      </c>
      <c r="E136" s="4"/>
      <c r="F136" s="4">
        <v>1.25</v>
      </c>
      <c r="G136" s="5">
        <v>35.067948977599997</v>
      </c>
      <c r="H136" s="5">
        <v>-106.443570209</v>
      </c>
      <c r="I136" s="4">
        <v>6077.14</v>
      </c>
      <c r="J136" s="4">
        <f t="shared" si="1"/>
        <v>5994.84</v>
      </c>
      <c r="K136" s="1"/>
      <c r="L136" t="s">
        <v>907</v>
      </c>
      <c r="M136" t="s">
        <v>902</v>
      </c>
      <c r="N136" t="s">
        <v>910</v>
      </c>
      <c r="O136" t="s">
        <v>914</v>
      </c>
    </row>
    <row r="137" spans="1:15" x14ac:dyDescent="0.2">
      <c r="A137" t="s">
        <v>370</v>
      </c>
      <c r="B137" s="6" t="s">
        <v>371</v>
      </c>
      <c r="C137" s="3">
        <v>44036</v>
      </c>
      <c r="D137" s="4">
        <v>272.5</v>
      </c>
      <c r="E137" s="4"/>
      <c r="F137" s="4">
        <v>2.58</v>
      </c>
      <c r="G137" s="5">
        <v>35.070374999999999</v>
      </c>
      <c r="H137" s="5">
        <v>-106.460937</v>
      </c>
      <c r="I137" s="4">
        <v>6070.06</v>
      </c>
      <c r="J137" s="4">
        <f t="shared" si="1"/>
        <v>5797.56</v>
      </c>
      <c r="K137" s="1" t="s">
        <v>372</v>
      </c>
      <c r="L137" t="s">
        <v>907</v>
      </c>
      <c r="M137" t="s">
        <v>902</v>
      </c>
      <c r="N137" t="s">
        <v>910</v>
      </c>
      <c r="O137" t="s">
        <v>914</v>
      </c>
    </row>
    <row r="138" spans="1:15" x14ac:dyDescent="0.2">
      <c r="A138" t="s">
        <v>370</v>
      </c>
      <c r="B138" s="6" t="s">
        <v>371</v>
      </c>
      <c r="C138" s="3">
        <v>44135</v>
      </c>
      <c r="D138" s="4">
        <v>267.8</v>
      </c>
      <c r="E138" s="4"/>
      <c r="F138" s="4">
        <v>2.58</v>
      </c>
      <c r="G138" s="5">
        <v>35.070374999999999</v>
      </c>
      <c r="H138" s="5">
        <v>-106.460937</v>
      </c>
      <c r="I138" s="4">
        <v>6070.06</v>
      </c>
      <c r="J138" s="4">
        <f t="shared" si="1"/>
        <v>5802.26</v>
      </c>
      <c r="K138" s="1" t="s">
        <v>372</v>
      </c>
      <c r="L138" t="s">
        <v>907</v>
      </c>
      <c r="M138" t="s">
        <v>902</v>
      </c>
      <c r="N138" t="s">
        <v>910</v>
      </c>
      <c r="O138" t="s">
        <v>914</v>
      </c>
    </row>
    <row r="139" spans="1:15" x14ac:dyDescent="0.2">
      <c r="A139" t="s">
        <v>370</v>
      </c>
      <c r="B139" s="6" t="s">
        <v>371</v>
      </c>
      <c r="C139" s="3">
        <v>44261</v>
      </c>
      <c r="D139" s="4">
        <v>277.10000000000002</v>
      </c>
      <c r="E139" s="4"/>
      <c r="F139" s="4">
        <v>2.58</v>
      </c>
      <c r="G139" s="5">
        <v>35.070374999999999</v>
      </c>
      <c r="H139" s="5">
        <v>-106.460937</v>
      </c>
      <c r="I139" s="4">
        <v>6070.06</v>
      </c>
      <c r="J139" s="4">
        <f t="shared" si="1"/>
        <v>5792.96</v>
      </c>
      <c r="K139" s="1" t="s">
        <v>372</v>
      </c>
      <c r="L139" t="s">
        <v>907</v>
      </c>
      <c r="M139" t="s">
        <v>902</v>
      </c>
      <c r="N139" t="s">
        <v>910</v>
      </c>
      <c r="O139" t="s">
        <v>914</v>
      </c>
    </row>
    <row r="140" spans="1:15" x14ac:dyDescent="0.2">
      <c r="A140" t="s">
        <v>548</v>
      </c>
      <c r="B140" s="6" t="s">
        <v>549</v>
      </c>
      <c r="C140" s="3">
        <v>44036</v>
      </c>
      <c r="D140" s="4">
        <v>51.34</v>
      </c>
      <c r="E140" s="4"/>
      <c r="F140" s="4">
        <v>-1.1000000000000001</v>
      </c>
      <c r="G140" s="5">
        <v>35.070788899999997</v>
      </c>
      <c r="H140" s="5">
        <v>-106.44335</v>
      </c>
      <c r="I140" s="4">
        <v>6171</v>
      </c>
      <c r="J140" s="4">
        <f t="shared" si="1"/>
        <v>6119.66</v>
      </c>
      <c r="K140" s="1"/>
      <c r="L140" t="s">
        <v>907</v>
      </c>
      <c r="M140" t="s">
        <v>902</v>
      </c>
      <c r="N140" t="s">
        <v>910</v>
      </c>
      <c r="O140" t="s">
        <v>914</v>
      </c>
    </row>
    <row r="141" spans="1:15" x14ac:dyDescent="0.2">
      <c r="A141" t="s">
        <v>548</v>
      </c>
      <c r="B141" s="6" t="s">
        <v>549</v>
      </c>
      <c r="C141" s="3">
        <v>44135</v>
      </c>
      <c r="D141" s="4">
        <v>50.69</v>
      </c>
      <c r="E141" s="4"/>
      <c r="F141" s="4">
        <v>-1.1000000000000001</v>
      </c>
      <c r="G141" s="5">
        <v>35.070788899999997</v>
      </c>
      <c r="H141" s="5">
        <v>-106.44335</v>
      </c>
      <c r="I141" s="4">
        <v>6171</v>
      </c>
      <c r="J141" s="4">
        <f t="shared" si="1"/>
        <v>6120.31</v>
      </c>
      <c r="K141" s="1"/>
      <c r="L141" t="s">
        <v>907</v>
      </c>
      <c r="M141" t="s">
        <v>902</v>
      </c>
      <c r="N141" t="s">
        <v>910</v>
      </c>
      <c r="O141" t="s">
        <v>914</v>
      </c>
    </row>
    <row r="142" spans="1:15" x14ac:dyDescent="0.2">
      <c r="A142" t="s">
        <v>548</v>
      </c>
      <c r="B142" s="6" t="s">
        <v>549</v>
      </c>
      <c r="C142" s="3">
        <v>44261</v>
      </c>
      <c r="D142" s="4">
        <v>50</v>
      </c>
      <c r="E142" s="4"/>
      <c r="F142" s="4">
        <v>-1.1000000000000001</v>
      </c>
      <c r="G142" s="5">
        <v>35.070788899999997</v>
      </c>
      <c r="H142" s="5">
        <v>-106.44335</v>
      </c>
      <c r="I142" s="4">
        <v>6171</v>
      </c>
      <c r="J142" s="4">
        <f t="shared" si="1"/>
        <v>6121</v>
      </c>
      <c r="K142" s="1"/>
      <c r="L142" t="s">
        <v>907</v>
      </c>
      <c r="M142" t="s">
        <v>902</v>
      </c>
      <c r="N142" t="s">
        <v>910</v>
      </c>
      <c r="O142" t="s">
        <v>914</v>
      </c>
    </row>
    <row r="143" spans="1:15" x14ac:dyDescent="0.2">
      <c r="A143" t="s">
        <v>548</v>
      </c>
      <c r="B143" s="6" t="s">
        <v>549</v>
      </c>
      <c r="C143" s="3">
        <v>44487</v>
      </c>
      <c r="D143" s="4">
        <v>50.88</v>
      </c>
      <c r="E143" s="4"/>
      <c r="F143" s="4">
        <v>-1.1000000000000001</v>
      </c>
      <c r="G143" s="5">
        <v>35.070788899999997</v>
      </c>
      <c r="H143" s="5">
        <v>-106.44335</v>
      </c>
      <c r="I143" s="4">
        <v>6171</v>
      </c>
      <c r="J143" s="4">
        <f t="shared" si="1"/>
        <v>6120.12</v>
      </c>
      <c r="K143" s="1"/>
      <c r="L143" t="s">
        <v>907</v>
      </c>
      <c r="M143" t="s">
        <v>902</v>
      </c>
      <c r="N143" t="s">
        <v>910</v>
      </c>
      <c r="O143" t="s">
        <v>914</v>
      </c>
    </row>
    <row r="144" spans="1:15" x14ac:dyDescent="0.2">
      <c r="A144" t="s">
        <v>548</v>
      </c>
      <c r="B144" s="6" t="s">
        <v>549</v>
      </c>
      <c r="C144" s="3">
        <v>45000</v>
      </c>
      <c r="D144" s="4">
        <v>50.85</v>
      </c>
      <c r="E144" s="4"/>
      <c r="F144" s="4">
        <v>-1.1000000000000001</v>
      </c>
      <c r="G144" s="5">
        <v>35.070788899999997</v>
      </c>
      <c r="H144" s="5">
        <v>-106.44335</v>
      </c>
      <c r="I144" s="4">
        <v>6171</v>
      </c>
      <c r="J144" s="4">
        <f t="shared" si="1"/>
        <v>6120.15</v>
      </c>
      <c r="K144" s="1"/>
      <c r="L144" t="s">
        <v>907</v>
      </c>
      <c r="M144" t="s">
        <v>902</v>
      </c>
      <c r="N144" t="s">
        <v>910</v>
      </c>
      <c r="O144" t="s">
        <v>914</v>
      </c>
    </row>
    <row r="145" spans="1:15" x14ac:dyDescent="0.2">
      <c r="A145" t="s">
        <v>414</v>
      </c>
      <c r="B145" s="6" t="s">
        <v>415</v>
      </c>
      <c r="C145" s="3">
        <v>44036</v>
      </c>
      <c r="D145" s="4">
        <v>32.15</v>
      </c>
      <c r="E145" s="4"/>
      <c r="F145" s="4">
        <v>2</v>
      </c>
      <c r="G145" s="5">
        <v>35.076878000000001</v>
      </c>
      <c r="H145" s="5">
        <v>-106.389454</v>
      </c>
      <c r="I145" s="4">
        <v>6278.01</v>
      </c>
      <c r="J145" s="4">
        <f t="shared" si="1"/>
        <v>6245.8600000000006</v>
      </c>
      <c r="K145" s="1"/>
      <c r="L145" t="s">
        <v>907</v>
      </c>
      <c r="M145" t="s">
        <v>902</v>
      </c>
      <c r="N145" t="s">
        <v>910</v>
      </c>
      <c r="O145" t="s">
        <v>914</v>
      </c>
    </row>
    <row r="146" spans="1:15" x14ac:dyDescent="0.2">
      <c r="A146" t="s">
        <v>414</v>
      </c>
      <c r="B146" s="6" t="s">
        <v>415</v>
      </c>
      <c r="C146" s="3">
        <v>44135</v>
      </c>
      <c r="D146" s="4">
        <v>32.64</v>
      </c>
      <c r="E146" s="4"/>
      <c r="F146" s="4">
        <v>2</v>
      </c>
      <c r="G146" s="5">
        <v>35.076878000000001</v>
      </c>
      <c r="H146" s="5">
        <v>-106.389454</v>
      </c>
      <c r="I146" s="4">
        <v>6278.01</v>
      </c>
      <c r="J146" s="4">
        <f t="shared" si="1"/>
        <v>6245.37</v>
      </c>
      <c r="K146" s="1"/>
      <c r="L146" t="s">
        <v>907</v>
      </c>
      <c r="M146" t="s">
        <v>902</v>
      </c>
      <c r="N146" t="s">
        <v>910</v>
      </c>
      <c r="O146" t="s">
        <v>914</v>
      </c>
    </row>
    <row r="147" spans="1:15" x14ac:dyDescent="0.2">
      <c r="A147" t="s">
        <v>414</v>
      </c>
      <c r="B147" s="6" t="s">
        <v>415</v>
      </c>
      <c r="C147" s="3">
        <v>44261</v>
      </c>
      <c r="D147" s="4">
        <v>33.08</v>
      </c>
      <c r="E147" s="4"/>
      <c r="F147" s="4">
        <v>2</v>
      </c>
      <c r="G147" s="5">
        <v>35.076878000000001</v>
      </c>
      <c r="H147" s="5">
        <v>-106.389454</v>
      </c>
      <c r="I147" s="4">
        <v>6278.01</v>
      </c>
      <c r="J147" s="4">
        <f t="shared" si="1"/>
        <v>6244.93</v>
      </c>
      <c r="K147" s="1"/>
      <c r="L147" t="s">
        <v>907</v>
      </c>
      <c r="M147" t="s">
        <v>902</v>
      </c>
      <c r="N147" t="s">
        <v>910</v>
      </c>
      <c r="O147" t="s">
        <v>914</v>
      </c>
    </row>
    <row r="148" spans="1:15" x14ac:dyDescent="0.2">
      <c r="A148" t="s">
        <v>414</v>
      </c>
      <c r="B148" s="6" t="s">
        <v>415</v>
      </c>
      <c r="C148" s="3">
        <v>44487</v>
      </c>
      <c r="D148" s="4">
        <v>32.46</v>
      </c>
      <c r="E148" s="4"/>
      <c r="F148" s="4">
        <v>2</v>
      </c>
      <c r="G148" s="5">
        <v>35.076878000000001</v>
      </c>
      <c r="H148" s="5">
        <v>-106.389454</v>
      </c>
      <c r="I148" s="4">
        <v>6278.01</v>
      </c>
      <c r="J148" s="4">
        <f t="shared" si="1"/>
        <v>6245.55</v>
      </c>
      <c r="K148" s="1"/>
      <c r="L148" t="s">
        <v>907</v>
      </c>
      <c r="M148" t="s">
        <v>902</v>
      </c>
      <c r="N148" t="s">
        <v>910</v>
      </c>
      <c r="O148" t="s">
        <v>914</v>
      </c>
    </row>
    <row r="149" spans="1:15" x14ac:dyDescent="0.2">
      <c r="A149" t="s">
        <v>414</v>
      </c>
      <c r="B149" s="6" t="s">
        <v>415</v>
      </c>
      <c r="C149" s="3">
        <v>45006</v>
      </c>
      <c r="D149" s="4">
        <v>31.37</v>
      </c>
      <c r="E149" s="4"/>
      <c r="F149" s="4">
        <v>2</v>
      </c>
      <c r="G149" s="5">
        <v>35.076878000000001</v>
      </c>
      <c r="H149" s="5">
        <v>-106.389454</v>
      </c>
      <c r="I149" s="4">
        <v>6278.01</v>
      </c>
      <c r="J149" s="4">
        <f t="shared" si="1"/>
        <v>6246.64</v>
      </c>
      <c r="K149" s="1"/>
      <c r="L149" t="s">
        <v>907</v>
      </c>
      <c r="M149" t="s">
        <v>902</v>
      </c>
      <c r="N149" t="s">
        <v>910</v>
      </c>
      <c r="O149" t="s">
        <v>914</v>
      </c>
    </row>
    <row r="150" spans="1:15" x14ac:dyDescent="0.2">
      <c r="A150" t="s">
        <v>412</v>
      </c>
      <c r="B150" s="6" t="s">
        <v>413</v>
      </c>
      <c r="C150" s="3">
        <v>44044</v>
      </c>
      <c r="D150" s="4">
        <v>24.83</v>
      </c>
      <c r="E150" s="4"/>
      <c r="F150" s="4">
        <v>2</v>
      </c>
      <c r="G150" s="5">
        <v>35.076974999999997</v>
      </c>
      <c r="H150" s="5">
        <v>-106.38924</v>
      </c>
      <c r="I150" s="4">
        <v>6276.06</v>
      </c>
      <c r="J150" s="4">
        <f t="shared" si="1"/>
        <v>6251.2300000000005</v>
      </c>
      <c r="K150" s="1"/>
      <c r="L150" t="s">
        <v>907</v>
      </c>
      <c r="M150" t="s">
        <v>902</v>
      </c>
      <c r="N150" t="s">
        <v>910</v>
      </c>
      <c r="O150" t="s">
        <v>914</v>
      </c>
    </row>
    <row r="151" spans="1:15" x14ac:dyDescent="0.2">
      <c r="A151" t="s">
        <v>412</v>
      </c>
      <c r="B151" s="6" t="s">
        <v>413</v>
      </c>
      <c r="C151" s="3">
        <v>44135</v>
      </c>
      <c r="D151" s="4">
        <v>25.13</v>
      </c>
      <c r="E151" s="4"/>
      <c r="F151" s="4">
        <v>2</v>
      </c>
      <c r="G151" s="5">
        <v>35.076974999999997</v>
      </c>
      <c r="H151" s="5">
        <v>-106.38924</v>
      </c>
      <c r="I151" s="4">
        <v>6276.06</v>
      </c>
      <c r="J151" s="4">
        <f t="shared" si="1"/>
        <v>6250.93</v>
      </c>
      <c r="K151" s="1"/>
      <c r="L151" t="s">
        <v>907</v>
      </c>
      <c r="M151" t="s">
        <v>902</v>
      </c>
      <c r="N151" t="s">
        <v>910</v>
      </c>
      <c r="O151" t="s">
        <v>914</v>
      </c>
    </row>
    <row r="152" spans="1:15" x14ac:dyDescent="0.2">
      <c r="A152" t="s">
        <v>412</v>
      </c>
      <c r="B152" s="6" t="s">
        <v>413</v>
      </c>
      <c r="C152" s="3">
        <v>44261</v>
      </c>
      <c r="D152" s="4">
        <v>25.41</v>
      </c>
      <c r="E152" s="4"/>
      <c r="F152" s="4">
        <v>2</v>
      </c>
      <c r="G152" s="5">
        <v>35.076974999999997</v>
      </c>
      <c r="H152" s="5">
        <v>-106.38924</v>
      </c>
      <c r="I152" s="4">
        <v>6276.06</v>
      </c>
      <c r="J152" s="4">
        <f t="shared" si="1"/>
        <v>6250.6500000000005</v>
      </c>
      <c r="K152" s="1"/>
      <c r="L152" t="s">
        <v>907</v>
      </c>
      <c r="M152" t="s">
        <v>902</v>
      </c>
      <c r="N152" t="s">
        <v>910</v>
      </c>
      <c r="O152" t="s">
        <v>914</v>
      </c>
    </row>
    <row r="153" spans="1:15" x14ac:dyDescent="0.2">
      <c r="A153" t="s">
        <v>412</v>
      </c>
      <c r="B153" s="6" t="s">
        <v>413</v>
      </c>
      <c r="C153" s="3">
        <v>44487</v>
      </c>
      <c r="D153" s="4">
        <v>24.94</v>
      </c>
      <c r="E153" s="4"/>
      <c r="F153" s="4">
        <v>2</v>
      </c>
      <c r="G153" s="5">
        <v>35.076974999999997</v>
      </c>
      <c r="H153" s="5">
        <v>-106.38924</v>
      </c>
      <c r="I153" s="4">
        <v>6276.06</v>
      </c>
      <c r="J153" s="4">
        <f t="shared" si="1"/>
        <v>6251.1200000000008</v>
      </c>
      <c r="K153" s="1"/>
      <c r="L153" t="s">
        <v>907</v>
      </c>
      <c r="M153" t="s">
        <v>902</v>
      </c>
      <c r="N153" t="s">
        <v>910</v>
      </c>
      <c r="O153" t="s">
        <v>914</v>
      </c>
    </row>
    <row r="154" spans="1:15" x14ac:dyDescent="0.2">
      <c r="A154" t="s">
        <v>247</v>
      </c>
      <c r="B154" s="6" t="s">
        <v>248</v>
      </c>
      <c r="C154" s="3">
        <v>44036</v>
      </c>
      <c r="D154" s="4">
        <v>61.1</v>
      </c>
      <c r="E154" s="4"/>
      <c r="F154" s="4">
        <v>1.18</v>
      </c>
      <c r="G154" s="5">
        <v>35.078834000000001</v>
      </c>
      <c r="H154" s="5">
        <v>-106.384564</v>
      </c>
      <c r="I154" s="4">
        <v>6320.76</v>
      </c>
      <c r="J154" s="4">
        <f t="shared" si="1"/>
        <v>6259.66</v>
      </c>
      <c r="K154" s="1"/>
      <c r="L154" t="s">
        <v>907</v>
      </c>
      <c r="M154" t="s">
        <v>902</v>
      </c>
      <c r="N154" t="s">
        <v>910</v>
      </c>
      <c r="O154" t="s">
        <v>914</v>
      </c>
    </row>
    <row r="155" spans="1:15" x14ac:dyDescent="0.2">
      <c r="A155" t="s">
        <v>247</v>
      </c>
      <c r="B155" s="6" t="s">
        <v>248</v>
      </c>
      <c r="C155" s="3">
        <v>44135</v>
      </c>
      <c r="D155" s="4">
        <v>60.4</v>
      </c>
      <c r="E155" s="4"/>
      <c r="F155" s="4">
        <v>1.18</v>
      </c>
      <c r="G155" s="5">
        <v>35.078834000000001</v>
      </c>
      <c r="H155" s="5">
        <v>-106.384564</v>
      </c>
      <c r="I155" s="4">
        <v>6320.76</v>
      </c>
      <c r="J155" s="4">
        <f t="shared" si="1"/>
        <v>6260.3600000000006</v>
      </c>
      <c r="K155" s="1"/>
      <c r="L155" t="s">
        <v>907</v>
      </c>
      <c r="M155" t="s">
        <v>902</v>
      </c>
      <c r="N155" t="s">
        <v>910</v>
      </c>
      <c r="O155" t="s">
        <v>914</v>
      </c>
    </row>
    <row r="156" spans="1:15" x14ac:dyDescent="0.2">
      <c r="A156" t="s">
        <v>247</v>
      </c>
      <c r="B156" s="6" t="s">
        <v>248</v>
      </c>
      <c r="C156" s="3">
        <v>44261</v>
      </c>
      <c r="D156" s="4">
        <v>59.7</v>
      </c>
      <c r="E156" s="4"/>
      <c r="F156" s="4">
        <v>1.18</v>
      </c>
      <c r="G156" s="5">
        <v>35.078834000000001</v>
      </c>
      <c r="H156" s="5">
        <v>-106.384564</v>
      </c>
      <c r="I156" s="4">
        <v>6320.76</v>
      </c>
      <c r="J156" s="4">
        <f t="shared" si="1"/>
        <v>6261.06</v>
      </c>
      <c r="K156" s="1"/>
      <c r="L156" t="s">
        <v>907</v>
      </c>
      <c r="M156" t="s">
        <v>902</v>
      </c>
      <c r="N156" t="s">
        <v>910</v>
      </c>
      <c r="O156" t="s">
        <v>914</v>
      </c>
    </row>
    <row r="157" spans="1:15" x14ac:dyDescent="0.2">
      <c r="A157" t="s">
        <v>247</v>
      </c>
      <c r="B157" s="6" t="s">
        <v>248</v>
      </c>
      <c r="C157" s="3">
        <v>44487</v>
      </c>
      <c r="D157" s="4">
        <v>60.05</v>
      </c>
      <c r="E157" s="4"/>
      <c r="F157" s="4">
        <v>1.18</v>
      </c>
      <c r="G157" s="5">
        <v>35.078834000000001</v>
      </c>
      <c r="H157" s="5">
        <v>-106.384564</v>
      </c>
      <c r="I157" s="4">
        <v>6320.76</v>
      </c>
      <c r="J157" s="4">
        <f t="shared" si="1"/>
        <v>6260.71</v>
      </c>
      <c r="K157" s="1"/>
      <c r="L157" t="s">
        <v>907</v>
      </c>
      <c r="M157" t="s">
        <v>902</v>
      </c>
      <c r="N157" t="s">
        <v>910</v>
      </c>
      <c r="O157" t="s">
        <v>914</v>
      </c>
    </row>
    <row r="158" spans="1:15" x14ac:dyDescent="0.2">
      <c r="A158" t="s">
        <v>247</v>
      </c>
      <c r="B158" s="6" t="s">
        <v>248</v>
      </c>
      <c r="C158" s="3">
        <v>45006</v>
      </c>
      <c r="D158" s="4">
        <v>56.24</v>
      </c>
      <c r="E158" s="4"/>
      <c r="F158" s="4">
        <v>1.18</v>
      </c>
      <c r="G158" s="5">
        <v>35.078834000000001</v>
      </c>
      <c r="H158" s="5">
        <v>-106.384564</v>
      </c>
      <c r="I158" s="4">
        <v>6320.76</v>
      </c>
      <c r="J158" s="4">
        <f t="shared" si="1"/>
        <v>6264.52</v>
      </c>
      <c r="K158" s="1"/>
      <c r="L158" t="s">
        <v>907</v>
      </c>
      <c r="M158" t="s">
        <v>902</v>
      </c>
      <c r="N158" t="s">
        <v>910</v>
      </c>
      <c r="O158" t="s">
        <v>914</v>
      </c>
    </row>
    <row r="159" spans="1:15" x14ac:dyDescent="0.2">
      <c r="A159" t="s">
        <v>234</v>
      </c>
      <c r="B159" s="6" t="s">
        <v>235</v>
      </c>
      <c r="C159" s="3">
        <v>44036</v>
      </c>
      <c r="D159" s="4">
        <v>154.5</v>
      </c>
      <c r="E159" s="4"/>
      <c r="F159" s="4">
        <v>1.8</v>
      </c>
      <c r="G159" s="5">
        <v>35.079904999999997</v>
      </c>
      <c r="H159" s="5">
        <v>-106.373266</v>
      </c>
      <c r="I159" s="4">
        <v>6443.7</v>
      </c>
      <c r="J159" s="4">
        <f t="shared" si="1"/>
        <v>6289.2</v>
      </c>
      <c r="K159" s="1"/>
      <c r="L159" t="s">
        <v>907</v>
      </c>
      <c r="M159" t="s">
        <v>902</v>
      </c>
      <c r="N159" t="s">
        <v>910</v>
      </c>
      <c r="O159" t="s">
        <v>914</v>
      </c>
    </row>
    <row r="160" spans="1:15" x14ac:dyDescent="0.2">
      <c r="A160" t="s">
        <v>234</v>
      </c>
      <c r="B160" s="6" t="s">
        <v>235</v>
      </c>
      <c r="C160" s="3">
        <v>44145</v>
      </c>
      <c r="D160" s="4">
        <v>156.4</v>
      </c>
      <c r="E160" s="4"/>
      <c r="F160" s="4">
        <v>1.8</v>
      </c>
      <c r="G160" s="5">
        <v>35.079904999999997</v>
      </c>
      <c r="H160" s="5">
        <v>-106.373266</v>
      </c>
      <c r="I160" s="4">
        <v>6443.7</v>
      </c>
      <c r="J160" s="4">
        <f t="shared" si="1"/>
        <v>6287.3</v>
      </c>
      <c r="K160" s="1"/>
      <c r="L160" t="s">
        <v>907</v>
      </c>
      <c r="M160" t="s">
        <v>902</v>
      </c>
      <c r="N160" t="s">
        <v>910</v>
      </c>
      <c r="O160" t="s">
        <v>914</v>
      </c>
    </row>
    <row r="161" spans="1:15" x14ac:dyDescent="0.2">
      <c r="A161" t="s">
        <v>234</v>
      </c>
      <c r="B161" s="6" t="s">
        <v>235</v>
      </c>
      <c r="C161" s="3">
        <v>44261</v>
      </c>
      <c r="D161" s="4">
        <v>152.1</v>
      </c>
      <c r="E161" s="4"/>
      <c r="F161" s="4">
        <v>1.8</v>
      </c>
      <c r="G161" s="5">
        <v>35.079904999999997</v>
      </c>
      <c r="H161" s="5">
        <v>-106.373266</v>
      </c>
      <c r="I161" s="4">
        <v>6443.7</v>
      </c>
      <c r="J161" s="4">
        <f t="shared" si="1"/>
        <v>6291.5999999999995</v>
      </c>
      <c r="K161" s="1"/>
      <c r="L161" t="s">
        <v>907</v>
      </c>
      <c r="M161" t="s">
        <v>902</v>
      </c>
      <c r="N161" t="s">
        <v>910</v>
      </c>
      <c r="O161" t="s">
        <v>914</v>
      </c>
    </row>
    <row r="162" spans="1:15" x14ac:dyDescent="0.2">
      <c r="A162" t="s">
        <v>234</v>
      </c>
      <c r="B162" s="6" t="s">
        <v>235</v>
      </c>
      <c r="C162" s="3">
        <v>44510</v>
      </c>
      <c r="D162" s="4">
        <v>155.1</v>
      </c>
      <c r="E162" s="4"/>
      <c r="F162" s="4">
        <v>1.8</v>
      </c>
      <c r="G162" s="5">
        <v>35.079904999999997</v>
      </c>
      <c r="H162" s="5">
        <v>-106.373266</v>
      </c>
      <c r="I162" s="4">
        <v>6443.7</v>
      </c>
      <c r="J162" s="4">
        <f t="shared" si="1"/>
        <v>6288.5999999999995</v>
      </c>
      <c r="K162" s="1"/>
      <c r="L162" t="s">
        <v>907</v>
      </c>
      <c r="M162" t="s">
        <v>902</v>
      </c>
      <c r="N162" t="s">
        <v>910</v>
      </c>
      <c r="O162" t="s">
        <v>914</v>
      </c>
    </row>
    <row r="163" spans="1:15" x14ac:dyDescent="0.2">
      <c r="A163" t="s">
        <v>234</v>
      </c>
      <c r="B163" s="6" t="s">
        <v>235</v>
      </c>
      <c r="C163" s="3">
        <v>45006</v>
      </c>
      <c r="D163" s="4">
        <v>155.09</v>
      </c>
      <c r="E163" s="4"/>
      <c r="F163" s="4">
        <v>1.8</v>
      </c>
      <c r="G163" s="5">
        <v>35.079904999999997</v>
      </c>
      <c r="H163" s="5">
        <v>-106.373266</v>
      </c>
      <c r="I163" s="4">
        <v>6443.7</v>
      </c>
      <c r="J163" s="4">
        <f t="shared" si="1"/>
        <v>6288.61</v>
      </c>
      <c r="K163" s="1"/>
      <c r="L163" t="s">
        <v>907</v>
      </c>
      <c r="M163" t="s">
        <v>902</v>
      </c>
      <c r="N163" t="s">
        <v>910</v>
      </c>
      <c r="O163" t="s">
        <v>914</v>
      </c>
    </row>
    <row r="164" spans="1:15" x14ac:dyDescent="0.2">
      <c r="A164" t="s">
        <v>400</v>
      </c>
      <c r="B164" s="6" t="s">
        <v>401</v>
      </c>
      <c r="C164" s="3">
        <v>45006</v>
      </c>
      <c r="D164" s="4">
        <v>30.05</v>
      </c>
      <c r="E164" s="4"/>
      <c r="F164" s="4">
        <v>-0.3</v>
      </c>
      <c r="G164" s="5">
        <v>35.087930999999998</v>
      </c>
      <c r="H164" s="5">
        <v>-106.399657</v>
      </c>
      <c r="I164" s="4">
        <v>6698.75</v>
      </c>
      <c r="J164" s="4">
        <f t="shared" si="1"/>
        <v>6668.7</v>
      </c>
      <c r="K164" s="1"/>
      <c r="L164" t="s">
        <v>907</v>
      </c>
      <c r="M164" t="s">
        <v>902</v>
      </c>
      <c r="N164" t="s">
        <v>910</v>
      </c>
      <c r="O164" t="s">
        <v>914</v>
      </c>
    </row>
    <row r="165" spans="1:15" x14ac:dyDescent="0.2">
      <c r="A165" t="s">
        <v>698</v>
      </c>
      <c r="B165" s="6" t="s">
        <v>699</v>
      </c>
      <c r="C165" s="3">
        <v>44047</v>
      </c>
      <c r="D165" s="4">
        <v>292.3</v>
      </c>
      <c r="E165" s="4"/>
      <c r="F165" s="4">
        <v>0</v>
      </c>
      <c r="G165" s="5">
        <v>35.092958000000003</v>
      </c>
      <c r="H165" s="5">
        <v>-106.3004806</v>
      </c>
      <c r="I165" s="4">
        <v>7017</v>
      </c>
      <c r="J165" s="4">
        <f t="shared" si="1"/>
        <v>6724.7</v>
      </c>
      <c r="K165" s="1"/>
      <c r="L165" t="s">
        <v>907</v>
      </c>
      <c r="M165" t="s">
        <v>902</v>
      </c>
      <c r="N165" t="s">
        <v>910</v>
      </c>
      <c r="O165" t="s">
        <v>914</v>
      </c>
    </row>
    <row r="166" spans="1:15" x14ac:dyDescent="0.2">
      <c r="A166" t="s">
        <v>698</v>
      </c>
      <c r="B166" s="6" t="s">
        <v>699</v>
      </c>
      <c r="C166" s="3">
        <v>44145</v>
      </c>
      <c r="D166" s="4">
        <v>296.5</v>
      </c>
      <c r="E166" s="4"/>
      <c r="F166" s="4">
        <v>0</v>
      </c>
      <c r="G166" s="5">
        <v>35.092958000000003</v>
      </c>
      <c r="H166" s="5">
        <v>-106.3004806</v>
      </c>
      <c r="I166" s="4">
        <v>7017</v>
      </c>
      <c r="J166" s="4">
        <f t="shared" si="1"/>
        <v>6720.5</v>
      </c>
      <c r="K166" s="1"/>
      <c r="L166" t="s">
        <v>907</v>
      </c>
      <c r="M166" t="s">
        <v>902</v>
      </c>
      <c r="N166" t="s">
        <v>910</v>
      </c>
      <c r="O166" t="s">
        <v>914</v>
      </c>
    </row>
    <row r="167" spans="1:15" x14ac:dyDescent="0.2">
      <c r="A167" t="s">
        <v>698</v>
      </c>
      <c r="B167" s="6" t="s">
        <v>699</v>
      </c>
      <c r="C167" s="3">
        <v>44276</v>
      </c>
      <c r="D167" s="4">
        <v>293.10000000000002</v>
      </c>
      <c r="E167" s="4"/>
      <c r="F167" s="4">
        <v>0</v>
      </c>
      <c r="G167" s="5">
        <v>35.092958000000003</v>
      </c>
      <c r="H167" s="5">
        <v>-106.3004806</v>
      </c>
      <c r="I167" s="4">
        <v>7017</v>
      </c>
      <c r="J167" s="4">
        <f t="shared" si="1"/>
        <v>6723.9</v>
      </c>
      <c r="K167" s="1"/>
      <c r="L167" t="s">
        <v>907</v>
      </c>
      <c r="M167" t="s">
        <v>902</v>
      </c>
      <c r="N167" t="s">
        <v>910</v>
      </c>
      <c r="O167" t="s">
        <v>914</v>
      </c>
    </row>
    <row r="168" spans="1:15" x14ac:dyDescent="0.2">
      <c r="A168" t="s">
        <v>698</v>
      </c>
      <c r="B168" s="6" t="s">
        <v>699</v>
      </c>
      <c r="C168" s="3">
        <v>44545</v>
      </c>
      <c r="D168" s="4">
        <v>293.3</v>
      </c>
      <c r="E168" s="4"/>
      <c r="F168" s="4">
        <v>0</v>
      </c>
      <c r="G168" s="5">
        <v>35.092958000000003</v>
      </c>
      <c r="H168" s="5">
        <v>-106.3004806</v>
      </c>
      <c r="I168" s="4">
        <v>7017</v>
      </c>
      <c r="J168" s="4">
        <f t="shared" si="1"/>
        <v>6723.7</v>
      </c>
      <c r="K168" s="1"/>
      <c r="L168" t="s">
        <v>907</v>
      </c>
      <c r="M168" t="s">
        <v>902</v>
      </c>
      <c r="N168" t="s">
        <v>910</v>
      </c>
      <c r="O168" t="s">
        <v>914</v>
      </c>
    </row>
    <row r="169" spans="1:15" x14ac:dyDescent="0.2">
      <c r="A169" t="s">
        <v>698</v>
      </c>
      <c r="B169" s="6" t="s">
        <v>699</v>
      </c>
      <c r="C169" s="3">
        <v>45007</v>
      </c>
      <c r="D169" s="4">
        <v>295.87</v>
      </c>
      <c r="E169" s="4"/>
      <c r="F169" s="4">
        <v>0</v>
      </c>
      <c r="G169" s="5">
        <v>35.092958000000003</v>
      </c>
      <c r="H169" s="5">
        <v>-106.3004806</v>
      </c>
      <c r="I169" s="4">
        <v>7017</v>
      </c>
      <c r="J169" s="4">
        <f t="shared" si="1"/>
        <v>6721.13</v>
      </c>
      <c r="K169" s="1"/>
      <c r="L169" t="s">
        <v>907</v>
      </c>
      <c r="M169" t="s">
        <v>902</v>
      </c>
      <c r="N169" t="s">
        <v>910</v>
      </c>
      <c r="O169" t="s">
        <v>914</v>
      </c>
    </row>
    <row r="170" spans="1:15" x14ac:dyDescent="0.2">
      <c r="A170" t="s">
        <v>668</v>
      </c>
      <c r="B170" s="6" t="s">
        <v>669</v>
      </c>
      <c r="C170" s="3">
        <v>44044</v>
      </c>
      <c r="D170" s="4">
        <v>285.10000000000002</v>
      </c>
      <c r="E170" s="4"/>
      <c r="F170" s="4">
        <v>0</v>
      </c>
      <c r="G170" s="5">
        <v>35.093449999999997</v>
      </c>
      <c r="H170" s="5">
        <v>-106.360967</v>
      </c>
      <c r="I170" s="4">
        <v>6683</v>
      </c>
      <c r="J170" s="4">
        <f t="shared" si="1"/>
        <v>6397.9</v>
      </c>
      <c r="K170" s="1" t="s">
        <v>670</v>
      </c>
      <c r="L170" t="s">
        <v>907</v>
      </c>
      <c r="M170" t="s">
        <v>902</v>
      </c>
      <c r="N170" t="s">
        <v>910</v>
      </c>
      <c r="O170" t="s">
        <v>914</v>
      </c>
    </row>
    <row r="171" spans="1:15" x14ac:dyDescent="0.2">
      <c r="A171" t="s">
        <v>668</v>
      </c>
      <c r="B171" s="6" t="s">
        <v>669</v>
      </c>
      <c r="C171" s="3">
        <v>44145</v>
      </c>
      <c r="D171" s="4">
        <v>287.39999999999998</v>
      </c>
      <c r="E171" s="4"/>
      <c r="F171" s="4">
        <v>0</v>
      </c>
      <c r="G171" s="5">
        <v>35.093449999999997</v>
      </c>
      <c r="H171" s="5">
        <v>-106.360967</v>
      </c>
      <c r="I171" s="4">
        <v>6683</v>
      </c>
      <c r="J171" s="4">
        <f t="shared" ref="J171:J234" si="2">I171-D171</f>
        <v>6395.6</v>
      </c>
      <c r="K171" s="1" t="s">
        <v>670</v>
      </c>
      <c r="L171" t="s">
        <v>907</v>
      </c>
      <c r="M171" t="s">
        <v>902</v>
      </c>
      <c r="N171" t="s">
        <v>910</v>
      </c>
      <c r="O171" t="s">
        <v>914</v>
      </c>
    </row>
    <row r="172" spans="1:15" x14ac:dyDescent="0.2">
      <c r="A172" t="s">
        <v>668</v>
      </c>
      <c r="B172" s="6" t="s">
        <v>669</v>
      </c>
      <c r="C172" s="3">
        <v>44276</v>
      </c>
      <c r="D172" s="4">
        <v>284.3</v>
      </c>
      <c r="E172" s="4"/>
      <c r="F172" s="4">
        <v>0</v>
      </c>
      <c r="G172" s="5">
        <v>35.093449999999997</v>
      </c>
      <c r="H172" s="5">
        <v>-106.360967</v>
      </c>
      <c r="I172" s="4">
        <v>6683</v>
      </c>
      <c r="J172" s="4">
        <f t="shared" si="2"/>
        <v>6398.7</v>
      </c>
      <c r="K172" s="1" t="s">
        <v>670</v>
      </c>
      <c r="L172" t="s">
        <v>907</v>
      </c>
      <c r="M172" t="s">
        <v>902</v>
      </c>
      <c r="N172" t="s">
        <v>910</v>
      </c>
      <c r="O172" t="s">
        <v>914</v>
      </c>
    </row>
    <row r="173" spans="1:15" x14ac:dyDescent="0.2">
      <c r="A173" t="s">
        <v>668</v>
      </c>
      <c r="B173" s="6" t="s">
        <v>669</v>
      </c>
      <c r="C173" s="3">
        <v>44510</v>
      </c>
      <c r="D173" s="4">
        <v>290.5</v>
      </c>
      <c r="E173" s="4"/>
      <c r="F173" s="4">
        <v>0</v>
      </c>
      <c r="G173" s="5">
        <v>35.093449999999997</v>
      </c>
      <c r="H173" s="5">
        <v>-106.360967</v>
      </c>
      <c r="I173" s="4">
        <v>6683</v>
      </c>
      <c r="J173" s="4">
        <f t="shared" si="2"/>
        <v>6392.5</v>
      </c>
      <c r="K173" s="1" t="s">
        <v>670</v>
      </c>
      <c r="L173" t="s">
        <v>907</v>
      </c>
      <c r="M173" t="s">
        <v>902</v>
      </c>
      <c r="N173" t="s">
        <v>910</v>
      </c>
      <c r="O173" t="s">
        <v>914</v>
      </c>
    </row>
    <row r="174" spans="1:15" x14ac:dyDescent="0.2">
      <c r="A174" t="s">
        <v>668</v>
      </c>
      <c r="B174" s="6" t="s">
        <v>669</v>
      </c>
      <c r="C174" s="3">
        <v>45006</v>
      </c>
      <c r="D174" s="4">
        <v>267.88</v>
      </c>
      <c r="E174" s="4"/>
      <c r="F174" s="4">
        <v>0</v>
      </c>
      <c r="G174" s="5">
        <v>35.093449999999997</v>
      </c>
      <c r="H174" s="5">
        <v>-106.360967</v>
      </c>
      <c r="I174" s="4">
        <v>6683</v>
      </c>
      <c r="J174" s="4">
        <f t="shared" si="2"/>
        <v>6415.12</v>
      </c>
      <c r="K174" s="1" t="s">
        <v>670</v>
      </c>
      <c r="L174" t="s">
        <v>907</v>
      </c>
      <c r="M174" t="s">
        <v>902</v>
      </c>
      <c r="N174" t="s">
        <v>910</v>
      </c>
      <c r="O174" t="s">
        <v>914</v>
      </c>
    </row>
    <row r="175" spans="1:15" x14ac:dyDescent="0.2">
      <c r="A175" t="s">
        <v>671</v>
      </c>
      <c r="B175" s="6" t="s">
        <v>672</v>
      </c>
      <c r="C175" s="3">
        <v>44044</v>
      </c>
      <c r="D175" s="4">
        <v>264.10000000000002</v>
      </c>
      <c r="E175" s="4"/>
      <c r="F175" s="4">
        <v>0</v>
      </c>
      <c r="G175" s="5">
        <v>35.093496999999999</v>
      </c>
      <c r="H175" s="5">
        <v>-106.36092499999999</v>
      </c>
      <c r="I175" s="4">
        <v>6682</v>
      </c>
      <c r="J175" s="4">
        <f t="shared" si="2"/>
        <v>6417.9</v>
      </c>
      <c r="K175" s="1"/>
      <c r="L175" t="s">
        <v>907</v>
      </c>
      <c r="M175" t="s">
        <v>902</v>
      </c>
      <c r="N175" t="s">
        <v>910</v>
      </c>
      <c r="O175" t="s">
        <v>914</v>
      </c>
    </row>
    <row r="176" spans="1:15" x14ac:dyDescent="0.2">
      <c r="A176" t="s">
        <v>671</v>
      </c>
      <c r="B176" s="6" t="s">
        <v>672</v>
      </c>
      <c r="C176" s="3">
        <v>44145</v>
      </c>
      <c r="D176" s="4">
        <v>264.8</v>
      </c>
      <c r="E176" s="4"/>
      <c r="F176" s="4">
        <v>0</v>
      </c>
      <c r="G176" s="5">
        <v>35.093496999999999</v>
      </c>
      <c r="H176" s="5">
        <v>-106.36092499999999</v>
      </c>
      <c r="I176" s="4">
        <v>6682</v>
      </c>
      <c r="J176" s="4">
        <f t="shared" si="2"/>
        <v>6417.2</v>
      </c>
      <c r="K176" s="1"/>
      <c r="L176" t="s">
        <v>907</v>
      </c>
      <c r="M176" t="s">
        <v>902</v>
      </c>
      <c r="N176" t="s">
        <v>910</v>
      </c>
      <c r="O176" t="s">
        <v>914</v>
      </c>
    </row>
    <row r="177" spans="1:15" x14ac:dyDescent="0.2">
      <c r="A177" t="s">
        <v>671</v>
      </c>
      <c r="B177" s="6" t="s">
        <v>672</v>
      </c>
      <c r="C177" s="3">
        <v>44276</v>
      </c>
      <c r="D177" s="4">
        <v>263.7</v>
      </c>
      <c r="E177" s="4"/>
      <c r="F177" s="4">
        <v>0</v>
      </c>
      <c r="G177" s="5">
        <v>35.093496999999999</v>
      </c>
      <c r="H177" s="5">
        <v>-106.36092499999999</v>
      </c>
      <c r="I177" s="4">
        <v>6682</v>
      </c>
      <c r="J177" s="4">
        <f t="shared" si="2"/>
        <v>6418.3</v>
      </c>
      <c r="K177" s="1"/>
      <c r="L177" t="s">
        <v>907</v>
      </c>
      <c r="M177" t="s">
        <v>902</v>
      </c>
      <c r="N177" t="s">
        <v>910</v>
      </c>
      <c r="O177" t="s">
        <v>914</v>
      </c>
    </row>
    <row r="178" spans="1:15" x14ac:dyDescent="0.2">
      <c r="A178" t="s">
        <v>671</v>
      </c>
      <c r="B178" s="6" t="s">
        <v>672</v>
      </c>
      <c r="C178" s="3">
        <v>44510</v>
      </c>
      <c r="D178" s="4">
        <v>271.10000000000002</v>
      </c>
      <c r="E178" s="4"/>
      <c r="F178" s="4">
        <v>0</v>
      </c>
      <c r="G178" s="5">
        <v>35.093496999999999</v>
      </c>
      <c r="H178" s="5">
        <v>-106.36092499999999</v>
      </c>
      <c r="I178" s="4">
        <v>6682</v>
      </c>
      <c r="J178" s="4">
        <f t="shared" si="2"/>
        <v>6410.9</v>
      </c>
      <c r="K178" s="1"/>
      <c r="L178" t="s">
        <v>907</v>
      </c>
      <c r="M178" t="s">
        <v>902</v>
      </c>
      <c r="N178" t="s">
        <v>910</v>
      </c>
      <c r="O178" t="s">
        <v>914</v>
      </c>
    </row>
    <row r="179" spans="1:15" x14ac:dyDescent="0.2">
      <c r="A179" t="s">
        <v>671</v>
      </c>
      <c r="B179" s="6" t="s">
        <v>672</v>
      </c>
      <c r="C179" s="3">
        <v>45006</v>
      </c>
      <c r="D179" s="4">
        <v>287.58999999999997</v>
      </c>
      <c r="E179" s="4"/>
      <c r="F179" s="4">
        <v>0</v>
      </c>
      <c r="G179" s="5">
        <v>35.093496999999999</v>
      </c>
      <c r="H179" s="5">
        <v>-106.36092499999999</v>
      </c>
      <c r="I179" s="4">
        <v>6682</v>
      </c>
      <c r="J179" s="4">
        <f t="shared" si="2"/>
        <v>6394.41</v>
      </c>
      <c r="K179" s="1"/>
      <c r="L179" t="s">
        <v>907</v>
      </c>
      <c r="M179" t="s">
        <v>902</v>
      </c>
      <c r="N179" t="s">
        <v>910</v>
      </c>
      <c r="O179" t="s">
        <v>914</v>
      </c>
    </row>
    <row r="180" spans="1:15" x14ac:dyDescent="0.2">
      <c r="A180" t="s">
        <v>774</v>
      </c>
      <c r="B180" s="6" t="s">
        <v>775</v>
      </c>
      <c r="C180" s="3">
        <v>44047</v>
      </c>
      <c r="D180" s="4">
        <v>329.2</v>
      </c>
      <c r="E180" s="4"/>
      <c r="F180" s="4">
        <v>2.54</v>
      </c>
      <c r="G180" s="5">
        <v>35.096622199999999</v>
      </c>
      <c r="H180" s="5">
        <v>-106.3079556</v>
      </c>
      <c r="I180" s="4">
        <v>7026</v>
      </c>
      <c r="J180" s="4">
        <f t="shared" si="2"/>
        <v>6696.8</v>
      </c>
      <c r="K180" s="1"/>
      <c r="L180" t="s">
        <v>907</v>
      </c>
      <c r="M180" t="s">
        <v>902</v>
      </c>
      <c r="N180" t="s">
        <v>910</v>
      </c>
      <c r="O180" t="s">
        <v>914</v>
      </c>
    </row>
    <row r="181" spans="1:15" x14ac:dyDescent="0.2">
      <c r="A181" t="s">
        <v>774</v>
      </c>
      <c r="B181" s="6" t="s">
        <v>775</v>
      </c>
      <c r="C181" s="3">
        <v>44145</v>
      </c>
      <c r="D181" s="4">
        <v>331.9</v>
      </c>
      <c r="E181" s="4"/>
      <c r="F181" s="4">
        <v>2.54</v>
      </c>
      <c r="G181" s="5">
        <v>35.096622199999999</v>
      </c>
      <c r="H181" s="5">
        <v>-106.3079556</v>
      </c>
      <c r="I181" s="4">
        <v>7026</v>
      </c>
      <c r="J181" s="4">
        <f t="shared" si="2"/>
        <v>6694.1</v>
      </c>
      <c r="K181" s="1"/>
      <c r="L181" t="s">
        <v>907</v>
      </c>
      <c r="M181" t="s">
        <v>902</v>
      </c>
      <c r="N181" t="s">
        <v>910</v>
      </c>
      <c r="O181" t="s">
        <v>914</v>
      </c>
    </row>
    <row r="182" spans="1:15" x14ac:dyDescent="0.2">
      <c r="A182" t="s">
        <v>774</v>
      </c>
      <c r="B182" s="6" t="s">
        <v>775</v>
      </c>
      <c r="C182" s="3">
        <v>44276</v>
      </c>
      <c r="D182" s="4">
        <v>327.8</v>
      </c>
      <c r="E182" s="4"/>
      <c r="F182" s="4">
        <v>2.54</v>
      </c>
      <c r="G182" s="5">
        <v>35.096622199999999</v>
      </c>
      <c r="H182" s="5">
        <v>-106.3079556</v>
      </c>
      <c r="I182" s="4">
        <v>7026</v>
      </c>
      <c r="J182" s="4">
        <f t="shared" si="2"/>
        <v>6698.2</v>
      </c>
      <c r="K182" s="1"/>
      <c r="L182" t="s">
        <v>907</v>
      </c>
      <c r="M182" t="s">
        <v>902</v>
      </c>
      <c r="N182" t="s">
        <v>910</v>
      </c>
      <c r="O182" t="s">
        <v>914</v>
      </c>
    </row>
    <row r="183" spans="1:15" x14ac:dyDescent="0.2">
      <c r="A183" t="s">
        <v>774</v>
      </c>
      <c r="B183" s="6" t="s">
        <v>775</v>
      </c>
      <c r="C183" s="3">
        <v>44545</v>
      </c>
      <c r="D183" s="4">
        <v>327.2</v>
      </c>
      <c r="E183" s="4"/>
      <c r="F183" s="4">
        <v>2.54</v>
      </c>
      <c r="G183" s="5">
        <v>35.096622199999999</v>
      </c>
      <c r="H183" s="5">
        <v>-106.3079556</v>
      </c>
      <c r="I183" s="4">
        <v>7026</v>
      </c>
      <c r="J183" s="4">
        <f t="shared" si="2"/>
        <v>6698.8</v>
      </c>
      <c r="K183" s="1"/>
      <c r="L183" t="s">
        <v>907</v>
      </c>
      <c r="M183" t="s">
        <v>902</v>
      </c>
      <c r="N183" t="s">
        <v>910</v>
      </c>
      <c r="O183" t="s">
        <v>914</v>
      </c>
    </row>
    <row r="184" spans="1:15" x14ac:dyDescent="0.2">
      <c r="A184" t="s">
        <v>390</v>
      </c>
      <c r="B184" s="6" t="s">
        <v>391</v>
      </c>
      <c r="C184" s="3">
        <v>44036</v>
      </c>
      <c r="D184" s="4">
        <v>49.08</v>
      </c>
      <c r="E184" s="4"/>
      <c r="F184" s="4">
        <v>0.3</v>
      </c>
      <c r="G184" s="5">
        <v>35.098765</v>
      </c>
      <c r="H184" s="5">
        <v>-106.361525</v>
      </c>
      <c r="I184" s="4">
        <v>6466.38</v>
      </c>
      <c r="J184" s="4">
        <f t="shared" si="2"/>
        <v>6417.3</v>
      </c>
      <c r="K184" s="1"/>
      <c r="L184" t="s">
        <v>907</v>
      </c>
      <c r="M184" t="s">
        <v>902</v>
      </c>
      <c r="N184" t="s">
        <v>910</v>
      </c>
      <c r="O184" t="s">
        <v>914</v>
      </c>
    </row>
    <row r="185" spans="1:15" x14ac:dyDescent="0.2">
      <c r="A185" t="s">
        <v>390</v>
      </c>
      <c r="B185" s="6" t="s">
        <v>391</v>
      </c>
      <c r="C185" s="3">
        <v>44145</v>
      </c>
      <c r="D185" s="4">
        <v>50.14</v>
      </c>
      <c r="E185" s="4"/>
      <c r="F185" s="4">
        <v>0.3</v>
      </c>
      <c r="G185" s="5">
        <v>35.098765</v>
      </c>
      <c r="H185" s="5">
        <v>-106.361525</v>
      </c>
      <c r="I185" s="4">
        <v>6466.38</v>
      </c>
      <c r="J185" s="4">
        <f t="shared" si="2"/>
        <v>6416.24</v>
      </c>
      <c r="K185" s="1"/>
      <c r="L185" t="s">
        <v>907</v>
      </c>
      <c r="M185" t="s">
        <v>902</v>
      </c>
      <c r="N185" t="s">
        <v>910</v>
      </c>
      <c r="O185" t="s">
        <v>914</v>
      </c>
    </row>
    <row r="186" spans="1:15" x14ac:dyDescent="0.2">
      <c r="A186" t="s">
        <v>390</v>
      </c>
      <c r="B186" s="6" t="s">
        <v>391</v>
      </c>
      <c r="C186" s="3">
        <v>44276</v>
      </c>
      <c r="D186" s="4">
        <v>49.24</v>
      </c>
      <c r="E186" s="4"/>
      <c r="F186" s="4">
        <v>0.3</v>
      </c>
      <c r="G186" s="5">
        <v>35.098765</v>
      </c>
      <c r="H186" s="5">
        <v>-106.361525</v>
      </c>
      <c r="I186" s="4">
        <v>6466.38</v>
      </c>
      <c r="J186" s="4">
        <f t="shared" si="2"/>
        <v>6417.14</v>
      </c>
      <c r="K186" s="1"/>
      <c r="L186" t="s">
        <v>907</v>
      </c>
      <c r="M186" t="s">
        <v>902</v>
      </c>
      <c r="N186" t="s">
        <v>910</v>
      </c>
      <c r="O186" t="s">
        <v>914</v>
      </c>
    </row>
    <row r="187" spans="1:15" x14ac:dyDescent="0.2">
      <c r="A187" t="s">
        <v>390</v>
      </c>
      <c r="B187" s="6" t="s">
        <v>391</v>
      </c>
      <c r="C187" s="3">
        <v>44545</v>
      </c>
      <c r="D187" s="4">
        <v>50.35</v>
      </c>
      <c r="E187" s="4"/>
      <c r="F187" s="4">
        <v>0.3</v>
      </c>
      <c r="G187" s="5">
        <v>35.098765</v>
      </c>
      <c r="H187" s="5">
        <v>-106.361525</v>
      </c>
      <c r="I187" s="4">
        <v>6466.38</v>
      </c>
      <c r="J187" s="4">
        <f t="shared" si="2"/>
        <v>6416.03</v>
      </c>
      <c r="K187" s="1"/>
      <c r="L187" t="s">
        <v>907</v>
      </c>
      <c r="M187" t="s">
        <v>902</v>
      </c>
      <c r="N187" t="s">
        <v>910</v>
      </c>
      <c r="O187" t="s">
        <v>914</v>
      </c>
    </row>
    <row r="188" spans="1:15" x14ac:dyDescent="0.2">
      <c r="A188" t="s">
        <v>390</v>
      </c>
      <c r="B188" s="6" t="s">
        <v>391</v>
      </c>
      <c r="C188" s="3">
        <v>45006</v>
      </c>
      <c r="D188" s="4">
        <v>44.53</v>
      </c>
      <c r="E188" s="4"/>
      <c r="F188" s="4">
        <v>0.3</v>
      </c>
      <c r="G188" s="5">
        <v>35.098765</v>
      </c>
      <c r="H188" s="5">
        <v>-106.361525</v>
      </c>
      <c r="I188" s="4">
        <v>6466.38</v>
      </c>
      <c r="J188" s="4">
        <f t="shared" si="2"/>
        <v>6421.85</v>
      </c>
      <c r="K188" s="1"/>
      <c r="L188" t="s">
        <v>907</v>
      </c>
      <c r="M188" t="s">
        <v>902</v>
      </c>
      <c r="N188" t="s">
        <v>910</v>
      </c>
      <c r="O188" t="s">
        <v>914</v>
      </c>
    </row>
    <row r="189" spans="1:15" x14ac:dyDescent="0.2">
      <c r="A189" t="s">
        <v>651</v>
      </c>
      <c r="B189" s="6" t="s">
        <v>652</v>
      </c>
      <c r="C189" s="3">
        <v>44047</v>
      </c>
      <c r="D189" s="4">
        <v>128.69999999999999</v>
      </c>
      <c r="E189" s="4"/>
      <c r="F189" s="4">
        <v>1.1000000000000001</v>
      </c>
      <c r="G189" s="5">
        <v>35.099744399999999</v>
      </c>
      <c r="H189" s="5">
        <v>-106.3373694</v>
      </c>
      <c r="I189" s="4">
        <v>6678</v>
      </c>
      <c r="J189" s="4">
        <f t="shared" si="2"/>
        <v>6549.3</v>
      </c>
      <c r="K189" s="1"/>
      <c r="L189" t="s">
        <v>907</v>
      </c>
      <c r="M189" t="s">
        <v>902</v>
      </c>
      <c r="N189" t="s">
        <v>910</v>
      </c>
      <c r="O189" t="s">
        <v>914</v>
      </c>
    </row>
    <row r="190" spans="1:15" x14ac:dyDescent="0.2">
      <c r="A190" t="s">
        <v>651</v>
      </c>
      <c r="B190" s="6" t="s">
        <v>652</v>
      </c>
      <c r="C190" s="3">
        <v>44145</v>
      </c>
      <c r="D190" s="4">
        <v>125.95</v>
      </c>
      <c r="E190" s="4"/>
      <c r="F190" s="4">
        <v>1.1000000000000001</v>
      </c>
      <c r="G190" s="5">
        <v>35.099744399999999</v>
      </c>
      <c r="H190" s="5">
        <v>-106.3373694</v>
      </c>
      <c r="I190" s="4">
        <v>6678</v>
      </c>
      <c r="J190" s="4">
        <f t="shared" si="2"/>
        <v>6552.05</v>
      </c>
      <c r="K190" s="1"/>
      <c r="L190" t="s">
        <v>907</v>
      </c>
      <c r="M190" t="s">
        <v>902</v>
      </c>
      <c r="N190" t="s">
        <v>910</v>
      </c>
      <c r="O190" t="s">
        <v>914</v>
      </c>
    </row>
    <row r="191" spans="1:15" x14ac:dyDescent="0.2">
      <c r="A191" t="s">
        <v>651</v>
      </c>
      <c r="B191" s="6" t="s">
        <v>652</v>
      </c>
      <c r="C191" s="3">
        <v>44276</v>
      </c>
      <c r="D191" s="4">
        <v>124</v>
      </c>
      <c r="E191" s="4"/>
      <c r="F191" s="4">
        <v>1.1000000000000001</v>
      </c>
      <c r="G191" s="5">
        <v>35.099744399999999</v>
      </c>
      <c r="H191" s="5">
        <v>-106.3373694</v>
      </c>
      <c r="I191" s="4">
        <v>6678</v>
      </c>
      <c r="J191" s="4">
        <f t="shared" si="2"/>
        <v>6554</v>
      </c>
      <c r="K191" s="1"/>
      <c r="L191" t="s">
        <v>907</v>
      </c>
      <c r="M191" t="s">
        <v>902</v>
      </c>
      <c r="N191" t="s">
        <v>910</v>
      </c>
      <c r="O191" t="s">
        <v>914</v>
      </c>
    </row>
    <row r="192" spans="1:15" x14ac:dyDescent="0.2">
      <c r="A192" t="s">
        <v>651</v>
      </c>
      <c r="B192" s="6" t="s">
        <v>652</v>
      </c>
      <c r="C192" s="3">
        <v>44545</v>
      </c>
      <c r="D192" s="4">
        <v>132.94999999999999</v>
      </c>
      <c r="E192" s="4"/>
      <c r="F192" s="4">
        <v>1.1000000000000001</v>
      </c>
      <c r="G192" s="5">
        <v>35.099744399999999</v>
      </c>
      <c r="H192" s="5">
        <v>-106.3373694</v>
      </c>
      <c r="I192" s="4">
        <v>6678</v>
      </c>
      <c r="J192" s="4">
        <f t="shared" si="2"/>
        <v>6545.05</v>
      </c>
      <c r="K192" s="1"/>
      <c r="L192" t="s">
        <v>907</v>
      </c>
      <c r="M192" t="s">
        <v>902</v>
      </c>
      <c r="N192" t="s">
        <v>910</v>
      </c>
      <c r="O192" t="s">
        <v>914</v>
      </c>
    </row>
    <row r="193" spans="1:15" x14ac:dyDescent="0.2">
      <c r="A193" t="s">
        <v>651</v>
      </c>
      <c r="B193" s="6" t="s">
        <v>652</v>
      </c>
      <c r="C193" s="3">
        <v>45007</v>
      </c>
      <c r="D193" s="4">
        <v>130.9</v>
      </c>
      <c r="E193" s="4"/>
      <c r="F193" s="4">
        <v>1.1000000000000001</v>
      </c>
      <c r="G193" s="5">
        <v>35.099744399999999</v>
      </c>
      <c r="H193" s="5">
        <v>-106.3373694</v>
      </c>
      <c r="I193" s="4">
        <v>6678</v>
      </c>
      <c r="J193" s="4">
        <f t="shared" si="2"/>
        <v>6547.1</v>
      </c>
      <c r="K193" s="1"/>
      <c r="L193" t="s">
        <v>907</v>
      </c>
      <c r="M193" t="s">
        <v>902</v>
      </c>
      <c r="N193" t="s">
        <v>910</v>
      </c>
      <c r="O193" t="s">
        <v>914</v>
      </c>
    </row>
    <row r="194" spans="1:15" x14ac:dyDescent="0.2">
      <c r="A194" t="s">
        <v>242</v>
      </c>
      <c r="B194" s="6" t="s">
        <v>243</v>
      </c>
      <c r="C194" s="3">
        <v>44047</v>
      </c>
      <c r="D194" s="4">
        <v>43.58</v>
      </c>
      <c r="E194" s="4"/>
      <c r="F194" s="4">
        <v>1.1299999999999999</v>
      </c>
      <c r="G194" s="5">
        <v>35.101937</v>
      </c>
      <c r="H194" s="5">
        <v>-106.34698</v>
      </c>
      <c r="I194" s="4">
        <v>6532.82</v>
      </c>
      <c r="J194" s="4">
        <f t="shared" si="2"/>
        <v>6489.24</v>
      </c>
      <c r="K194" s="1"/>
      <c r="L194" t="s">
        <v>907</v>
      </c>
      <c r="M194" t="s">
        <v>902</v>
      </c>
      <c r="N194" t="s">
        <v>910</v>
      </c>
      <c r="O194" t="s">
        <v>914</v>
      </c>
    </row>
    <row r="195" spans="1:15" x14ac:dyDescent="0.2">
      <c r="A195" t="s">
        <v>242</v>
      </c>
      <c r="B195" s="6" t="s">
        <v>243</v>
      </c>
      <c r="C195" s="3">
        <v>44145</v>
      </c>
      <c r="D195" s="4">
        <v>44.85</v>
      </c>
      <c r="E195" s="4"/>
      <c r="F195" s="4">
        <v>1.1299999999999999</v>
      </c>
      <c r="G195" s="5">
        <v>35.101937</v>
      </c>
      <c r="H195" s="5">
        <v>-106.34698</v>
      </c>
      <c r="I195" s="4">
        <v>6532.82</v>
      </c>
      <c r="J195" s="4">
        <f t="shared" si="2"/>
        <v>6487.9699999999993</v>
      </c>
      <c r="K195" s="1"/>
      <c r="L195" t="s">
        <v>907</v>
      </c>
      <c r="M195" t="s">
        <v>902</v>
      </c>
      <c r="N195" t="s">
        <v>910</v>
      </c>
      <c r="O195" t="s">
        <v>914</v>
      </c>
    </row>
    <row r="196" spans="1:15" x14ac:dyDescent="0.2">
      <c r="A196" t="s">
        <v>242</v>
      </c>
      <c r="B196" s="6" t="s">
        <v>243</v>
      </c>
      <c r="C196" s="3">
        <v>44276</v>
      </c>
      <c r="D196" s="4">
        <v>48.36</v>
      </c>
      <c r="E196" s="4"/>
      <c r="F196" s="4">
        <v>1.1299999999999999</v>
      </c>
      <c r="G196" s="5">
        <v>35.101937</v>
      </c>
      <c r="H196" s="5">
        <v>-106.34698</v>
      </c>
      <c r="I196" s="4">
        <v>6532.82</v>
      </c>
      <c r="J196" s="4">
        <f t="shared" si="2"/>
        <v>6484.46</v>
      </c>
      <c r="K196" s="1"/>
      <c r="L196" t="s">
        <v>907</v>
      </c>
      <c r="M196" t="s">
        <v>902</v>
      </c>
      <c r="N196" t="s">
        <v>910</v>
      </c>
      <c r="O196" t="s">
        <v>914</v>
      </c>
    </row>
    <row r="197" spans="1:15" x14ac:dyDescent="0.2">
      <c r="A197" t="s">
        <v>242</v>
      </c>
      <c r="B197" s="6" t="s">
        <v>243</v>
      </c>
      <c r="C197" s="3">
        <v>44545</v>
      </c>
      <c r="D197" s="4">
        <v>47.2</v>
      </c>
      <c r="E197" s="4"/>
      <c r="F197" s="4">
        <v>1.1299999999999999</v>
      </c>
      <c r="G197" s="5">
        <v>35.101937</v>
      </c>
      <c r="H197" s="5">
        <v>-106.34698</v>
      </c>
      <c r="I197" s="4">
        <v>6532.82</v>
      </c>
      <c r="J197" s="4">
        <f t="shared" si="2"/>
        <v>6485.62</v>
      </c>
      <c r="K197" s="1"/>
      <c r="L197" t="s">
        <v>907</v>
      </c>
      <c r="M197" t="s">
        <v>902</v>
      </c>
      <c r="N197" t="s">
        <v>910</v>
      </c>
      <c r="O197" t="s">
        <v>914</v>
      </c>
    </row>
    <row r="198" spans="1:15" x14ac:dyDescent="0.2">
      <c r="A198" t="s">
        <v>242</v>
      </c>
      <c r="B198" s="6" t="s">
        <v>243</v>
      </c>
      <c r="C198" s="3">
        <v>45007</v>
      </c>
      <c r="D198" s="4">
        <v>41.8</v>
      </c>
      <c r="E198" s="4"/>
      <c r="F198" s="4">
        <v>1.1299999999999999</v>
      </c>
      <c r="G198" s="5">
        <v>35.101937</v>
      </c>
      <c r="H198" s="5">
        <v>-106.34698</v>
      </c>
      <c r="I198" s="4">
        <v>6532.82</v>
      </c>
      <c r="J198" s="4">
        <f t="shared" si="2"/>
        <v>6491.0199999999995</v>
      </c>
      <c r="K198" s="1"/>
      <c r="L198" t="s">
        <v>907</v>
      </c>
      <c r="M198" t="s">
        <v>902</v>
      </c>
      <c r="N198" t="s">
        <v>910</v>
      </c>
      <c r="O198" t="s">
        <v>914</v>
      </c>
    </row>
    <row r="199" spans="1:15" x14ac:dyDescent="0.2">
      <c r="A199" t="s">
        <v>332</v>
      </c>
      <c r="B199" s="6" t="s">
        <v>333</v>
      </c>
      <c r="C199" s="3">
        <v>44047</v>
      </c>
      <c r="D199" s="4">
        <v>421</v>
      </c>
      <c r="E199" s="4"/>
      <c r="F199" s="4">
        <v>0.32</v>
      </c>
      <c r="G199" s="5">
        <v>35.104474000000003</v>
      </c>
      <c r="H199" s="5">
        <v>-106.322757</v>
      </c>
      <c r="I199" s="4">
        <v>6966.46</v>
      </c>
      <c r="J199" s="4">
        <f t="shared" si="2"/>
        <v>6545.46</v>
      </c>
      <c r="K199" s="1"/>
      <c r="L199" t="s">
        <v>907</v>
      </c>
      <c r="M199" t="s">
        <v>902</v>
      </c>
      <c r="N199" t="s">
        <v>910</v>
      </c>
      <c r="O199" t="s">
        <v>914</v>
      </c>
    </row>
    <row r="200" spans="1:15" x14ac:dyDescent="0.2">
      <c r="A200" t="s">
        <v>332</v>
      </c>
      <c r="B200" s="6" t="s">
        <v>333</v>
      </c>
      <c r="C200" s="3">
        <v>44145</v>
      </c>
      <c r="D200" s="4">
        <v>421.6</v>
      </c>
      <c r="E200" s="4"/>
      <c r="F200" s="4">
        <v>0.32</v>
      </c>
      <c r="G200" s="5">
        <v>35.104474000000003</v>
      </c>
      <c r="H200" s="5">
        <v>-106.322757</v>
      </c>
      <c r="I200" s="4">
        <v>6966.46</v>
      </c>
      <c r="J200" s="4">
        <f t="shared" si="2"/>
        <v>6544.86</v>
      </c>
      <c r="K200" s="1"/>
      <c r="L200" t="s">
        <v>907</v>
      </c>
      <c r="M200" t="s">
        <v>902</v>
      </c>
      <c r="N200" t="s">
        <v>910</v>
      </c>
      <c r="O200" t="s">
        <v>914</v>
      </c>
    </row>
    <row r="201" spans="1:15" x14ac:dyDescent="0.2">
      <c r="A201" t="s">
        <v>332</v>
      </c>
      <c r="B201" s="6" t="s">
        <v>333</v>
      </c>
      <c r="C201" s="3">
        <v>44276</v>
      </c>
      <c r="D201" s="4">
        <v>419.4</v>
      </c>
      <c r="E201" s="4"/>
      <c r="F201" s="4">
        <v>0.32</v>
      </c>
      <c r="G201" s="5">
        <v>35.104474000000003</v>
      </c>
      <c r="H201" s="5">
        <v>-106.322757</v>
      </c>
      <c r="I201" s="4">
        <v>6966.46</v>
      </c>
      <c r="J201" s="4">
        <f t="shared" si="2"/>
        <v>6547.06</v>
      </c>
      <c r="K201" s="1"/>
      <c r="L201" t="s">
        <v>907</v>
      </c>
      <c r="M201" t="s">
        <v>902</v>
      </c>
      <c r="N201" t="s">
        <v>910</v>
      </c>
      <c r="O201" t="s">
        <v>914</v>
      </c>
    </row>
    <row r="202" spans="1:15" x14ac:dyDescent="0.2">
      <c r="A202" t="s">
        <v>332</v>
      </c>
      <c r="B202" s="6" t="s">
        <v>333</v>
      </c>
      <c r="C202" s="3">
        <v>44545</v>
      </c>
      <c r="D202" s="4">
        <v>418.9</v>
      </c>
      <c r="E202" s="4"/>
      <c r="F202" s="4">
        <v>0.32</v>
      </c>
      <c r="G202" s="5">
        <v>35.104474000000003</v>
      </c>
      <c r="H202" s="5">
        <v>-106.322757</v>
      </c>
      <c r="I202" s="4">
        <v>6966.46</v>
      </c>
      <c r="J202" s="4">
        <f t="shared" si="2"/>
        <v>6547.56</v>
      </c>
      <c r="K202" s="1"/>
      <c r="L202" t="s">
        <v>907</v>
      </c>
      <c r="M202" t="s">
        <v>902</v>
      </c>
      <c r="N202" t="s">
        <v>910</v>
      </c>
      <c r="O202" t="s">
        <v>914</v>
      </c>
    </row>
    <row r="203" spans="1:15" x14ac:dyDescent="0.2">
      <c r="A203" t="s">
        <v>332</v>
      </c>
      <c r="B203" s="6" t="s">
        <v>333</v>
      </c>
      <c r="C203" s="3">
        <v>45007</v>
      </c>
      <c r="D203" s="4">
        <v>379.17</v>
      </c>
      <c r="E203" s="4"/>
      <c r="F203" s="4">
        <v>0.32</v>
      </c>
      <c r="G203" s="5">
        <v>35.104474000000003</v>
      </c>
      <c r="H203" s="5">
        <v>-106.322757</v>
      </c>
      <c r="I203" s="4">
        <v>6966.46</v>
      </c>
      <c r="J203" s="4">
        <f t="shared" si="2"/>
        <v>6587.29</v>
      </c>
      <c r="K203" s="1"/>
      <c r="L203" t="s">
        <v>907</v>
      </c>
      <c r="M203" t="s">
        <v>902</v>
      </c>
      <c r="N203" t="s">
        <v>910</v>
      </c>
      <c r="O203" t="s">
        <v>914</v>
      </c>
    </row>
    <row r="204" spans="1:15" x14ac:dyDescent="0.2">
      <c r="A204" t="s">
        <v>410</v>
      </c>
      <c r="B204" s="6" t="s">
        <v>411</v>
      </c>
      <c r="C204" s="3">
        <v>44044</v>
      </c>
      <c r="D204" s="4">
        <v>56.4</v>
      </c>
      <c r="E204" s="4"/>
      <c r="F204" s="4">
        <v>1.6</v>
      </c>
      <c r="G204" s="5">
        <v>35.104500999999999</v>
      </c>
      <c r="H204" s="5">
        <v>-106.38296200000001</v>
      </c>
      <c r="I204" s="4">
        <v>6725.83</v>
      </c>
      <c r="J204" s="4">
        <f t="shared" si="2"/>
        <v>6669.43</v>
      </c>
      <c r="K204" s="1"/>
      <c r="L204" t="s">
        <v>907</v>
      </c>
      <c r="M204" t="s">
        <v>902</v>
      </c>
      <c r="N204" t="s">
        <v>910</v>
      </c>
      <c r="O204" t="s">
        <v>914</v>
      </c>
    </row>
    <row r="205" spans="1:15" x14ac:dyDescent="0.2">
      <c r="A205" t="s">
        <v>410</v>
      </c>
      <c r="B205" s="6" t="s">
        <v>411</v>
      </c>
      <c r="C205" s="3">
        <v>44136</v>
      </c>
      <c r="D205" s="4">
        <v>56.55</v>
      </c>
      <c r="E205" s="4"/>
      <c r="F205" s="4">
        <v>1.6</v>
      </c>
      <c r="G205" s="5">
        <v>35.104500999999999</v>
      </c>
      <c r="H205" s="5">
        <v>-106.38296200000001</v>
      </c>
      <c r="I205" s="4">
        <v>6725.83</v>
      </c>
      <c r="J205" s="4">
        <f t="shared" si="2"/>
        <v>6669.28</v>
      </c>
      <c r="K205" s="1"/>
      <c r="L205" t="s">
        <v>907</v>
      </c>
      <c r="M205" t="s">
        <v>902</v>
      </c>
      <c r="N205" t="s">
        <v>910</v>
      </c>
      <c r="O205" t="s">
        <v>914</v>
      </c>
    </row>
    <row r="206" spans="1:15" x14ac:dyDescent="0.2">
      <c r="A206" t="s">
        <v>410</v>
      </c>
      <c r="B206" s="6" t="s">
        <v>411</v>
      </c>
      <c r="C206" s="3">
        <v>44260</v>
      </c>
      <c r="D206" s="4">
        <v>56.76</v>
      </c>
      <c r="E206" s="4"/>
      <c r="F206" s="4">
        <v>1.6</v>
      </c>
      <c r="G206" s="5">
        <v>35.104500999999999</v>
      </c>
      <c r="H206" s="5">
        <v>-106.38296200000001</v>
      </c>
      <c r="I206" s="4">
        <v>6725.83</v>
      </c>
      <c r="J206" s="4">
        <f t="shared" si="2"/>
        <v>6669.07</v>
      </c>
      <c r="K206" s="1"/>
      <c r="L206" t="s">
        <v>907</v>
      </c>
      <c r="M206" t="s">
        <v>902</v>
      </c>
      <c r="N206" t="s">
        <v>910</v>
      </c>
      <c r="O206" t="s">
        <v>914</v>
      </c>
    </row>
    <row r="207" spans="1:15" x14ac:dyDescent="0.2">
      <c r="A207" t="s">
        <v>571</v>
      </c>
      <c r="B207" s="6" t="s">
        <v>572</v>
      </c>
      <c r="C207" s="3">
        <v>44044</v>
      </c>
      <c r="D207" s="4">
        <v>74.7</v>
      </c>
      <c r="E207" s="4"/>
      <c r="F207" s="4">
        <v>1.81</v>
      </c>
      <c r="G207" s="5">
        <v>35.104697199999997</v>
      </c>
      <c r="H207" s="5">
        <v>-106.36887780000001</v>
      </c>
      <c r="I207" s="4">
        <v>6577</v>
      </c>
      <c r="J207" s="4">
        <f t="shared" si="2"/>
        <v>6502.3</v>
      </c>
      <c r="K207" s="1"/>
      <c r="L207" t="s">
        <v>907</v>
      </c>
      <c r="M207" t="s">
        <v>902</v>
      </c>
      <c r="N207" t="s">
        <v>910</v>
      </c>
      <c r="O207" t="s">
        <v>914</v>
      </c>
    </row>
    <row r="208" spans="1:15" x14ac:dyDescent="0.2">
      <c r="A208" t="s">
        <v>571</v>
      </c>
      <c r="B208" s="6" t="s">
        <v>572</v>
      </c>
      <c r="C208" s="3">
        <v>44147</v>
      </c>
      <c r="D208" s="4">
        <v>76.2</v>
      </c>
      <c r="E208" s="4"/>
      <c r="F208" s="4">
        <v>1.81</v>
      </c>
      <c r="G208" s="5">
        <v>35.104697199999997</v>
      </c>
      <c r="H208" s="5">
        <v>-106.36887780000001</v>
      </c>
      <c r="I208" s="4">
        <v>6577</v>
      </c>
      <c r="J208" s="4">
        <f t="shared" si="2"/>
        <v>6500.8</v>
      </c>
      <c r="K208" s="1"/>
      <c r="L208" t="s">
        <v>907</v>
      </c>
      <c r="M208" t="s">
        <v>902</v>
      </c>
      <c r="N208" t="s">
        <v>910</v>
      </c>
      <c r="O208" t="s">
        <v>914</v>
      </c>
    </row>
    <row r="209" spans="1:15" x14ac:dyDescent="0.2">
      <c r="A209" t="s">
        <v>571</v>
      </c>
      <c r="B209" s="6" t="s">
        <v>572</v>
      </c>
      <c r="C209" s="3">
        <v>44275</v>
      </c>
      <c r="D209" s="4">
        <v>73.8</v>
      </c>
      <c r="E209" s="4"/>
      <c r="F209" s="4">
        <v>1.81</v>
      </c>
      <c r="G209" s="5">
        <v>35.104697199999997</v>
      </c>
      <c r="H209" s="5">
        <v>-106.36887780000001</v>
      </c>
      <c r="I209" s="4">
        <v>6577</v>
      </c>
      <c r="J209" s="4">
        <f t="shared" si="2"/>
        <v>6503.2</v>
      </c>
      <c r="K209" s="1"/>
      <c r="L209" t="s">
        <v>907</v>
      </c>
      <c r="M209" t="s">
        <v>902</v>
      </c>
      <c r="N209" t="s">
        <v>910</v>
      </c>
      <c r="O209" t="s">
        <v>914</v>
      </c>
    </row>
    <row r="210" spans="1:15" x14ac:dyDescent="0.2">
      <c r="A210" t="s">
        <v>571</v>
      </c>
      <c r="B210" s="6" t="s">
        <v>572</v>
      </c>
      <c r="C210" s="3">
        <v>44510</v>
      </c>
      <c r="D210" s="4">
        <v>78.5</v>
      </c>
      <c r="E210" s="4"/>
      <c r="F210" s="4">
        <v>1.81</v>
      </c>
      <c r="G210" s="5">
        <v>35.104697199999997</v>
      </c>
      <c r="H210" s="5">
        <v>-106.36887780000001</v>
      </c>
      <c r="I210" s="4">
        <v>6577</v>
      </c>
      <c r="J210" s="4">
        <f t="shared" si="2"/>
        <v>6498.5</v>
      </c>
      <c r="K210" s="1"/>
      <c r="L210" t="s">
        <v>907</v>
      </c>
      <c r="M210" t="s">
        <v>902</v>
      </c>
      <c r="N210" t="s">
        <v>910</v>
      </c>
      <c r="O210" t="s">
        <v>914</v>
      </c>
    </row>
    <row r="211" spans="1:15" x14ac:dyDescent="0.2">
      <c r="A211" t="s">
        <v>645</v>
      </c>
      <c r="B211" s="6" t="s">
        <v>646</v>
      </c>
      <c r="C211" s="3">
        <v>44047</v>
      </c>
      <c r="D211" s="4">
        <v>353.1</v>
      </c>
      <c r="E211" s="4"/>
      <c r="F211" s="4">
        <v>0.96</v>
      </c>
      <c r="G211" s="5">
        <v>35.104819399999997</v>
      </c>
      <c r="H211" s="5">
        <v>-106.32782779999999</v>
      </c>
      <c r="I211" s="4">
        <v>6909</v>
      </c>
      <c r="J211" s="4">
        <f t="shared" si="2"/>
        <v>6555.9</v>
      </c>
      <c r="K211" s="1"/>
      <c r="L211" t="s">
        <v>907</v>
      </c>
      <c r="M211" t="s">
        <v>902</v>
      </c>
      <c r="N211" t="s">
        <v>910</v>
      </c>
      <c r="O211" t="s">
        <v>914</v>
      </c>
    </row>
    <row r="212" spans="1:15" x14ac:dyDescent="0.2">
      <c r="A212" t="s">
        <v>645</v>
      </c>
      <c r="B212" s="6" t="s">
        <v>646</v>
      </c>
      <c r="C212" s="3">
        <v>44145</v>
      </c>
      <c r="D212" s="4">
        <v>354.4</v>
      </c>
      <c r="E212" s="4"/>
      <c r="F212" s="4">
        <v>0.96</v>
      </c>
      <c r="G212" s="5">
        <v>35.104819399999997</v>
      </c>
      <c r="H212" s="5">
        <v>-106.32782779999999</v>
      </c>
      <c r="I212" s="4">
        <v>6909</v>
      </c>
      <c r="J212" s="4">
        <f t="shared" si="2"/>
        <v>6554.6</v>
      </c>
      <c r="K212" s="1"/>
      <c r="L212" t="s">
        <v>907</v>
      </c>
      <c r="M212" t="s">
        <v>902</v>
      </c>
      <c r="N212" t="s">
        <v>910</v>
      </c>
      <c r="O212" t="s">
        <v>914</v>
      </c>
    </row>
    <row r="213" spans="1:15" x14ac:dyDescent="0.2">
      <c r="A213" t="s">
        <v>645</v>
      </c>
      <c r="B213" s="6" t="s">
        <v>646</v>
      </c>
      <c r="C213" s="3">
        <v>44276</v>
      </c>
      <c r="D213" s="4">
        <v>354.4</v>
      </c>
      <c r="E213" s="4"/>
      <c r="F213" s="4">
        <v>0.96</v>
      </c>
      <c r="G213" s="5">
        <v>35.104819399999997</v>
      </c>
      <c r="H213" s="5">
        <v>-106.32782779999999</v>
      </c>
      <c r="I213" s="4">
        <v>6909</v>
      </c>
      <c r="J213" s="4">
        <f t="shared" si="2"/>
        <v>6554.6</v>
      </c>
      <c r="K213" s="1"/>
      <c r="L213" t="s">
        <v>907</v>
      </c>
      <c r="M213" t="s">
        <v>902</v>
      </c>
      <c r="N213" t="s">
        <v>910</v>
      </c>
      <c r="O213" t="s">
        <v>914</v>
      </c>
    </row>
    <row r="214" spans="1:15" x14ac:dyDescent="0.2">
      <c r="A214" t="s">
        <v>645</v>
      </c>
      <c r="B214" s="6" t="s">
        <v>646</v>
      </c>
      <c r="C214" s="3">
        <v>44545</v>
      </c>
      <c r="D214" s="4">
        <v>353.8</v>
      </c>
      <c r="E214" s="4"/>
      <c r="F214" s="4">
        <v>0.96</v>
      </c>
      <c r="G214" s="5">
        <v>35.104819399999997</v>
      </c>
      <c r="H214" s="5">
        <v>-106.32782779999999</v>
      </c>
      <c r="I214" s="4">
        <v>6909</v>
      </c>
      <c r="J214" s="4">
        <f t="shared" si="2"/>
        <v>6555.2</v>
      </c>
      <c r="K214" s="1"/>
      <c r="L214" t="s">
        <v>907</v>
      </c>
      <c r="M214" t="s">
        <v>902</v>
      </c>
      <c r="N214" t="s">
        <v>910</v>
      </c>
      <c r="O214" t="s">
        <v>914</v>
      </c>
    </row>
    <row r="215" spans="1:15" x14ac:dyDescent="0.2">
      <c r="A215" t="s">
        <v>645</v>
      </c>
      <c r="B215" s="6" t="s">
        <v>646</v>
      </c>
      <c r="C215" s="3">
        <v>45009</v>
      </c>
      <c r="D215" s="4">
        <v>361.38</v>
      </c>
      <c r="E215" s="4"/>
      <c r="F215" s="4">
        <v>0.96</v>
      </c>
      <c r="G215" s="5">
        <v>35.104819399999997</v>
      </c>
      <c r="H215" s="5">
        <v>-106.32782779999999</v>
      </c>
      <c r="I215" s="4">
        <v>6909</v>
      </c>
      <c r="J215" s="4">
        <f t="shared" si="2"/>
        <v>6547.62</v>
      </c>
      <c r="K215" s="1"/>
      <c r="L215" t="s">
        <v>907</v>
      </c>
      <c r="M215" t="s">
        <v>902</v>
      </c>
      <c r="N215" t="s">
        <v>910</v>
      </c>
      <c r="O215" t="s">
        <v>914</v>
      </c>
    </row>
    <row r="216" spans="1:15" x14ac:dyDescent="0.2">
      <c r="A216" t="s">
        <v>647</v>
      </c>
      <c r="B216" s="6" t="s">
        <v>648</v>
      </c>
      <c r="C216" s="3">
        <v>44047</v>
      </c>
      <c r="D216" s="4">
        <v>336.6</v>
      </c>
      <c r="E216" s="4"/>
      <c r="F216" s="4">
        <v>1.6</v>
      </c>
      <c r="G216" s="5">
        <v>35.105350000000001</v>
      </c>
      <c r="H216" s="5">
        <v>-106.3339167</v>
      </c>
      <c r="I216" s="4">
        <v>6813</v>
      </c>
      <c r="J216" s="4">
        <f t="shared" si="2"/>
        <v>6476.4</v>
      </c>
      <c r="K216" s="1"/>
      <c r="L216" t="s">
        <v>907</v>
      </c>
      <c r="M216" t="s">
        <v>902</v>
      </c>
      <c r="N216" t="s">
        <v>910</v>
      </c>
      <c r="O216" t="s">
        <v>914</v>
      </c>
    </row>
    <row r="217" spans="1:15" x14ac:dyDescent="0.2">
      <c r="A217" t="s">
        <v>647</v>
      </c>
      <c r="B217" s="6" t="s">
        <v>648</v>
      </c>
      <c r="C217" s="3">
        <v>44145</v>
      </c>
      <c r="D217" s="4">
        <v>295.60000000000002</v>
      </c>
      <c r="E217" s="4"/>
      <c r="F217" s="4">
        <v>1.6</v>
      </c>
      <c r="G217" s="5">
        <v>35.105350000000001</v>
      </c>
      <c r="H217" s="5">
        <v>-106.3339167</v>
      </c>
      <c r="I217" s="4">
        <v>6813</v>
      </c>
      <c r="J217" s="4">
        <f t="shared" si="2"/>
        <v>6517.4</v>
      </c>
      <c r="K217" s="1"/>
      <c r="L217" t="s">
        <v>907</v>
      </c>
      <c r="M217" t="s">
        <v>902</v>
      </c>
      <c r="N217" t="s">
        <v>910</v>
      </c>
      <c r="O217" t="s">
        <v>914</v>
      </c>
    </row>
    <row r="218" spans="1:15" x14ac:dyDescent="0.2">
      <c r="A218" t="s">
        <v>647</v>
      </c>
      <c r="B218" s="6" t="s">
        <v>648</v>
      </c>
      <c r="C218" s="3">
        <v>44276</v>
      </c>
      <c r="D218" s="4">
        <v>288.2</v>
      </c>
      <c r="E218" s="4"/>
      <c r="F218" s="4">
        <v>1.6</v>
      </c>
      <c r="G218" s="5">
        <v>35.105350000000001</v>
      </c>
      <c r="H218" s="5">
        <v>-106.3339167</v>
      </c>
      <c r="I218" s="4">
        <v>6813</v>
      </c>
      <c r="J218" s="4">
        <f t="shared" si="2"/>
        <v>6524.8</v>
      </c>
      <c r="K218" s="1"/>
      <c r="L218" t="s">
        <v>907</v>
      </c>
      <c r="M218" t="s">
        <v>902</v>
      </c>
      <c r="N218" t="s">
        <v>910</v>
      </c>
      <c r="O218" t="s">
        <v>914</v>
      </c>
    </row>
    <row r="219" spans="1:15" x14ac:dyDescent="0.2">
      <c r="A219" t="s">
        <v>647</v>
      </c>
      <c r="B219" s="6" t="s">
        <v>648</v>
      </c>
      <c r="C219" s="3">
        <v>44545</v>
      </c>
      <c r="D219" s="4">
        <v>277.10000000000002</v>
      </c>
      <c r="E219" s="4"/>
      <c r="F219" s="4">
        <v>1.6</v>
      </c>
      <c r="G219" s="5">
        <v>35.105350000000001</v>
      </c>
      <c r="H219" s="5">
        <v>-106.3339167</v>
      </c>
      <c r="I219" s="4">
        <v>6813</v>
      </c>
      <c r="J219" s="4">
        <f t="shared" si="2"/>
        <v>6535.9</v>
      </c>
      <c r="K219" s="1"/>
      <c r="L219" t="s">
        <v>907</v>
      </c>
      <c r="M219" t="s">
        <v>902</v>
      </c>
      <c r="N219" t="s">
        <v>910</v>
      </c>
      <c r="O219" t="s">
        <v>914</v>
      </c>
    </row>
    <row r="220" spans="1:15" x14ac:dyDescent="0.2">
      <c r="A220" t="s">
        <v>647</v>
      </c>
      <c r="B220" s="6" t="s">
        <v>648</v>
      </c>
      <c r="C220" s="3">
        <v>45007</v>
      </c>
      <c r="D220" s="4">
        <v>280.19</v>
      </c>
      <c r="E220" s="4"/>
      <c r="F220" s="4">
        <v>1.6</v>
      </c>
      <c r="G220" s="5">
        <v>35.105350000000001</v>
      </c>
      <c r="H220" s="5">
        <v>-106.3339167</v>
      </c>
      <c r="I220" s="4">
        <v>6813</v>
      </c>
      <c r="J220" s="4">
        <f t="shared" si="2"/>
        <v>6532.81</v>
      </c>
      <c r="K220" s="1"/>
      <c r="L220" t="s">
        <v>907</v>
      </c>
      <c r="M220" t="s">
        <v>902</v>
      </c>
      <c r="N220" t="s">
        <v>910</v>
      </c>
      <c r="O220" t="s">
        <v>914</v>
      </c>
    </row>
    <row r="221" spans="1:15" x14ac:dyDescent="0.2">
      <c r="A221" t="s">
        <v>649</v>
      </c>
      <c r="B221" s="6" t="s">
        <v>650</v>
      </c>
      <c r="C221" s="3">
        <v>44047</v>
      </c>
      <c r="D221" s="4">
        <v>289.10000000000002</v>
      </c>
      <c r="E221" s="4"/>
      <c r="F221" s="4">
        <v>1.77</v>
      </c>
      <c r="G221" s="5">
        <v>35.107469399999999</v>
      </c>
      <c r="H221" s="5">
        <v>-106.33094440000001</v>
      </c>
      <c r="I221" s="4">
        <v>6841</v>
      </c>
      <c r="J221" s="4">
        <f t="shared" si="2"/>
        <v>6551.9</v>
      </c>
      <c r="K221" s="1"/>
      <c r="L221" t="s">
        <v>907</v>
      </c>
      <c r="M221" t="s">
        <v>902</v>
      </c>
      <c r="N221" t="s">
        <v>910</v>
      </c>
      <c r="O221" t="s">
        <v>914</v>
      </c>
    </row>
    <row r="222" spans="1:15" x14ac:dyDescent="0.2">
      <c r="A222" t="s">
        <v>649</v>
      </c>
      <c r="B222" s="6" t="s">
        <v>650</v>
      </c>
      <c r="C222" s="3">
        <v>44145</v>
      </c>
      <c r="D222" s="4">
        <v>289.89999999999998</v>
      </c>
      <c r="E222" s="4"/>
      <c r="F222" s="4">
        <v>1.77</v>
      </c>
      <c r="G222" s="5">
        <v>35.107469399999999</v>
      </c>
      <c r="H222" s="5">
        <v>-106.33094440000001</v>
      </c>
      <c r="I222" s="4">
        <v>6841</v>
      </c>
      <c r="J222" s="4">
        <f t="shared" si="2"/>
        <v>6551.1</v>
      </c>
      <c r="K222" s="1"/>
      <c r="L222" t="s">
        <v>907</v>
      </c>
      <c r="M222" t="s">
        <v>902</v>
      </c>
      <c r="N222" t="s">
        <v>910</v>
      </c>
      <c r="O222" t="s">
        <v>914</v>
      </c>
    </row>
    <row r="223" spans="1:15" x14ac:dyDescent="0.2">
      <c r="A223" t="s">
        <v>649</v>
      </c>
      <c r="B223" s="6" t="s">
        <v>650</v>
      </c>
      <c r="C223" s="3">
        <v>44276</v>
      </c>
      <c r="D223" s="4">
        <v>313</v>
      </c>
      <c r="E223" s="4"/>
      <c r="F223" s="4">
        <v>1.77</v>
      </c>
      <c r="G223" s="5">
        <v>35.107469399999999</v>
      </c>
      <c r="H223" s="5">
        <v>-106.33094440000001</v>
      </c>
      <c r="I223" s="4">
        <v>6841</v>
      </c>
      <c r="J223" s="4">
        <f t="shared" si="2"/>
        <v>6528</v>
      </c>
      <c r="K223" s="1"/>
      <c r="L223" t="s">
        <v>907</v>
      </c>
      <c r="M223" t="s">
        <v>902</v>
      </c>
      <c r="N223" t="s">
        <v>910</v>
      </c>
      <c r="O223" t="s">
        <v>914</v>
      </c>
    </row>
    <row r="224" spans="1:15" x14ac:dyDescent="0.2">
      <c r="A224" t="s">
        <v>649</v>
      </c>
      <c r="B224" s="6" t="s">
        <v>650</v>
      </c>
      <c r="C224" s="3">
        <v>44545</v>
      </c>
      <c r="D224" s="4">
        <v>294</v>
      </c>
      <c r="E224" s="4"/>
      <c r="F224" s="4">
        <v>1.77</v>
      </c>
      <c r="G224" s="5">
        <v>35.107469399999999</v>
      </c>
      <c r="H224" s="5">
        <v>-106.33094440000001</v>
      </c>
      <c r="I224" s="4">
        <v>6841</v>
      </c>
      <c r="J224" s="4">
        <f t="shared" si="2"/>
        <v>6547</v>
      </c>
      <c r="K224" s="1"/>
      <c r="L224" t="s">
        <v>907</v>
      </c>
      <c r="M224" t="s">
        <v>902</v>
      </c>
      <c r="N224" t="s">
        <v>910</v>
      </c>
      <c r="O224" t="s">
        <v>914</v>
      </c>
    </row>
    <row r="225" spans="1:15" x14ac:dyDescent="0.2">
      <c r="A225" t="s">
        <v>649</v>
      </c>
      <c r="B225" s="6" t="s">
        <v>650</v>
      </c>
      <c r="C225" s="3">
        <v>45007</v>
      </c>
      <c r="D225" s="4">
        <v>292.64</v>
      </c>
      <c r="E225" s="4"/>
      <c r="F225" s="4">
        <v>1.77</v>
      </c>
      <c r="G225" s="5">
        <v>35.107469399999999</v>
      </c>
      <c r="H225" s="5">
        <v>-106.33094440000001</v>
      </c>
      <c r="I225" s="4">
        <v>6841</v>
      </c>
      <c r="J225" s="4">
        <f t="shared" si="2"/>
        <v>6548.36</v>
      </c>
      <c r="K225" s="1"/>
      <c r="L225" t="s">
        <v>907</v>
      </c>
      <c r="M225" t="s">
        <v>902</v>
      </c>
      <c r="N225" t="s">
        <v>910</v>
      </c>
      <c r="O225" t="s">
        <v>914</v>
      </c>
    </row>
    <row r="226" spans="1:15" x14ac:dyDescent="0.2">
      <c r="A226" t="s">
        <v>595</v>
      </c>
      <c r="B226" s="6" t="s">
        <v>596</v>
      </c>
      <c r="C226" s="3">
        <v>44036</v>
      </c>
      <c r="D226" s="4">
        <v>66.099999999999994</v>
      </c>
      <c r="E226" s="4"/>
      <c r="F226" s="4">
        <v>1.01</v>
      </c>
      <c r="G226" s="5">
        <v>35.108238900000003</v>
      </c>
      <c r="H226" s="5">
        <v>-106.3771611</v>
      </c>
      <c r="I226" s="4">
        <v>6689</v>
      </c>
      <c r="J226" s="4">
        <f t="shared" si="2"/>
        <v>6622.9</v>
      </c>
      <c r="K226" s="1"/>
      <c r="L226" t="s">
        <v>907</v>
      </c>
      <c r="M226" t="s">
        <v>902</v>
      </c>
      <c r="N226" t="s">
        <v>910</v>
      </c>
      <c r="O226" t="s">
        <v>914</v>
      </c>
    </row>
    <row r="227" spans="1:15" x14ac:dyDescent="0.2">
      <c r="A227" t="s">
        <v>595</v>
      </c>
      <c r="B227" s="6" t="s">
        <v>596</v>
      </c>
      <c r="C227" s="3">
        <v>44136</v>
      </c>
      <c r="D227" s="4">
        <v>66.3</v>
      </c>
      <c r="E227" s="4"/>
      <c r="F227" s="4">
        <v>1.01</v>
      </c>
      <c r="G227" s="5">
        <v>35.108238900000003</v>
      </c>
      <c r="H227" s="5">
        <v>-106.3771611</v>
      </c>
      <c r="I227" s="4">
        <v>6689</v>
      </c>
      <c r="J227" s="4">
        <f t="shared" si="2"/>
        <v>6622.7</v>
      </c>
      <c r="K227" s="1"/>
      <c r="L227" t="s">
        <v>907</v>
      </c>
      <c r="M227" t="s">
        <v>902</v>
      </c>
      <c r="N227" t="s">
        <v>910</v>
      </c>
      <c r="O227" t="s">
        <v>914</v>
      </c>
    </row>
    <row r="228" spans="1:15" x14ac:dyDescent="0.2">
      <c r="A228" t="s">
        <v>595</v>
      </c>
      <c r="B228" s="6" t="s">
        <v>596</v>
      </c>
      <c r="C228" s="3">
        <v>44262</v>
      </c>
      <c r="D228" s="4">
        <v>58.7</v>
      </c>
      <c r="E228" s="4"/>
      <c r="F228" s="4">
        <v>1.01</v>
      </c>
      <c r="G228" s="5">
        <v>35.108238900000003</v>
      </c>
      <c r="H228" s="5">
        <v>-106.3771611</v>
      </c>
      <c r="I228" s="4">
        <v>6689</v>
      </c>
      <c r="J228" s="4">
        <f t="shared" si="2"/>
        <v>6630.3</v>
      </c>
      <c r="K228" s="1"/>
      <c r="L228" t="s">
        <v>907</v>
      </c>
      <c r="M228" t="s">
        <v>902</v>
      </c>
      <c r="N228" t="s">
        <v>910</v>
      </c>
      <c r="O228" t="s">
        <v>914</v>
      </c>
    </row>
    <row r="229" spans="1:15" x14ac:dyDescent="0.2">
      <c r="A229" t="s">
        <v>595</v>
      </c>
      <c r="B229" s="6" t="s">
        <v>596</v>
      </c>
      <c r="C229" s="3">
        <v>44489</v>
      </c>
      <c r="D229" s="4">
        <v>68.099999999999994</v>
      </c>
      <c r="E229" s="4"/>
      <c r="F229" s="4">
        <v>1.01</v>
      </c>
      <c r="G229" s="5">
        <v>35.108238900000003</v>
      </c>
      <c r="H229" s="5">
        <v>-106.3771611</v>
      </c>
      <c r="I229" s="4">
        <v>6689</v>
      </c>
      <c r="J229" s="4">
        <f t="shared" si="2"/>
        <v>6620.9</v>
      </c>
      <c r="K229" s="1"/>
      <c r="L229" t="s">
        <v>907</v>
      </c>
      <c r="M229" t="s">
        <v>902</v>
      </c>
      <c r="N229" t="s">
        <v>910</v>
      </c>
      <c r="O229" t="s">
        <v>914</v>
      </c>
    </row>
    <row r="230" spans="1:15" x14ac:dyDescent="0.2">
      <c r="A230" t="s">
        <v>595</v>
      </c>
      <c r="B230" s="6" t="s">
        <v>596</v>
      </c>
      <c r="C230" s="3">
        <v>45008</v>
      </c>
      <c r="D230" s="4">
        <v>57.42</v>
      </c>
      <c r="E230" s="4"/>
      <c r="F230" s="4">
        <v>1.01</v>
      </c>
      <c r="G230" s="5">
        <v>35.108238900000003</v>
      </c>
      <c r="H230" s="5">
        <v>-106.3771611</v>
      </c>
      <c r="I230" s="4">
        <v>6689</v>
      </c>
      <c r="J230" s="4">
        <f t="shared" si="2"/>
        <v>6631.58</v>
      </c>
      <c r="K230" s="1"/>
      <c r="L230" t="s">
        <v>907</v>
      </c>
      <c r="M230" t="s">
        <v>902</v>
      </c>
      <c r="N230" t="s">
        <v>910</v>
      </c>
      <c r="O230" t="s">
        <v>914</v>
      </c>
    </row>
    <row r="231" spans="1:15" x14ac:dyDescent="0.2">
      <c r="A231" t="s">
        <v>449</v>
      </c>
      <c r="B231" s="6" t="s">
        <v>450</v>
      </c>
      <c r="C231" s="3">
        <v>44136</v>
      </c>
      <c r="D231" s="4">
        <v>21.3</v>
      </c>
      <c r="E231" s="4"/>
      <c r="F231" s="4">
        <v>-2.91</v>
      </c>
      <c r="G231" s="5">
        <v>35.109867999999999</v>
      </c>
      <c r="H231" s="5">
        <v>-106.373182</v>
      </c>
      <c r="I231" s="4">
        <v>6606.2</v>
      </c>
      <c r="J231" s="4">
        <f t="shared" si="2"/>
        <v>6584.9</v>
      </c>
      <c r="K231" s="1"/>
      <c r="L231" t="s">
        <v>907</v>
      </c>
      <c r="M231" t="s">
        <v>902</v>
      </c>
      <c r="N231" t="s">
        <v>910</v>
      </c>
      <c r="O231" t="s">
        <v>914</v>
      </c>
    </row>
    <row r="232" spans="1:15" x14ac:dyDescent="0.2">
      <c r="A232" t="s">
        <v>449</v>
      </c>
      <c r="B232" s="6" t="s">
        <v>450</v>
      </c>
      <c r="C232" s="3">
        <v>44489</v>
      </c>
      <c r="D232" s="4">
        <v>22.02</v>
      </c>
      <c r="E232" s="4"/>
      <c r="F232" s="4">
        <v>-2.91</v>
      </c>
      <c r="G232" s="5">
        <v>35.109867999999999</v>
      </c>
      <c r="H232" s="5">
        <v>-106.373182</v>
      </c>
      <c r="I232" s="4">
        <v>6606.2</v>
      </c>
      <c r="J232" s="4">
        <f t="shared" si="2"/>
        <v>6584.1799999999994</v>
      </c>
      <c r="K232" s="1"/>
      <c r="L232" t="s">
        <v>907</v>
      </c>
      <c r="M232" t="s">
        <v>902</v>
      </c>
      <c r="N232" t="s">
        <v>910</v>
      </c>
      <c r="O232" t="s">
        <v>914</v>
      </c>
    </row>
    <row r="233" spans="1:15" x14ac:dyDescent="0.2">
      <c r="A233" t="s">
        <v>449</v>
      </c>
      <c r="B233" s="6" t="s">
        <v>450</v>
      </c>
      <c r="C233" s="3">
        <v>45008</v>
      </c>
      <c r="D233" s="4">
        <v>16.260000000000002</v>
      </c>
      <c r="E233" s="4"/>
      <c r="F233" s="4">
        <v>-2.91</v>
      </c>
      <c r="G233" s="5">
        <v>35.109867999999999</v>
      </c>
      <c r="H233" s="5">
        <v>-106.373182</v>
      </c>
      <c r="I233" s="4">
        <v>6606.2</v>
      </c>
      <c r="J233" s="4">
        <f t="shared" si="2"/>
        <v>6589.94</v>
      </c>
      <c r="K233" s="1"/>
      <c r="L233" t="s">
        <v>907</v>
      </c>
      <c r="M233" t="s">
        <v>902</v>
      </c>
      <c r="N233" t="s">
        <v>910</v>
      </c>
      <c r="O233" t="s">
        <v>914</v>
      </c>
    </row>
    <row r="234" spans="1:15" x14ac:dyDescent="0.2">
      <c r="A234" t="s">
        <v>447</v>
      </c>
      <c r="B234" s="6" t="s">
        <v>448</v>
      </c>
      <c r="C234" s="3">
        <v>44036</v>
      </c>
      <c r="D234" s="4">
        <v>278.39999999999998</v>
      </c>
      <c r="E234" s="4"/>
      <c r="F234" s="4">
        <v>0.96</v>
      </c>
      <c r="G234" s="5">
        <v>35.110666999999999</v>
      </c>
      <c r="H234" s="5">
        <v>-106.368483</v>
      </c>
      <c r="I234" s="4">
        <v>6778.55</v>
      </c>
      <c r="J234" s="4">
        <f t="shared" si="2"/>
        <v>6500.1500000000005</v>
      </c>
      <c r="K234" s="1"/>
      <c r="L234" t="s">
        <v>907</v>
      </c>
      <c r="M234" t="s">
        <v>902</v>
      </c>
      <c r="N234" t="s">
        <v>910</v>
      </c>
      <c r="O234" t="s">
        <v>914</v>
      </c>
    </row>
    <row r="235" spans="1:15" x14ac:dyDescent="0.2">
      <c r="A235" t="s">
        <v>447</v>
      </c>
      <c r="B235" s="6" t="s">
        <v>448</v>
      </c>
      <c r="C235" s="3">
        <v>44263</v>
      </c>
      <c r="D235" s="4">
        <v>277.10000000000002</v>
      </c>
      <c r="E235" s="4"/>
      <c r="F235" s="4">
        <v>0.96</v>
      </c>
      <c r="G235" s="5">
        <v>35.110666999999999</v>
      </c>
      <c r="H235" s="5">
        <v>-106.368483</v>
      </c>
      <c r="I235" s="4">
        <v>6778.55</v>
      </c>
      <c r="J235" s="4">
        <f t="shared" ref="J235:J298" si="3">I235-D235</f>
        <v>6501.45</v>
      </c>
      <c r="K235" s="1"/>
      <c r="L235" t="s">
        <v>907</v>
      </c>
      <c r="M235" t="s">
        <v>902</v>
      </c>
      <c r="N235" t="s">
        <v>910</v>
      </c>
      <c r="O235" t="s">
        <v>914</v>
      </c>
    </row>
    <row r="236" spans="1:15" x14ac:dyDescent="0.2">
      <c r="A236" t="s">
        <v>447</v>
      </c>
      <c r="B236" s="6" t="s">
        <v>448</v>
      </c>
      <c r="C236" s="3">
        <v>45008</v>
      </c>
      <c r="D236" s="4">
        <v>272.55</v>
      </c>
      <c r="E236" s="4"/>
      <c r="F236" s="4">
        <v>0.96</v>
      </c>
      <c r="G236" s="5">
        <v>35.110666999999999</v>
      </c>
      <c r="H236" s="5">
        <v>-106.368483</v>
      </c>
      <c r="I236" s="4">
        <v>6778.55</v>
      </c>
      <c r="J236" s="4">
        <f t="shared" si="3"/>
        <v>6506</v>
      </c>
      <c r="K236" s="1"/>
      <c r="L236" t="s">
        <v>907</v>
      </c>
      <c r="M236" t="s">
        <v>902</v>
      </c>
      <c r="N236" t="s">
        <v>910</v>
      </c>
      <c r="O236" t="s">
        <v>914</v>
      </c>
    </row>
    <row r="237" spans="1:15" x14ac:dyDescent="0.2">
      <c r="A237" t="s">
        <v>408</v>
      </c>
      <c r="B237" s="6" t="s">
        <v>409</v>
      </c>
      <c r="C237" s="3">
        <v>44044</v>
      </c>
      <c r="D237" s="4">
        <v>112.55</v>
      </c>
      <c r="E237" s="4"/>
      <c r="F237" s="4">
        <v>0.9</v>
      </c>
      <c r="G237" s="5">
        <v>35.112130999999998</v>
      </c>
      <c r="H237" s="5">
        <v>-106.308549</v>
      </c>
      <c r="I237" s="4">
        <v>6836.77</v>
      </c>
      <c r="J237" s="4">
        <f t="shared" si="3"/>
        <v>6724.22</v>
      </c>
      <c r="K237" s="1"/>
      <c r="L237" t="s">
        <v>907</v>
      </c>
      <c r="M237" t="s">
        <v>902</v>
      </c>
      <c r="N237" t="s">
        <v>910</v>
      </c>
      <c r="O237" t="s">
        <v>914</v>
      </c>
    </row>
    <row r="238" spans="1:15" x14ac:dyDescent="0.2">
      <c r="A238" t="s">
        <v>408</v>
      </c>
      <c r="B238" s="6" t="s">
        <v>409</v>
      </c>
      <c r="C238" s="3">
        <v>44142</v>
      </c>
      <c r="D238" s="4">
        <v>115.31</v>
      </c>
      <c r="E238" s="4"/>
      <c r="F238" s="4">
        <v>0.9</v>
      </c>
      <c r="G238" s="5">
        <v>35.112130999999998</v>
      </c>
      <c r="H238" s="5">
        <v>-106.308549</v>
      </c>
      <c r="I238" s="4">
        <v>6836.77</v>
      </c>
      <c r="J238" s="4">
        <f t="shared" si="3"/>
        <v>6721.46</v>
      </c>
      <c r="K238" s="1"/>
      <c r="L238" t="s">
        <v>907</v>
      </c>
      <c r="M238" t="s">
        <v>902</v>
      </c>
      <c r="N238" t="s">
        <v>910</v>
      </c>
      <c r="O238" t="s">
        <v>914</v>
      </c>
    </row>
    <row r="239" spans="1:15" x14ac:dyDescent="0.2">
      <c r="A239" t="s">
        <v>408</v>
      </c>
      <c r="B239" s="6" t="s">
        <v>409</v>
      </c>
      <c r="C239" s="3">
        <v>44276</v>
      </c>
      <c r="D239" s="4">
        <v>120.78</v>
      </c>
      <c r="E239" s="4"/>
      <c r="F239" s="4">
        <v>0.9</v>
      </c>
      <c r="G239" s="5">
        <v>35.112130999999998</v>
      </c>
      <c r="H239" s="5">
        <v>-106.308549</v>
      </c>
      <c r="I239" s="4">
        <v>6836.77</v>
      </c>
      <c r="J239" s="4">
        <f t="shared" si="3"/>
        <v>6715.9900000000007</v>
      </c>
      <c r="K239" s="1"/>
      <c r="L239" t="s">
        <v>907</v>
      </c>
      <c r="M239" t="s">
        <v>902</v>
      </c>
      <c r="N239" t="s">
        <v>910</v>
      </c>
      <c r="O239" t="s">
        <v>914</v>
      </c>
    </row>
    <row r="240" spans="1:15" x14ac:dyDescent="0.2">
      <c r="A240" t="s">
        <v>408</v>
      </c>
      <c r="B240" s="6" t="s">
        <v>409</v>
      </c>
      <c r="C240" s="3">
        <v>44501</v>
      </c>
      <c r="D240" s="4">
        <v>112.24</v>
      </c>
      <c r="E240" s="4"/>
      <c r="F240" s="4">
        <v>0.9</v>
      </c>
      <c r="G240" s="5">
        <v>35.112130999999998</v>
      </c>
      <c r="H240" s="5">
        <v>-106.308549</v>
      </c>
      <c r="I240" s="4">
        <v>6836.77</v>
      </c>
      <c r="J240" s="4">
        <f t="shared" si="3"/>
        <v>6724.5300000000007</v>
      </c>
      <c r="K240" s="1"/>
      <c r="L240" t="s">
        <v>907</v>
      </c>
      <c r="M240" t="s">
        <v>902</v>
      </c>
      <c r="N240" t="s">
        <v>910</v>
      </c>
      <c r="O240" t="s">
        <v>914</v>
      </c>
    </row>
    <row r="241" spans="1:15" x14ac:dyDescent="0.2">
      <c r="A241" t="s">
        <v>408</v>
      </c>
      <c r="B241" s="6" t="s">
        <v>409</v>
      </c>
      <c r="C241" s="3">
        <v>45009</v>
      </c>
      <c r="D241" s="4">
        <v>103.71</v>
      </c>
      <c r="E241" s="4"/>
      <c r="F241" s="4">
        <v>0.9</v>
      </c>
      <c r="G241" s="5">
        <v>35.112130999999998</v>
      </c>
      <c r="H241" s="5">
        <v>-106.308549</v>
      </c>
      <c r="I241" s="4">
        <v>6836.77</v>
      </c>
      <c r="J241" s="4">
        <f t="shared" si="3"/>
        <v>6733.06</v>
      </c>
      <c r="K241" s="1"/>
      <c r="L241" t="s">
        <v>907</v>
      </c>
      <c r="M241" t="s">
        <v>902</v>
      </c>
      <c r="N241" t="s">
        <v>910</v>
      </c>
      <c r="O241" t="s">
        <v>914</v>
      </c>
    </row>
    <row r="242" spans="1:15" x14ac:dyDescent="0.2">
      <c r="A242" t="s">
        <v>560</v>
      </c>
      <c r="B242" s="6" t="s">
        <v>561</v>
      </c>
      <c r="C242" s="3">
        <v>44044</v>
      </c>
      <c r="D242" s="4">
        <v>374.1</v>
      </c>
      <c r="E242" s="4"/>
      <c r="F242" s="4">
        <v>0</v>
      </c>
      <c r="G242" s="5">
        <v>35.114466700000001</v>
      </c>
      <c r="H242" s="5">
        <v>-106.33437499999999</v>
      </c>
      <c r="I242" s="4">
        <v>6867</v>
      </c>
      <c r="J242" s="4">
        <f t="shared" si="3"/>
        <v>6492.9</v>
      </c>
      <c r="K242" s="1"/>
      <c r="L242" t="s">
        <v>907</v>
      </c>
      <c r="M242" t="s">
        <v>902</v>
      </c>
      <c r="N242" t="s">
        <v>910</v>
      </c>
      <c r="O242" t="s">
        <v>914</v>
      </c>
    </row>
    <row r="243" spans="1:15" x14ac:dyDescent="0.2">
      <c r="A243" t="s">
        <v>560</v>
      </c>
      <c r="B243" s="6" t="s">
        <v>561</v>
      </c>
      <c r="C243" s="3">
        <v>44147</v>
      </c>
      <c r="D243" s="4">
        <v>374.8</v>
      </c>
      <c r="E243" s="4"/>
      <c r="F243" s="4">
        <v>0</v>
      </c>
      <c r="G243" s="5">
        <v>35.114466700000001</v>
      </c>
      <c r="H243" s="5">
        <v>-106.33437499999999</v>
      </c>
      <c r="I243" s="4">
        <v>6867</v>
      </c>
      <c r="J243" s="4">
        <f t="shared" si="3"/>
        <v>6492.2</v>
      </c>
      <c r="K243" s="1"/>
      <c r="L243" t="s">
        <v>907</v>
      </c>
      <c r="M243" t="s">
        <v>902</v>
      </c>
      <c r="N243" t="s">
        <v>910</v>
      </c>
      <c r="O243" t="s">
        <v>914</v>
      </c>
    </row>
    <row r="244" spans="1:15" x14ac:dyDescent="0.2">
      <c r="A244" t="s">
        <v>560</v>
      </c>
      <c r="B244" s="6" t="s">
        <v>561</v>
      </c>
      <c r="C244" s="3">
        <v>44275</v>
      </c>
      <c r="D244" s="4">
        <v>373.4</v>
      </c>
      <c r="E244" s="4"/>
      <c r="F244" s="4">
        <v>0</v>
      </c>
      <c r="G244" s="5">
        <v>35.114466700000001</v>
      </c>
      <c r="H244" s="5">
        <v>-106.33437499999999</v>
      </c>
      <c r="I244" s="4">
        <v>6867</v>
      </c>
      <c r="J244" s="4">
        <f t="shared" si="3"/>
        <v>6493.6</v>
      </c>
      <c r="K244" s="1"/>
      <c r="L244" t="s">
        <v>907</v>
      </c>
      <c r="M244" t="s">
        <v>902</v>
      </c>
      <c r="N244" t="s">
        <v>910</v>
      </c>
      <c r="O244" t="s">
        <v>914</v>
      </c>
    </row>
    <row r="245" spans="1:15" x14ac:dyDescent="0.2">
      <c r="A245" t="s">
        <v>560</v>
      </c>
      <c r="B245" s="6" t="s">
        <v>561</v>
      </c>
      <c r="C245" s="3">
        <v>44501</v>
      </c>
      <c r="D245" s="4">
        <v>374.3</v>
      </c>
      <c r="E245" s="4"/>
      <c r="F245" s="4">
        <v>0</v>
      </c>
      <c r="G245" s="5">
        <v>35.114466700000001</v>
      </c>
      <c r="H245" s="5">
        <v>-106.33437499999999</v>
      </c>
      <c r="I245" s="4">
        <v>6867</v>
      </c>
      <c r="J245" s="4">
        <f t="shared" si="3"/>
        <v>6492.7</v>
      </c>
      <c r="K245" s="1"/>
      <c r="L245" t="s">
        <v>907</v>
      </c>
      <c r="M245" t="s">
        <v>902</v>
      </c>
      <c r="N245" t="s">
        <v>910</v>
      </c>
      <c r="O245" t="s">
        <v>914</v>
      </c>
    </row>
    <row r="246" spans="1:15" x14ac:dyDescent="0.2">
      <c r="A246" t="s">
        <v>560</v>
      </c>
      <c r="B246" s="6" t="s">
        <v>561</v>
      </c>
      <c r="C246" s="3">
        <v>45009</v>
      </c>
      <c r="D246" s="4">
        <v>376.6</v>
      </c>
      <c r="E246" s="4"/>
      <c r="F246" s="4">
        <v>0</v>
      </c>
      <c r="G246" s="5">
        <v>35.114466700000001</v>
      </c>
      <c r="H246" s="5">
        <v>-106.33437499999999</v>
      </c>
      <c r="I246" s="4">
        <v>6867</v>
      </c>
      <c r="J246" s="4">
        <f t="shared" si="3"/>
        <v>6490.4</v>
      </c>
      <c r="K246" s="1"/>
      <c r="L246" t="s">
        <v>907</v>
      </c>
      <c r="M246" t="s">
        <v>902</v>
      </c>
      <c r="N246" t="s">
        <v>910</v>
      </c>
      <c r="O246" t="s">
        <v>914</v>
      </c>
    </row>
    <row r="247" spans="1:15" x14ac:dyDescent="0.2">
      <c r="A247" t="s">
        <v>859</v>
      </c>
      <c r="B247" s="6" t="s">
        <v>860</v>
      </c>
      <c r="C247" s="3">
        <v>44044</v>
      </c>
      <c r="D247" s="4">
        <v>303.60000000000002</v>
      </c>
      <c r="E247" s="4"/>
      <c r="F247" s="4">
        <v>2</v>
      </c>
      <c r="G247" s="5">
        <v>35.114874999999998</v>
      </c>
      <c r="H247" s="5">
        <v>-106.318003</v>
      </c>
      <c r="I247" s="4">
        <v>6858</v>
      </c>
      <c r="J247" s="4">
        <f t="shared" si="3"/>
        <v>6554.4</v>
      </c>
      <c r="K247" s="1"/>
      <c r="L247" t="s">
        <v>907</v>
      </c>
      <c r="M247" t="s">
        <v>902</v>
      </c>
      <c r="N247" t="s">
        <v>910</v>
      </c>
      <c r="O247" t="s">
        <v>914</v>
      </c>
    </row>
    <row r="248" spans="1:15" x14ac:dyDescent="0.2">
      <c r="A248" t="s">
        <v>859</v>
      </c>
      <c r="B248" s="6" t="s">
        <v>860</v>
      </c>
      <c r="C248" s="3">
        <v>44142</v>
      </c>
      <c r="D248" s="4">
        <v>306.10000000000002</v>
      </c>
      <c r="E248" s="4"/>
      <c r="F248" s="4">
        <v>2</v>
      </c>
      <c r="G248" s="5">
        <v>35.114874999999998</v>
      </c>
      <c r="H248" s="5">
        <v>-106.318003</v>
      </c>
      <c r="I248" s="4">
        <v>6858</v>
      </c>
      <c r="J248" s="4">
        <f t="shared" si="3"/>
        <v>6551.9</v>
      </c>
      <c r="K248" s="1"/>
      <c r="L248" t="s">
        <v>907</v>
      </c>
      <c r="M248" t="s">
        <v>902</v>
      </c>
      <c r="N248" t="s">
        <v>910</v>
      </c>
      <c r="O248" t="s">
        <v>914</v>
      </c>
    </row>
    <row r="249" spans="1:15" x14ac:dyDescent="0.2">
      <c r="A249" t="s">
        <v>859</v>
      </c>
      <c r="B249" s="6" t="s">
        <v>860</v>
      </c>
      <c r="C249" s="3">
        <v>44275</v>
      </c>
      <c r="D249" s="4">
        <v>302.39999999999998</v>
      </c>
      <c r="E249" s="4"/>
      <c r="F249" s="4">
        <v>2</v>
      </c>
      <c r="G249" s="5">
        <v>35.114874999999998</v>
      </c>
      <c r="H249" s="5">
        <v>-106.318003</v>
      </c>
      <c r="I249" s="4">
        <v>6858</v>
      </c>
      <c r="J249" s="4">
        <f t="shared" si="3"/>
        <v>6555.6</v>
      </c>
      <c r="K249" s="1"/>
      <c r="L249" t="s">
        <v>907</v>
      </c>
      <c r="M249" t="s">
        <v>902</v>
      </c>
      <c r="N249" t="s">
        <v>910</v>
      </c>
      <c r="O249" t="s">
        <v>914</v>
      </c>
    </row>
    <row r="250" spans="1:15" x14ac:dyDescent="0.2">
      <c r="A250" t="s">
        <v>859</v>
      </c>
      <c r="B250" s="6" t="s">
        <v>860</v>
      </c>
      <c r="C250" s="3">
        <v>44501</v>
      </c>
      <c r="D250" s="4">
        <v>303.7</v>
      </c>
      <c r="E250" s="4"/>
      <c r="F250" s="4">
        <v>2</v>
      </c>
      <c r="G250" s="5">
        <v>35.114874999999998</v>
      </c>
      <c r="H250" s="5">
        <v>-106.318003</v>
      </c>
      <c r="I250" s="4">
        <v>6858</v>
      </c>
      <c r="J250" s="4">
        <f t="shared" si="3"/>
        <v>6554.3</v>
      </c>
      <c r="K250" s="1"/>
      <c r="L250" t="s">
        <v>907</v>
      </c>
      <c r="M250" t="s">
        <v>902</v>
      </c>
      <c r="N250" t="s">
        <v>910</v>
      </c>
      <c r="O250" t="s">
        <v>914</v>
      </c>
    </row>
    <row r="251" spans="1:15" x14ac:dyDescent="0.2">
      <c r="A251" t="s">
        <v>859</v>
      </c>
      <c r="B251" s="6" t="s">
        <v>860</v>
      </c>
      <c r="C251" s="3">
        <v>45009</v>
      </c>
      <c r="D251" s="4">
        <v>309.75</v>
      </c>
      <c r="E251" s="4"/>
      <c r="F251" s="4">
        <v>2</v>
      </c>
      <c r="G251" s="5">
        <v>35.114874999999998</v>
      </c>
      <c r="H251" s="5">
        <v>-106.318003</v>
      </c>
      <c r="I251" s="4">
        <v>6858</v>
      </c>
      <c r="J251" s="4">
        <f t="shared" si="3"/>
        <v>6548.25</v>
      </c>
      <c r="K251" s="1"/>
      <c r="L251" t="s">
        <v>907</v>
      </c>
      <c r="M251" t="s">
        <v>902</v>
      </c>
      <c r="N251" t="s">
        <v>910</v>
      </c>
      <c r="O251" t="s">
        <v>914</v>
      </c>
    </row>
    <row r="252" spans="1:15" x14ac:dyDescent="0.2">
      <c r="A252" t="s">
        <v>861</v>
      </c>
      <c r="B252" s="6" t="s">
        <v>862</v>
      </c>
      <c r="C252" s="3">
        <v>44044</v>
      </c>
      <c r="D252" s="4">
        <v>112.85</v>
      </c>
      <c r="E252" s="4"/>
      <c r="F252" s="4">
        <v>1</v>
      </c>
      <c r="G252" s="5">
        <v>35.114930999999999</v>
      </c>
      <c r="H252" s="5">
        <v>-106.317972</v>
      </c>
      <c r="I252" s="4">
        <v>6862</v>
      </c>
      <c r="J252" s="4">
        <f t="shared" si="3"/>
        <v>6749.15</v>
      </c>
      <c r="K252" s="1"/>
      <c r="L252" t="s">
        <v>907</v>
      </c>
      <c r="M252" t="s">
        <v>902</v>
      </c>
      <c r="N252" t="s">
        <v>910</v>
      </c>
      <c r="O252" t="s">
        <v>914</v>
      </c>
    </row>
    <row r="253" spans="1:15" x14ac:dyDescent="0.2">
      <c r="A253" t="s">
        <v>861</v>
      </c>
      <c r="B253" s="6" t="s">
        <v>862</v>
      </c>
      <c r="C253" s="3">
        <v>44142</v>
      </c>
      <c r="D253" s="4">
        <v>112.3</v>
      </c>
      <c r="E253" s="4"/>
      <c r="F253" s="4">
        <v>1</v>
      </c>
      <c r="G253" s="5">
        <v>35.114930999999999</v>
      </c>
      <c r="H253" s="5">
        <v>-106.317972</v>
      </c>
      <c r="I253" s="4">
        <v>6862</v>
      </c>
      <c r="J253" s="4">
        <f t="shared" si="3"/>
        <v>6749.7</v>
      </c>
      <c r="K253" s="1"/>
      <c r="L253" t="s">
        <v>907</v>
      </c>
      <c r="M253" t="s">
        <v>902</v>
      </c>
      <c r="N253" t="s">
        <v>910</v>
      </c>
      <c r="O253" t="s">
        <v>914</v>
      </c>
    </row>
    <row r="254" spans="1:15" x14ac:dyDescent="0.2">
      <c r="A254" t="s">
        <v>861</v>
      </c>
      <c r="B254" s="6" t="s">
        <v>862</v>
      </c>
      <c r="C254" s="3">
        <v>44275</v>
      </c>
      <c r="D254" s="4">
        <v>112.28</v>
      </c>
      <c r="E254" s="4"/>
      <c r="F254" s="4">
        <v>1</v>
      </c>
      <c r="G254" s="5">
        <v>35.114930999999999</v>
      </c>
      <c r="H254" s="5">
        <v>-106.317972</v>
      </c>
      <c r="I254" s="4">
        <v>6862</v>
      </c>
      <c r="J254" s="4">
        <f t="shared" si="3"/>
        <v>6749.72</v>
      </c>
      <c r="K254" s="1"/>
      <c r="L254" t="s">
        <v>907</v>
      </c>
      <c r="M254" t="s">
        <v>902</v>
      </c>
      <c r="N254" t="s">
        <v>910</v>
      </c>
      <c r="O254" t="s">
        <v>914</v>
      </c>
    </row>
    <row r="255" spans="1:15" x14ac:dyDescent="0.2">
      <c r="A255" t="s">
        <v>442</v>
      </c>
      <c r="B255" s="6" t="s">
        <v>443</v>
      </c>
      <c r="C255" s="3">
        <v>44044</v>
      </c>
      <c r="D255" s="4">
        <v>66.900000000000006</v>
      </c>
      <c r="E255" s="4"/>
      <c r="F255" s="4">
        <v>0.63</v>
      </c>
      <c r="G255" s="5">
        <v>35.115940000000002</v>
      </c>
      <c r="H255" s="5">
        <v>-106.30747599999999</v>
      </c>
      <c r="I255" s="4">
        <v>6846.31</v>
      </c>
      <c r="J255" s="4">
        <f t="shared" si="3"/>
        <v>6779.4100000000008</v>
      </c>
      <c r="K255" s="1"/>
      <c r="L255" t="s">
        <v>907</v>
      </c>
      <c r="M255" t="s">
        <v>902</v>
      </c>
      <c r="N255" t="s">
        <v>910</v>
      </c>
      <c r="O255" t="s">
        <v>914</v>
      </c>
    </row>
    <row r="256" spans="1:15" x14ac:dyDescent="0.2">
      <c r="A256" t="s">
        <v>442</v>
      </c>
      <c r="B256" s="6" t="s">
        <v>443</v>
      </c>
      <c r="C256" s="3">
        <v>44142</v>
      </c>
      <c r="D256" s="4">
        <v>72</v>
      </c>
      <c r="E256" s="4"/>
      <c r="F256" s="4">
        <v>0.63</v>
      </c>
      <c r="G256" s="5">
        <v>35.115940000000002</v>
      </c>
      <c r="H256" s="5">
        <v>-106.30747599999999</v>
      </c>
      <c r="I256" s="4">
        <v>6846.31</v>
      </c>
      <c r="J256" s="4">
        <f t="shared" si="3"/>
        <v>6774.31</v>
      </c>
      <c r="K256" s="1"/>
      <c r="L256" t="s">
        <v>907</v>
      </c>
      <c r="M256" t="s">
        <v>902</v>
      </c>
      <c r="N256" t="s">
        <v>910</v>
      </c>
      <c r="O256" t="s">
        <v>914</v>
      </c>
    </row>
    <row r="257" spans="1:15" x14ac:dyDescent="0.2">
      <c r="A257" t="s">
        <v>442</v>
      </c>
      <c r="B257" s="6" t="s">
        <v>443</v>
      </c>
      <c r="C257" s="3">
        <v>44275</v>
      </c>
      <c r="D257" s="4">
        <v>68.7</v>
      </c>
      <c r="E257" s="4"/>
      <c r="F257" s="4">
        <v>0.63</v>
      </c>
      <c r="G257" s="5">
        <v>35.115940000000002</v>
      </c>
      <c r="H257" s="5">
        <v>-106.30747599999999</v>
      </c>
      <c r="I257" s="4">
        <v>6846.31</v>
      </c>
      <c r="J257" s="4">
        <f t="shared" si="3"/>
        <v>6777.6100000000006</v>
      </c>
      <c r="K257" s="1"/>
      <c r="L257" t="s">
        <v>907</v>
      </c>
      <c r="M257" t="s">
        <v>902</v>
      </c>
      <c r="N257" t="s">
        <v>910</v>
      </c>
      <c r="O257" t="s">
        <v>914</v>
      </c>
    </row>
    <row r="258" spans="1:15" x14ac:dyDescent="0.2">
      <c r="A258" t="s">
        <v>442</v>
      </c>
      <c r="B258" s="6" t="s">
        <v>443</v>
      </c>
      <c r="C258" s="3">
        <v>44501</v>
      </c>
      <c r="D258" s="4">
        <v>65</v>
      </c>
      <c r="E258" s="4"/>
      <c r="F258" s="4">
        <v>0.63</v>
      </c>
      <c r="G258" s="5">
        <v>35.115940000000002</v>
      </c>
      <c r="H258" s="5">
        <v>-106.30747599999999</v>
      </c>
      <c r="I258" s="4">
        <v>6846.31</v>
      </c>
      <c r="J258" s="4">
        <f t="shared" si="3"/>
        <v>6781.31</v>
      </c>
      <c r="K258" s="1"/>
      <c r="L258" t="s">
        <v>907</v>
      </c>
      <c r="M258" t="s">
        <v>902</v>
      </c>
      <c r="N258" t="s">
        <v>910</v>
      </c>
      <c r="O258" t="s">
        <v>914</v>
      </c>
    </row>
    <row r="259" spans="1:15" x14ac:dyDescent="0.2">
      <c r="A259" t="s">
        <v>552</v>
      </c>
      <c r="B259" s="6" t="s">
        <v>553</v>
      </c>
      <c r="C259" s="3">
        <v>44044</v>
      </c>
      <c r="D259" s="4">
        <v>97.9</v>
      </c>
      <c r="E259" s="4"/>
      <c r="F259" s="4">
        <v>0</v>
      </c>
      <c r="G259" s="5">
        <v>35.116252799999998</v>
      </c>
      <c r="H259" s="5">
        <v>-106.34180000000001</v>
      </c>
      <c r="I259" s="4">
        <v>6670</v>
      </c>
      <c r="J259" s="4">
        <f t="shared" si="3"/>
        <v>6572.1</v>
      </c>
      <c r="K259" s="1"/>
      <c r="L259" t="s">
        <v>907</v>
      </c>
      <c r="M259" t="s">
        <v>902</v>
      </c>
      <c r="N259" t="s">
        <v>910</v>
      </c>
      <c r="O259" t="s">
        <v>914</v>
      </c>
    </row>
    <row r="260" spans="1:15" x14ac:dyDescent="0.2">
      <c r="A260" t="s">
        <v>552</v>
      </c>
      <c r="B260" s="6" t="s">
        <v>553</v>
      </c>
      <c r="C260" s="3">
        <v>44147</v>
      </c>
      <c r="D260" s="4">
        <v>91.3</v>
      </c>
      <c r="E260" s="4"/>
      <c r="F260" s="4">
        <v>0</v>
      </c>
      <c r="G260" s="5">
        <v>35.116252799999998</v>
      </c>
      <c r="H260" s="5">
        <v>-106.34180000000001</v>
      </c>
      <c r="I260" s="4">
        <v>6670</v>
      </c>
      <c r="J260" s="4">
        <f t="shared" si="3"/>
        <v>6578.7</v>
      </c>
      <c r="K260" s="1"/>
      <c r="L260" t="s">
        <v>907</v>
      </c>
      <c r="M260" t="s">
        <v>902</v>
      </c>
      <c r="N260" t="s">
        <v>910</v>
      </c>
      <c r="O260" t="s">
        <v>914</v>
      </c>
    </row>
    <row r="261" spans="1:15" x14ac:dyDescent="0.2">
      <c r="A261" t="s">
        <v>552</v>
      </c>
      <c r="B261" s="6" t="s">
        <v>553</v>
      </c>
      <c r="C261" s="3">
        <v>44275</v>
      </c>
      <c r="D261" s="4">
        <v>93.95</v>
      </c>
      <c r="E261" s="4"/>
      <c r="F261" s="4">
        <v>0</v>
      </c>
      <c r="G261" s="5">
        <v>35.116252799999998</v>
      </c>
      <c r="H261" s="5">
        <v>-106.34180000000001</v>
      </c>
      <c r="I261" s="4">
        <v>6670</v>
      </c>
      <c r="J261" s="4">
        <f t="shared" si="3"/>
        <v>6576.05</v>
      </c>
      <c r="K261" s="1"/>
      <c r="L261" t="s">
        <v>907</v>
      </c>
      <c r="M261" t="s">
        <v>902</v>
      </c>
      <c r="N261" t="s">
        <v>910</v>
      </c>
      <c r="O261" t="s">
        <v>914</v>
      </c>
    </row>
    <row r="262" spans="1:15" x14ac:dyDescent="0.2">
      <c r="A262" t="s">
        <v>552</v>
      </c>
      <c r="B262" s="6" t="s">
        <v>553</v>
      </c>
      <c r="C262" s="3">
        <v>44501</v>
      </c>
      <c r="D262" s="4">
        <v>96.9</v>
      </c>
      <c r="E262" s="4"/>
      <c r="F262" s="4">
        <v>0</v>
      </c>
      <c r="G262" s="5">
        <v>35.116252799999998</v>
      </c>
      <c r="H262" s="5">
        <v>-106.34180000000001</v>
      </c>
      <c r="I262" s="4">
        <v>6670</v>
      </c>
      <c r="J262" s="4">
        <f t="shared" si="3"/>
        <v>6573.1</v>
      </c>
      <c r="K262" s="1"/>
      <c r="L262" t="s">
        <v>907</v>
      </c>
      <c r="M262" t="s">
        <v>902</v>
      </c>
      <c r="N262" t="s">
        <v>910</v>
      </c>
      <c r="O262" t="s">
        <v>914</v>
      </c>
    </row>
    <row r="263" spans="1:15" x14ac:dyDescent="0.2">
      <c r="A263" t="s">
        <v>552</v>
      </c>
      <c r="B263" s="6" t="s">
        <v>553</v>
      </c>
      <c r="C263" s="3">
        <v>45009</v>
      </c>
      <c r="D263" s="4">
        <v>94.12</v>
      </c>
      <c r="E263" s="4"/>
      <c r="F263" s="4">
        <v>0</v>
      </c>
      <c r="G263" s="5">
        <v>35.116252799999998</v>
      </c>
      <c r="H263" s="5">
        <v>-106.34180000000001</v>
      </c>
      <c r="I263" s="4">
        <v>6670</v>
      </c>
      <c r="J263" s="4">
        <f t="shared" si="3"/>
        <v>6575.88</v>
      </c>
      <c r="K263" s="1"/>
      <c r="L263" t="s">
        <v>907</v>
      </c>
      <c r="M263" t="s">
        <v>902</v>
      </c>
      <c r="N263" t="s">
        <v>910</v>
      </c>
      <c r="O263" t="s">
        <v>914</v>
      </c>
    </row>
    <row r="264" spans="1:15" x14ac:dyDescent="0.2">
      <c r="A264" t="s">
        <v>388</v>
      </c>
      <c r="B264" s="6" t="s">
        <v>389</v>
      </c>
      <c r="C264" s="3">
        <v>44047</v>
      </c>
      <c r="D264" s="4">
        <v>57.95</v>
      </c>
      <c r="E264" s="4"/>
      <c r="F264" s="4">
        <v>2.2799999999999998</v>
      </c>
      <c r="G264" s="5">
        <v>35.118025000000003</v>
      </c>
      <c r="H264" s="5">
        <v>-106.373254</v>
      </c>
      <c r="I264" s="4">
        <v>6729.43</v>
      </c>
      <c r="J264" s="4">
        <f t="shared" si="3"/>
        <v>6671.4800000000005</v>
      </c>
      <c r="K264" s="1"/>
      <c r="L264" t="s">
        <v>907</v>
      </c>
      <c r="M264" t="s">
        <v>902</v>
      </c>
      <c r="N264" t="s">
        <v>910</v>
      </c>
      <c r="O264" t="s">
        <v>914</v>
      </c>
    </row>
    <row r="265" spans="1:15" x14ac:dyDescent="0.2">
      <c r="A265" t="s">
        <v>388</v>
      </c>
      <c r="B265" s="6" t="s">
        <v>389</v>
      </c>
      <c r="C265" s="3">
        <v>44140</v>
      </c>
      <c r="D265" s="4">
        <v>57.92</v>
      </c>
      <c r="E265" s="4"/>
      <c r="F265" s="4">
        <v>2.2799999999999998</v>
      </c>
      <c r="G265" s="5">
        <v>35.118025000000003</v>
      </c>
      <c r="H265" s="5">
        <v>-106.373254</v>
      </c>
      <c r="I265" s="4">
        <v>6729.43</v>
      </c>
      <c r="J265" s="4">
        <f t="shared" si="3"/>
        <v>6671.51</v>
      </c>
      <c r="K265" s="1"/>
      <c r="L265" t="s">
        <v>907</v>
      </c>
      <c r="M265" t="s">
        <v>902</v>
      </c>
      <c r="N265" t="s">
        <v>910</v>
      </c>
      <c r="O265" t="s">
        <v>914</v>
      </c>
    </row>
    <row r="266" spans="1:15" x14ac:dyDescent="0.2">
      <c r="A266" t="s">
        <v>388</v>
      </c>
      <c r="B266" s="6" t="s">
        <v>389</v>
      </c>
      <c r="C266" s="3">
        <v>44261</v>
      </c>
      <c r="D266" s="4">
        <v>57.78</v>
      </c>
      <c r="E266" s="4"/>
      <c r="F266" s="4">
        <v>2.2799999999999998</v>
      </c>
      <c r="G266" s="5">
        <v>35.118025000000003</v>
      </c>
      <c r="H266" s="5">
        <v>-106.373254</v>
      </c>
      <c r="I266" s="4">
        <v>6729.43</v>
      </c>
      <c r="J266" s="4">
        <f t="shared" si="3"/>
        <v>6671.6500000000005</v>
      </c>
      <c r="K266" s="1"/>
      <c r="L266" t="s">
        <v>907</v>
      </c>
      <c r="M266" t="s">
        <v>902</v>
      </c>
      <c r="N266" t="s">
        <v>910</v>
      </c>
      <c r="O266" t="s">
        <v>914</v>
      </c>
    </row>
    <row r="267" spans="1:15" x14ac:dyDescent="0.2">
      <c r="A267" t="s">
        <v>388</v>
      </c>
      <c r="B267" s="6" t="s">
        <v>389</v>
      </c>
      <c r="C267" s="3">
        <v>44493</v>
      </c>
      <c r="D267" s="4">
        <v>57.13</v>
      </c>
      <c r="E267" s="4"/>
      <c r="F267" s="4">
        <v>2.2799999999999998</v>
      </c>
      <c r="G267" s="5">
        <v>35.118025000000003</v>
      </c>
      <c r="H267" s="5">
        <v>-106.373254</v>
      </c>
      <c r="I267" s="4">
        <v>6729.43</v>
      </c>
      <c r="J267" s="4">
        <f t="shared" si="3"/>
        <v>6672.3</v>
      </c>
      <c r="K267" s="1"/>
      <c r="L267" t="s">
        <v>907</v>
      </c>
      <c r="M267" t="s">
        <v>902</v>
      </c>
      <c r="N267" t="s">
        <v>910</v>
      </c>
      <c r="O267" t="s">
        <v>914</v>
      </c>
    </row>
    <row r="268" spans="1:15" x14ac:dyDescent="0.2">
      <c r="A268" t="s">
        <v>103</v>
      </c>
      <c r="B268" s="6" t="s">
        <v>104</v>
      </c>
      <c r="C268" s="3">
        <v>44044</v>
      </c>
      <c r="D268" s="4">
        <v>196.6</v>
      </c>
      <c r="E268" s="4"/>
      <c r="F268" s="4">
        <v>1.02</v>
      </c>
      <c r="G268" s="5">
        <v>35.118898999999999</v>
      </c>
      <c r="H268" s="5">
        <v>-106.30271999999999</v>
      </c>
      <c r="I268" s="4">
        <v>6904.6</v>
      </c>
      <c r="J268" s="4">
        <f t="shared" si="3"/>
        <v>6708</v>
      </c>
      <c r="K268" s="1"/>
      <c r="L268" t="s">
        <v>907</v>
      </c>
      <c r="M268" t="s">
        <v>902</v>
      </c>
      <c r="N268" t="s">
        <v>910</v>
      </c>
      <c r="O268" t="s">
        <v>914</v>
      </c>
    </row>
    <row r="269" spans="1:15" x14ac:dyDescent="0.2">
      <c r="A269" t="s">
        <v>103</v>
      </c>
      <c r="B269" s="6" t="s">
        <v>104</v>
      </c>
      <c r="C269" s="3">
        <v>44142</v>
      </c>
      <c r="D269" s="4">
        <v>199.3</v>
      </c>
      <c r="E269" s="4"/>
      <c r="F269" s="4">
        <v>1.02</v>
      </c>
      <c r="G269" s="5">
        <v>35.118898999999999</v>
      </c>
      <c r="H269" s="5">
        <v>-106.30271999999999</v>
      </c>
      <c r="I269" s="4">
        <v>6904.6</v>
      </c>
      <c r="J269" s="4">
        <f t="shared" si="3"/>
        <v>6705.3</v>
      </c>
      <c r="K269" s="1"/>
      <c r="L269" t="s">
        <v>907</v>
      </c>
      <c r="M269" t="s">
        <v>902</v>
      </c>
      <c r="N269" t="s">
        <v>910</v>
      </c>
      <c r="O269" t="s">
        <v>914</v>
      </c>
    </row>
    <row r="270" spans="1:15" x14ac:dyDescent="0.2">
      <c r="A270" t="s">
        <v>103</v>
      </c>
      <c r="B270" s="6" t="s">
        <v>104</v>
      </c>
      <c r="C270" s="3">
        <v>44275</v>
      </c>
      <c r="D270" s="4">
        <v>205.9</v>
      </c>
      <c r="E270" s="4"/>
      <c r="F270" s="4">
        <v>1.02</v>
      </c>
      <c r="G270" s="5">
        <v>35.118898999999999</v>
      </c>
      <c r="H270" s="5">
        <v>-106.30271999999999</v>
      </c>
      <c r="I270" s="4">
        <v>6904.6</v>
      </c>
      <c r="J270" s="4">
        <f t="shared" si="3"/>
        <v>6698.7000000000007</v>
      </c>
      <c r="K270" s="1"/>
      <c r="L270" t="s">
        <v>907</v>
      </c>
      <c r="M270" t="s">
        <v>902</v>
      </c>
      <c r="N270" t="s">
        <v>910</v>
      </c>
      <c r="O270" t="s">
        <v>914</v>
      </c>
    </row>
    <row r="271" spans="1:15" x14ac:dyDescent="0.2">
      <c r="A271" t="s">
        <v>103</v>
      </c>
      <c r="B271" s="6" t="s">
        <v>104</v>
      </c>
      <c r="C271" s="3">
        <v>44501</v>
      </c>
      <c r="D271" s="4">
        <v>211.1</v>
      </c>
      <c r="E271" s="4"/>
      <c r="F271" s="4">
        <v>1.02</v>
      </c>
      <c r="G271" s="5">
        <v>35.118898999999999</v>
      </c>
      <c r="H271" s="5">
        <v>-106.30271999999999</v>
      </c>
      <c r="I271" s="4">
        <v>6904.6</v>
      </c>
      <c r="J271" s="4">
        <f t="shared" si="3"/>
        <v>6693.5</v>
      </c>
      <c r="K271" s="1"/>
      <c r="L271" t="s">
        <v>907</v>
      </c>
      <c r="M271" t="s">
        <v>902</v>
      </c>
      <c r="N271" t="s">
        <v>910</v>
      </c>
      <c r="O271" t="s">
        <v>914</v>
      </c>
    </row>
    <row r="272" spans="1:15" x14ac:dyDescent="0.2">
      <c r="A272" t="s">
        <v>398</v>
      </c>
      <c r="B272" s="6" t="s">
        <v>399</v>
      </c>
      <c r="C272" s="3">
        <v>44047</v>
      </c>
      <c r="D272" s="4">
        <v>235.63</v>
      </c>
      <c r="E272" s="4"/>
      <c r="F272" s="4">
        <v>0</v>
      </c>
      <c r="G272" s="5">
        <v>35.122810000000001</v>
      </c>
      <c r="H272" s="5">
        <v>-106.35338299999999</v>
      </c>
      <c r="I272" s="4">
        <v>6971.39</v>
      </c>
      <c r="J272" s="4">
        <f t="shared" si="3"/>
        <v>6735.76</v>
      </c>
      <c r="K272" s="1"/>
      <c r="L272" t="s">
        <v>907</v>
      </c>
      <c r="M272" t="s">
        <v>902</v>
      </c>
      <c r="N272" t="s">
        <v>910</v>
      </c>
      <c r="O272" t="s">
        <v>914</v>
      </c>
    </row>
    <row r="273" spans="1:15" x14ac:dyDescent="0.2">
      <c r="A273" t="s">
        <v>398</v>
      </c>
      <c r="B273" s="6" t="s">
        <v>399</v>
      </c>
      <c r="C273" s="3">
        <v>44140</v>
      </c>
      <c r="D273" s="4">
        <v>235.58</v>
      </c>
      <c r="E273" s="4"/>
      <c r="F273" s="4">
        <v>0</v>
      </c>
      <c r="G273" s="5">
        <v>35.122810000000001</v>
      </c>
      <c r="H273" s="5">
        <v>-106.35338299999999</v>
      </c>
      <c r="I273" s="4">
        <v>6971.39</v>
      </c>
      <c r="J273" s="4">
        <f t="shared" si="3"/>
        <v>6735.81</v>
      </c>
      <c r="K273" s="1"/>
      <c r="L273" t="s">
        <v>907</v>
      </c>
      <c r="M273" t="s">
        <v>902</v>
      </c>
      <c r="N273" t="s">
        <v>910</v>
      </c>
      <c r="O273" t="s">
        <v>914</v>
      </c>
    </row>
    <row r="274" spans="1:15" x14ac:dyDescent="0.2">
      <c r="A274" t="s">
        <v>398</v>
      </c>
      <c r="B274" s="6" t="s">
        <v>399</v>
      </c>
      <c r="C274" s="3">
        <v>44261</v>
      </c>
      <c r="D274" s="4">
        <v>236.06</v>
      </c>
      <c r="E274" s="4"/>
      <c r="F274" s="4">
        <v>0</v>
      </c>
      <c r="G274" s="5">
        <v>35.122810000000001</v>
      </c>
      <c r="H274" s="5">
        <v>-106.35338299999999</v>
      </c>
      <c r="I274" s="4">
        <v>6971.39</v>
      </c>
      <c r="J274" s="4">
        <f t="shared" si="3"/>
        <v>6735.33</v>
      </c>
      <c r="K274" s="1"/>
      <c r="L274" t="s">
        <v>907</v>
      </c>
      <c r="M274" t="s">
        <v>902</v>
      </c>
      <c r="N274" t="s">
        <v>910</v>
      </c>
      <c r="O274" t="s">
        <v>914</v>
      </c>
    </row>
    <row r="275" spans="1:15" x14ac:dyDescent="0.2">
      <c r="A275" t="s">
        <v>398</v>
      </c>
      <c r="B275" s="6" t="s">
        <v>399</v>
      </c>
      <c r="C275" s="3">
        <v>44492</v>
      </c>
      <c r="D275" s="4">
        <v>235.63</v>
      </c>
      <c r="E275" s="4"/>
      <c r="F275" s="4">
        <v>0</v>
      </c>
      <c r="G275" s="5">
        <v>35.122810000000001</v>
      </c>
      <c r="H275" s="5">
        <v>-106.35338299999999</v>
      </c>
      <c r="I275" s="4">
        <v>6971.39</v>
      </c>
      <c r="J275" s="4">
        <f t="shared" si="3"/>
        <v>6735.76</v>
      </c>
      <c r="K275" s="1"/>
      <c r="L275" t="s">
        <v>907</v>
      </c>
      <c r="M275" t="s">
        <v>902</v>
      </c>
      <c r="N275" t="s">
        <v>910</v>
      </c>
      <c r="O275" t="s">
        <v>914</v>
      </c>
    </row>
    <row r="276" spans="1:15" x14ac:dyDescent="0.2">
      <c r="A276" t="s">
        <v>419</v>
      </c>
      <c r="B276" s="6" t="s">
        <v>420</v>
      </c>
      <c r="C276" s="3">
        <v>44037</v>
      </c>
      <c r="D276" s="4">
        <v>61.5</v>
      </c>
      <c r="E276" s="4"/>
      <c r="F276" s="4">
        <v>1.4</v>
      </c>
      <c r="G276" s="5">
        <v>35.123103999999998</v>
      </c>
      <c r="H276" s="5">
        <v>-106.37362899999999</v>
      </c>
      <c r="I276" s="4">
        <v>6793.65</v>
      </c>
      <c r="J276" s="4">
        <f t="shared" si="3"/>
        <v>6732.15</v>
      </c>
      <c r="K276" s="1"/>
      <c r="L276" t="s">
        <v>907</v>
      </c>
      <c r="M276" t="s">
        <v>902</v>
      </c>
      <c r="N276" t="s">
        <v>910</v>
      </c>
      <c r="O276" t="s">
        <v>914</v>
      </c>
    </row>
    <row r="277" spans="1:15" x14ac:dyDescent="0.2">
      <c r="A277" t="s">
        <v>419</v>
      </c>
      <c r="B277" s="6" t="s">
        <v>420</v>
      </c>
      <c r="C277" s="3">
        <v>44136</v>
      </c>
      <c r="D277" s="4">
        <v>57.4</v>
      </c>
      <c r="E277" s="4"/>
      <c r="F277" s="4">
        <v>1.4</v>
      </c>
      <c r="G277" s="5">
        <v>35.123103999999998</v>
      </c>
      <c r="H277" s="5">
        <v>-106.37362899999999</v>
      </c>
      <c r="I277" s="4">
        <v>6793.65</v>
      </c>
      <c r="J277" s="4">
        <f t="shared" si="3"/>
        <v>6736.25</v>
      </c>
      <c r="K277" s="1"/>
      <c r="L277" t="s">
        <v>907</v>
      </c>
      <c r="M277" t="s">
        <v>902</v>
      </c>
      <c r="N277" t="s">
        <v>910</v>
      </c>
      <c r="O277" t="s">
        <v>914</v>
      </c>
    </row>
    <row r="278" spans="1:15" x14ac:dyDescent="0.2">
      <c r="A278" t="s">
        <v>419</v>
      </c>
      <c r="B278" s="6" t="s">
        <v>420</v>
      </c>
      <c r="C278" s="3">
        <v>44262</v>
      </c>
      <c r="D278" s="4">
        <v>58.4</v>
      </c>
      <c r="E278" s="4"/>
      <c r="F278" s="4">
        <v>1.4</v>
      </c>
      <c r="G278" s="5">
        <v>35.123103999999998</v>
      </c>
      <c r="H278" s="5">
        <v>-106.37362899999999</v>
      </c>
      <c r="I278" s="4">
        <v>6793.65</v>
      </c>
      <c r="J278" s="4">
        <f t="shared" si="3"/>
        <v>6735.25</v>
      </c>
      <c r="K278" s="1"/>
      <c r="L278" t="s">
        <v>907</v>
      </c>
      <c r="M278" t="s">
        <v>902</v>
      </c>
      <c r="N278" t="s">
        <v>910</v>
      </c>
      <c r="O278" t="s">
        <v>914</v>
      </c>
    </row>
    <row r="279" spans="1:15" x14ac:dyDescent="0.2">
      <c r="A279" t="s">
        <v>419</v>
      </c>
      <c r="B279" s="6" t="s">
        <v>420</v>
      </c>
      <c r="C279" s="3">
        <v>44489</v>
      </c>
      <c r="D279" s="4">
        <v>66</v>
      </c>
      <c r="E279" s="4"/>
      <c r="F279" s="4">
        <v>1.4</v>
      </c>
      <c r="G279" s="5">
        <v>35.123103999999998</v>
      </c>
      <c r="H279" s="5">
        <v>-106.37362899999999</v>
      </c>
      <c r="I279" s="4">
        <v>6793.65</v>
      </c>
      <c r="J279" s="4">
        <f t="shared" si="3"/>
        <v>6727.65</v>
      </c>
      <c r="K279" s="1"/>
      <c r="L279" t="s">
        <v>907</v>
      </c>
      <c r="M279" t="s">
        <v>902</v>
      </c>
      <c r="N279" t="s">
        <v>910</v>
      </c>
      <c r="O279" t="s">
        <v>914</v>
      </c>
    </row>
    <row r="280" spans="1:15" x14ac:dyDescent="0.2">
      <c r="A280" t="s">
        <v>419</v>
      </c>
      <c r="B280" s="6" t="s">
        <v>420</v>
      </c>
      <c r="C280" s="3">
        <v>45009</v>
      </c>
      <c r="D280" s="4">
        <v>59.8</v>
      </c>
      <c r="E280" s="4"/>
      <c r="F280" s="4">
        <v>1.4</v>
      </c>
      <c r="G280" s="5">
        <v>35.123103999999998</v>
      </c>
      <c r="H280" s="5">
        <v>-106.37362899999999</v>
      </c>
      <c r="I280" s="4">
        <v>6793.65</v>
      </c>
      <c r="J280" s="4">
        <f t="shared" si="3"/>
        <v>6733.8499999999995</v>
      </c>
      <c r="K280" s="1"/>
      <c r="L280" t="s">
        <v>907</v>
      </c>
      <c r="M280" t="s">
        <v>902</v>
      </c>
      <c r="N280" t="s">
        <v>910</v>
      </c>
      <c r="O280" t="s">
        <v>914</v>
      </c>
    </row>
    <row r="281" spans="1:15" x14ac:dyDescent="0.2">
      <c r="A281" t="s">
        <v>469</v>
      </c>
      <c r="B281" s="6" t="s">
        <v>470</v>
      </c>
      <c r="C281" s="3">
        <v>44038</v>
      </c>
      <c r="D281" s="4">
        <v>184.2</v>
      </c>
      <c r="E281" s="4"/>
      <c r="F281" s="4">
        <v>2.4</v>
      </c>
      <c r="G281" s="5">
        <v>35.126133000000003</v>
      </c>
      <c r="H281" s="5">
        <v>-106.379953</v>
      </c>
      <c r="I281" s="4">
        <v>6932.6</v>
      </c>
      <c r="J281" s="4">
        <f t="shared" si="3"/>
        <v>6748.4000000000005</v>
      </c>
      <c r="K281" s="1"/>
      <c r="L281" t="s">
        <v>907</v>
      </c>
      <c r="M281" t="s">
        <v>902</v>
      </c>
      <c r="N281" t="s">
        <v>910</v>
      </c>
      <c r="O281" t="s">
        <v>914</v>
      </c>
    </row>
    <row r="282" spans="1:15" x14ac:dyDescent="0.2">
      <c r="A282" t="s">
        <v>469</v>
      </c>
      <c r="B282" s="6" t="s">
        <v>470</v>
      </c>
      <c r="C282" s="3">
        <v>44136</v>
      </c>
      <c r="D282" s="4">
        <v>184.5</v>
      </c>
      <c r="E282" s="4"/>
      <c r="F282" s="4">
        <v>2.4</v>
      </c>
      <c r="G282" s="5">
        <v>35.126133000000003</v>
      </c>
      <c r="H282" s="5">
        <v>-106.379953</v>
      </c>
      <c r="I282" s="4">
        <v>6932.6</v>
      </c>
      <c r="J282" s="4">
        <f t="shared" si="3"/>
        <v>6748.1</v>
      </c>
      <c r="K282" s="1"/>
      <c r="L282" t="s">
        <v>907</v>
      </c>
      <c r="M282" t="s">
        <v>902</v>
      </c>
      <c r="N282" t="s">
        <v>910</v>
      </c>
      <c r="O282" t="s">
        <v>914</v>
      </c>
    </row>
    <row r="283" spans="1:15" x14ac:dyDescent="0.2">
      <c r="A283" t="s">
        <v>469</v>
      </c>
      <c r="B283" s="6" t="s">
        <v>470</v>
      </c>
      <c r="C283" s="3">
        <v>44262</v>
      </c>
      <c r="D283" s="4">
        <v>181.5</v>
      </c>
      <c r="E283" s="4"/>
      <c r="F283" s="4">
        <v>2.4</v>
      </c>
      <c r="G283" s="5">
        <v>35.126133000000003</v>
      </c>
      <c r="H283" s="5">
        <v>-106.379953</v>
      </c>
      <c r="I283" s="4">
        <v>6932.6</v>
      </c>
      <c r="J283" s="4">
        <f t="shared" si="3"/>
        <v>6751.1</v>
      </c>
      <c r="K283" s="1"/>
      <c r="L283" t="s">
        <v>907</v>
      </c>
      <c r="M283" t="s">
        <v>902</v>
      </c>
      <c r="N283" t="s">
        <v>910</v>
      </c>
      <c r="O283" t="s">
        <v>914</v>
      </c>
    </row>
    <row r="284" spans="1:15" x14ac:dyDescent="0.2">
      <c r="A284" t="s">
        <v>469</v>
      </c>
      <c r="B284" s="6" t="s">
        <v>470</v>
      </c>
      <c r="C284" s="3">
        <v>44493</v>
      </c>
      <c r="D284" s="4">
        <v>186.4</v>
      </c>
      <c r="E284" s="4"/>
      <c r="F284" s="4">
        <v>2.4</v>
      </c>
      <c r="G284" s="5">
        <v>35.126133000000003</v>
      </c>
      <c r="H284" s="5">
        <v>-106.379953</v>
      </c>
      <c r="I284" s="4">
        <v>6932.6</v>
      </c>
      <c r="J284" s="4">
        <f t="shared" si="3"/>
        <v>6746.2000000000007</v>
      </c>
      <c r="K284" s="1"/>
      <c r="L284" t="s">
        <v>907</v>
      </c>
      <c r="M284" t="s">
        <v>902</v>
      </c>
      <c r="N284" t="s">
        <v>910</v>
      </c>
      <c r="O284" t="s">
        <v>914</v>
      </c>
    </row>
    <row r="285" spans="1:15" x14ac:dyDescent="0.2">
      <c r="A285" t="s">
        <v>469</v>
      </c>
      <c r="B285" s="6" t="s">
        <v>470</v>
      </c>
      <c r="C285" s="3">
        <v>45008</v>
      </c>
      <c r="D285" s="4">
        <v>193.5</v>
      </c>
      <c r="E285" s="4"/>
      <c r="F285" s="4">
        <v>2.4</v>
      </c>
      <c r="G285" s="5">
        <v>35.126133000000003</v>
      </c>
      <c r="H285" s="5">
        <v>-106.379953</v>
      </c>
      <c r="I285" s="4">
        <v>6932.6</v>
      </c>
      <c r="J285" s="4">
        <f t="shared" si="3"/>
        <v>6739.1</v>
      </c>
      <c r="K285" s="1"/>
      <c r="L285" t="s">
        <v>907</v>
      </c>
      <c r="M285" t="s">
        <v>902</v>
      </c>
      <c r="N285" t="s">
        <v>910</v>
      </c>
      <c r="O285" t="s">
        <v>914</v>
      </c>
    </row>
    <row r="286" spans="1:15" x14ac:dyDescent="0.2">
      <c r="A286" t="s">
        <v>554</v>
      </c>
      <c r="B286" s="6" t="s">
        <v>555</v>
      </c>
      <c r="C286" s="3">
        <v>44044</v>
      </c>
      <c r="D286" s="4">
        <v>231.9</v>
      </c>
      <c r="E286" s="4"/>
      <c r="F286" s="4">
        <v>0</v>
      </c>
      <c r="G286" s="5">
        <v>35.129986100000004</v>
      </c>
      <c r="H286" s="5">
        <v>-106.30623610000001</v>
      </c>
      <c r="I286" s="4">
        <v>6877</v>
      </c>
      <c r="J286" s="4">
        <f t="shared" si="3"/>
        <v>6645.1</v>
      </c>
      <c r="K286" s="1"/>
      <c r="L286" t="s">
        <v>907</v>
      </c>
      <c r="M286" t="s">
        <v>902</v>
      </c>
      <c r="N286" t="s">
        <v>910</v>
      </c>
      <c r="O286" t="s">
        <v>914</v>
      </c>
    </row>
    <row r="287" spans="1:15" x14ac:dyDescent="0.2">
      <c r="A287" t="s">
        <v>554</v>
      </c>
      <c r="B287" s="6" t="s">
        <v>555</v>
      </c>
      <c r="C287" s="3">
        <v>44142</v>
      </c>
      <c r="D287" s="4">
        <v>241.1</v>
      </c>
      <c r="E287" s="4"/>
      <c r="F287" s="4">
        <v>0</v>
      </c>
      <c r="G287" s="5">
        <v>35.129986100000004</v>
      </c>
      <c r="H287" s="5">
        <v>-106.30623610000001</v>
      </c>
      <c r="I287" s="4">
        <v>6877</v>
      </c>
      <c r="J287" s="4">
        <f t="shared" si="3"/>
        <v>6635.9</v>
      </c>
      <c r="K287" s="1"/>
      <c r="L287" t="s">
        <v>907</v>
      </c>
      <c r="M287" t="s">
        <v>902</v>
      </c>
      <c r="N287" t="s">
        <v>910</v>
      </c>
      <c r="O287" t="s">
        <v>914</v>
      </c>
    </row>
    <row r="288" spans="1:15" x14ac:dyDescent="0.2">
      <c r="A288" t="s">
        <v>554</v>
      </c>
      <c r="B288" s="6" t="s">
        <v>555</v>
      </c>
      <c r="C288" s="3">
        <v>44275</v>
      </c>
      <c r="D288" s="4">
        <v>252.9</v>
      </c>
      <c r="E288" s="4"/>
      <c r="F288" s="4">
        <v>0</v>
      </c>
      <c r="G288" s="5">
        <v>35.129986100000004</v>
      </c>
      <c r="H288" s="5">
        <v>-106.30623610000001</v>
      </c>
      <c r="I288" s="4">
        <v>6877</v>
      </c>
      <c r="J288" s="4">
        <f t="shared" si="3"/>
        <v>6624.1</v>
      </c>
      <c r="K288" s="1"/>
      <c r="L288" t="s">
        <v>907</v>
      </c>
      <c r="M288" t="s">
        <v>902</v>
      </c>
      <c r="N288" t="s">
        <v>910</v>
      </c>
      <c r="O288" t="s">
        <v>914</v>
      </c>
    </row>
    <row r="289" spans="1:15" x14ac:dyDescent="0.2">
      <c r="A289" t="s">
        <v>554</v>
      </c>
      <c r="B289" s="6" t="s">
        <v>555</v>
      </c>
      <c r="C289" s="3">
        <v>44501</v>
      </c>
      <c r="D289" s="4">
        <v>215.2</v>
      </c>
      <c r="E289" s="4"/>
      <c r="F289" s="4">
        <v>0</v>
      </c>
      <c r="G289" s="5">
        <v>35.129986100000004</v>
      </c>
      <c r="H289" s="5">
        <v>-106.30623610000001</v>
      </c>
      <c r="I289" s="4">
        <v>6877</v>
      </c>
      <c r="J289" s="4">
        <f t="shared" si="3"/>
        <v>6661.8</v>
      </c>
      <c r="K289" s="1"/>
      <c r="L289" t="s">
        <v>907</v>
      </c>
      <c r="M289" t="s">
        <v>902</v>
      </c>
      <c r="N289" t="s">
        <v>910</v>
      </c>
      <c r="O289" t="s">
        <v>914</v>
      </c>
    </row>
    <row r="290" spans="1:15" x14ac:dyDescent="0.2">
      <c r="A290" t="s">
        <v>197</v>
      </c>
      <c r="B290" s="6" t="s">
        <v>198</v>
      </c>
      <c r="C290" s="3">
        <v>44037</v>
      </c>
      <c r="D290" s="4">
        <v>251.3</v>
      </c>
      <c r="E290" s="4"/>
      <c r="F290" s="4">
        <v>1.66</v>
      </c>
      <c r="G290" s="5">
        <v>35.130819000000002</v>
      </c>
      <c r="H290" s="5">
        <v>-106.37092800000001</v>
      </c>
      <c r="I290" s="4">
        <v>6987.96</v>
      </c>
      <c r="J290" s="4">
        <f t="shared" si="3"/>
        <v>6736.66</v>
      </c>
      <c r="K290" s="1"/>
      <c r="L290" t="s">
        <v>907</v>
      </c>
      <c r="M290" t="s">
        <v>902</v>
      </c>
      <c r="N290" t="s">
        <v>910</v>
      </c>
      <c r="O290" t="s">
        <v>914</v>
      </c>
    </row>
    <row r="291" spans="1:15" x14ac:dyDescent="0.2">
      <c r="A291" t="s">
        <v>197</v>
      </c>
      <c r="B291" s="6" t="s">
        <v>198</v>
      </c>
      <c r="C291" s="3">
        <v>44136</v>
      </c>
      <c r="D291" s="4">
        <v>262.39999999999998</v>
      </c>
      <c r="E291" s="4"/>
      <c r="F291" s="4">
        <v>1.66</v>
      </c>
      <c r="G291" s="5">
        <v>35.130819000000002</v>
      </c>
      <c r="H291" s="5">
        <v>-106.37092800000001</v>
      </c>
      <c r="I291" s="4">
        <v>6987.96</v>
      </c>
      <c r="J291" s="4">
        <f t="shared" si="3"/>
        <v>6725.56</v>
      </c>
      <c r="K291" s="1"/>
      <c r="L291" t="s">
        <v>907</v>
      </c>
      <c r="M291" t="s">
        <v>902</v>
      </c>
      <c r="N291" t="s">
        <v>910</v>
      </c>
      <c r="O291" t="s">
        <v>914</v>
      </c>
    </row>
    <row r="292" spans="1:15" x14ac:dyDescent="0.2">
      <c r="A292" t="s">
        <v>197</v>
      </c>
      <c r="B292" s="6" t="s">
        <v>198</v>
      </c>
      <c r="C292" s="3">
        <v>44262</v>
      </c>
      <c r="D292" s="4">
        <v>254.1</v>
      </c>
      <c r="E292" s="4"/>
      <c r="F292" s="4">
        <v>1.66</v>
      </c>
      <c r="G292" s="5">
        <v>35.130819000000002</v>
      </c>
      <c r="H292" s="5">
        <v>-106.37092800000001</v>
      </c>
      <c r="I292" s="4">
        <v>6987.96</v>
      </c>
      <c r="J292" s="4">
        <f t="shared" si="3"/>
        <v>6733.86</v>
      </c>
      <c r="K292" s="1"/>
      <c r="L292" t="s">
        <v>907</v>
      </c>
      <c r="M292" t="s">
        <v>902</v>
      </c>
      <c r="N292" t="s">
        <v>910</v>
      </c>
      <c r="O292" t="s">
        <v>914</v>
      </c>
    </row>
    <row r="293" spans="1:15" x14ac:dyDescent="0.2">
      <c r="A293" t="s">
        <v>197</v>
      </c>
      <c r="B293" s="6" t="s">
        <v>198</v>
      </c>
      <c r="C293" s="3">
        <v>44489</v>
      </c>
      <c r="D293" s="4">
        <v>260.89999999999998</v>
      </c>
      <c r="E293" s="4"/>
      <c r="F293" s="4">
        <v>1.66</v>
      </c>
      <c r="G293" s="5">
        <v>35.130819000000002</v>
      </c>
      <c r="H293" s="5">
        <v>-106.37092800000001</v>
      </c>
      <c r="I293" s="4">
        <v>6987.96</v>
      </c>
      <c r="J293" s="4">
        <f t="shared" si="3"/>
        <v>6727.06</v>
      </c>
      <c r="K293" s="1"/>
      <c r="L293" t="s">
        <v>907</v>
      </c>
      <c r="M293" t="s">
        <v>902</v>
      </c>
      <c r="N293" t="s">
        <v>910</v>
      </c>
      <c r="O293" t="s">
        <v>914</v>
      </c>
    </row>
    <row r="294" spans="1:15" x14ac:dyDescent="0.2">
      <c r="A294" t="s">
        <v>197</v>
      </c>
      <c r="B294" s="6" t="s">
        <v>198</v>
      </c>
      <c r="C294" s="3">
        <v>45012</v>
      </c>
      <c r="D294" s="4">
        <v>260.18</v>
      </c>
      <c r="E294" s="4"/>
      <c r="F294" s="4">
        <v>1.66</v>
      </c>
      <c r="G294" s="5">
        <v>35.130819000000002</v>
      </c>
      <c r="H294" s="5">
        <v>-106.37092800000001</v>
      </c>
      <c r="I294" s="4">
        <v>6987.96</v>
      </c>
      <c r="J294" s="4">
        <f t="shared" si="3"/>
        <v>6727.78</v>
      </c>
      <c r="K294" s="1"/>
      <c r="L294" t="s">
        <v>907</v>
      </c>
      <c r="M294" t="s">
        <v>902</v>
      </c>
      <c r="N294" t="s">
        <v>910</v>
      </c>
      <c r="O294" t="s">
        <v>914</v>
      </c>
    </row>
    <row r="295" spans="1:15" x14ac:dyDescent="0.2">
      <c r="A295" t="s">
        <v>536</v>
      </c>
      <c r="B295" s="6" t="s">
        <v>537</v>
      </c>
      <c r="C295" s="3">
        <v>44037</v>
      </c>
      <c r="D295" s="4">
        <v>314.10000000000002</v>
      </c>
      <c r="E295" s="4"/>
      <c r="F295" s="4">
        <v>-5</v>
      </c>
      <c r="G295" s="5">
        <v>35.134061000000003</v>
      </c>
      <c r="H295" s="5">
        <v>-106.379125</v>
      </c>
      <c r="I295" s="4">
        <v>7118</v>
      </c>
      <c r="J295" s="4">
        <f t="shared" si="3"/>
        <v>6803.9</v>
      </c>
      <c r="K295" s="1"/>
      <c r="L295" t="s">
        <v>907</v>
      </c>
      <c r="M295" t="s">
        <v>902</v>
      </c>
      <c r="N295" t="s">
        <v>910</v>
      </c>
      <c r="O295" t="s">
        <v>914</v>
      </c>
    </row>
    <row r="296" spans="1:15" x14ac:dyDescent="0.2">
      <c r="A296" t="s">
        <v>536</v>
      </c>
      <c r="B296" s="6" t="s">
        <v>537</v>
      </c>
      <c r="C296" s="3">
        <v>44136</v>
      </c>
      <c r="D296" s="4">
        <v>314.60000000000002</v>
      </c>
      <c r="E296" s="4"/>
      <c r="F296" s="4">
        <v>-5</v>
      </c>
      <c r="G296" s="5">
        <v>35.134061000000003</v>
      </c>
      <c r="H296" s="5">
        <v>-106.379125</v>
      </c>
      <c r="I296" s="4">
        <v>7118</v>
      </c>
      <c r="J296" s="4">
        <f t="shared" si="3"/>
        <v>6803.4</v>
      </c>
      <c r="K296" s="1"/>
      <c r="L296" t="s">
        <v>907</v>
      </c>
      <c r="M296" t="s">
        <v>902</v>
      </c>
      <c r="N296" t="s">
        <v>910</v>
      </c>
      <c r="O296" t="s">
        <v>914</v>
      </c>
    </row>
    <row r="297" spans="1:15" x14ac:dyDescent="0.2">
      <c r="A297" t="s">
        <v>536</v>
      </c>
      <c r="B297" s="6" t="s">
        <v>537</v>
      </c>
      <c r="C297" s="3">
        <v>44262</v>
      </c>
      <c r="D297" s="4">
        <v>312.89999999999998</v>
      </c>
      <c r="E297" s="4"/>
      <c r="F297" s="4">
        <v>-5</v>
      </c>
      <c r="G297" s="5">
        <v>35.134061000000003</v>
      </c>
      <c r="H297" s="5">
        <v>-106.379125</v>
      </c>
      <c r="I297" s="4">
        <v>7118</v>
      </c>
      <c r="J297" s="4">
        <f t="shared" si="3"/>
        <v>6805.1</v>
      </c>
      <c r="K297" s="1"/>
      <c r="L297" t="s">
        <v>907</v>
      </c>
      <c r="M297" t="s">
        <v>902</v>
      </c>
      <c r="N297" t="s">
        <v>910</v>
      </c>
      <c r="O297" t="s">
        <v>914</v>
      </c>
    </row>
    <row r="298" spans="1:15" x14ac:dyDescent="0.2">
      <c r="A298" t="s">
        <v>536</v>
      </c>
      <c r="B298" s="6" t="s">
        <v>537</v>
      </c>
      <c r="C298" s="3">
        <v>44489</v>
      </c>
      <c r="D298" s="4">
        <v>312.89999999999998</v>
      </c>
      <c r="E298" s="4"/>
      <c r="F298" s="4">
        <v>-5</v>
      </c>
      <c r="G298" s="5">
        <v>35.134061000000003</v>
      </c>
      <c r="H298" s="5">
        <v>-106.379125</v>
      </c>
      <c r="I298" s="4">
        <v>7118</v>
      </c>
      <c r="J298" s="4">
        <f t="shared" si="3"/>
        <v>6805.1</v>
      </c>
      <c r="K298" s="1"/>
      <c r="L298" t="s">
        <v>907</v>
      </c>
      <c r="M298" t="s">
        <v>902</v>
      </c>
      <c r="N298" t="s">
        <v>910</v>
      </c>
      <c r="O298" t="s">
        <v>914</v>
      </c>
    </row>
    <row r="299" spans="1:15" x14ac:dyDescent="0.2">
      <c r="A299" t="s">
        <v>131</v>
      </c>
      <c r="B299" s="6" t="s">
        <v>132</v>
      </c>
      <c r="C299" s="3">
        <v>44037</v>
      </c>
      <c r="D299" s="4">
        <v>255.7</v>
      </c>
      <c r="E299" s="4"/>
      <c r="F299" s="4">
        <v>1.68</v>
      </c>
      <c r="G299" s="5">
        <v>35.136448999999999</v>
      </c>
      <c r="H299" s="5">
        <v>-106.335825</v>
      </c>
      <c r="I299" s="4">
        <v>6975</v>
      </c>
      <c r="J299" s="4">
        <f t="shared" ref="J299:J362" si="4">I299-D299</f>
        <v>6719.3</v>
      </c>
      <c r="K299" s="1"/>
      <c r="L299" t="s">
        <v>907</v>
      </c>
      <c r="M299" t="s">
        <v>902</v>
      </c>
      <c r="N299" t="s">
        <v>910</v>
      </c>
      <c r="O299" t="s">
        <v>914</v>
      </c>
    </row>
    <row r="300" spans="1:15" x14ac:dyDescent="0.2">
      <c r="A300" t="s">
        <v>131</v>
      </c>
      <c r="B300" s="6" t="s">
        <v>132</v>
      </c>
      <c r="C300" s="3">
        <v>44138</v>
      </c>
      <c r="D300" s="4">
        <v>256.7</v>
      </c>
      <c r="E300" s="4"/>
      <c r="F300" s="4">
        <v>1.68</v>
      </c>
      <c r="G300" s="5">
        <v>35.136448999999999</v>
      </c>
      <c r="H300" s="5">
        <v>-106.335825</v>
      </c>
      <c r="I300" s="4">
        <v>6975</v>
      </c>
      <c r="J300" s="4">
        <f t="shared" si="4"/>
        <v>6718.3</v>
      </c>
      <c r="K300" s="1"/>
      <c r="L300" t="s">
        <v>907</v>
      </c>
      <c r="M300" t="s">
        <v>902</v>
      </c>
      <c r="N300" t="s">
        <v>910</v>
      </c>
      <c r="O300" t="s">
        <v>914</v>
      </c>
    </row>
    <row r="301" spans="1:15" x14ac:dyDescent="0.2">
      <c r="A301" t="s">
        <v>131</v>
      </c>
      <c r="B301" s="6" t="s">
        <v>132</v>
      </c>
      <c r="C301" s="3">
        <v>44262</v>
      </c>
      <c r="D301" s="4">
        <v>256.7</v>
      </c>
      <c r="E301" s="4"/>
      <c r="F301" s="4">
        <v>1.68</v>
      </c>
      <c r="G301" s="5">
        <v>35.136448999999999</v>
      </c>
      <c r="H301" s="5">
        <v>-106.335825</v>
      </c>
      <c r="I301" s="4">
        <v>6975</v>
      </c>
      <c r="J301" s="4">
        <f t="shared" si="4"/>
        <v>6718.3</v>
      </c>
      <c r="K301" s="1"/>
      <c r="L301" t="s">
        <v>907</v>
      </c>
      <c r="M301" t="s">
        <v>902</v>
      </c>
      <c r="N301" t="s">
        <v>910</v>
      </c>
      <c r="O301" t="s">
        <v>914</v>
      </c>
    </row>
    <row r="302" spans="1:15" x14ac:dyDescent="0.2">
      <c r="A302" t="s">
        <v>131</v>
      </c>
      <c r="B302" s="6" t="s">
        <v>132</v>
      </c>
      <c r="C302" s="3">
        <v>44492</v>
      </c>
      <c r="D302" s="4">
        <v>258.89999999999998</v>
      </c>
      <c r="E302" s="4"/>
      <c r="F302" s="4">
        <v>1.68</v>
      </c>
      <c r="G302" s="5">
        <v>35.136448999999999</v>
      </c>
      <c r="H302" s="5">
        <v>-106.335825</v>
      </c>
      <c r="I302" s="4">
        <v>6975</v>
      </c>
      <c r="J302" s="4">
        <f t="shared" si="4"/>
        <v>6716.1</v>
      </c>
      <c r="K302" s="1"/>
      <c r="L302" t="s">
        <v>907</v>
      </c>
      <c r="M302" t="s">
        <v>902</v>
      </c>
      <c r="N302" t="s">
        <v>910</v>
      </c>
      <c r="O302" t="s">
        <v>914</v>
      </c>
    </row>
    <row r="303" spans="1:15" x14ac:dyDescent="0.2">
      <c r="A303" t="s">
        <v>131</v>
      </c>
      <c r="B303" s="6" t="s">
        <v>132</v>
      </c>
      <c r="C303" s="3">
        <v>45012</v>
      </c>
      <c r="D303" s="4">
        <v>265.57</v>
      </c>
      <c r="E303" s="4"/>
      <c r="F303" s="4">
        <v>1.68</v>
      </c>
      <c r="G303" s="5">
        <v>35.136448999999999</v>
      </c>
      <c r="H303" s="5">
        <v>-106.335825</v>
      </c>
      <c r="I303" s="4">
        <v>6975</v>
      </c>
      <c r="J303" s="4">
        <f t="shared" si="4"/>
        <v>6709.43</v>
      </c>
      <c r="K303" s="1"/>
      <c r="L303" t="s">
        <v>907</v>
      </c>
      <c r="M303" t="s">
        <v>902</v>
      </c>
      <c r="N303" t="s">
        <v>910</v>
      </c>
      <c r="O303" t="s">
        <v>914</v>
      </c>
    </row>
    <row r="304" spans="1:15" x14ac:dyDescent="0.2">
      <c r="A304" t="s">
        <v>528</v>
      </c>
      <c r="B304" s="6" t="s">
        <v>529</v>
      </c>
      <c r="C304" s="3">
        <v>44037</v>
      </c>
      <c r="D304" s="4">
        <v>459.8</v>
      </c>
      <c r="E304" s="4"/>
      <c r="F304" s="4">
        <v>1.06</v>
      </c>
      <c r="G304" s="5">
        <v>35.136608299999999</v>
      </c>
      <c r="H304" s="5">
        <v>-106.3452417</v>
      </c>
      <c r="I304" s="4">
        <v>7094</v>
      </c>
      <c r="J304" s="4">
        <f t="shared" si="4"/>
        <v>6634.2</v>
      </c>
      <c r="K304" s="1"/>
      <c r="L304" t="s">
        <v>907</v>
      </c>
      <c r="M304" t="s">
        <v>902</v>
      </c>
      <c r="N304" t="s">
        <v>910</v>
      </c>
      <c r="O304" t="s">
        <v>914</v>
      </c>
    </row>
    <row r="305" spans="1:15" x14ac:dyDescent="0.2">
      <c r="A305" t="s">
        <v>528</v>
      </c>
      <c r="B305" s="6" t="s">
        <v>529</v>
      </c>
      <c r="C305" s="3">
        <v>44138</v>
      </c>
      <c r="D305" s="4">
        <v>458.6</v>
      </c>
      <c r="E305" s="4"/>
      <c r="F305" s="4">
        <v>1.06</v>
      </c>
      <c r="G305" s="5">
        <v>35.136608299999999</v>
      </c>
      <c r="H305" s="5">
        <v>-106.3452417</v>
      </c>
      <c r="I305" s="4">
        <v>7094</v>
      </c>
      <c r="J305" s="4">
        <f t="shared" si="4"/>
        <v>6635.4</v>
      </c>
      <c r="K305" s="1"/>
      <c r="L305" t="s">
        <v>907</v>
      </c>
      <c r="M305" t="s">
        <v>902</v>
      </c>
      <c r="N305" t="s">
        <v>910</v>
      </c>
      <c r="O305" t="s">
        <v>914</v>
      </c>
    </row>
    <row r="306" spans="1:15" x14ac:dyDescent="0.2">
      <c r="A306" t="s">
        <v>528</v>
      </c>
      <c r="B306" s="6" t="s">
        <v>529</v>
      </c>
      <c r="C306" s="3">
        <v>44262</v>
      </c>
      <c r="D306" s="4">
        <v>455.7</v>
      </c>
      <c r="E306" s="4"/>
      <c r="F306" s="4">
        <v>1.06</v>
      </c>
      <c r="G306" s="5">
        <v>35.136608299999999</v>
      </c>
      <c r="H306" s="5">
        <v>-106.3452417</v>
      </c>
      <c r="I306" s="4">
        <v>7094</v>
      </c>
      <c r="J306" s="4">
        <f t="shared" si="4"/>
        <v>6638.3</v>
      </c>
      <c r="K306" s="1"/>
      <c r="L306" t="s">
        <v>907</v>
      </c>
      <c r="M306" t="s">
        <v>902</v>
      </c>
      <c r="N306" t="s">
        <v>910</v>
      </c>
      <c r="O306" t="s">
        <v>914</v>
      </c>
    </row>
    <row r="307" spans="1:15" x14ac:dyDescent="0.2">
      <c r="A307" t="s">
        <v>528</v>
      </c>
      <c r="B307" s="6" t="s">
        <v>529</v>
      </c>
      <c r="C307" s="3">
        <v>44492</v>
      </c>
      <c r="D307" s="4">
        <v>459.5</v>
      </c>
      <c r="E307" s="4"/>
      <c r="F307" s="4">
        <v>1.06</v>
      </c>
      <c r="G307" s="5">
        <v>35.136608299999999</v>
      </c>
      <c r="H307" s="5">
        <v>-106.3452417</v>
      </c>
      <c r="I307" s="4">
        <v>7094</v>
      </c>
      <c r="J307" s="4">
        <f t="shared" si="4"/>
        <v>6634.5</v>
      </c>
      <c r="K307" s="1"/>
      <c r="L307" t="s">
        <v>907</v>
      </c>
      <c r="M307" t="s">
        <v>902</v>
      </c>
      <c r="N307" t="s">
        <v>910</v>
      </c>
      <c r="O307" t="s">
        <v>914</v>
      </c>
    </row>
    <row r="308" spans="1:15" x14ac:dyDescent="0.2">
      <c r="A308" t="s">
        <v>528</v>
      </c>
      <c r="B308" s="6" t="s">
        <v>529</v>
      </c>
      <c r="C308" s="3">
        <v>45012</v>
      </c>
      <c r="D308" s="4">
        <v>426.47</v>
      </c>
      <c r="E308" s="4"/>
      <c r="F308" s="4">
        <v>1.06</v>
      </c>
      <c r="G308" s="5">
        <v>35.136608299999999</v>
      </c>
      <c r="H308" s="5">
        <v>-106.3452417</v>
      </c>
      <c r="I308" s="4">
        <v>7094</v>
      </c>
      <c r="J308" s="4">
        <f t="shared" si="4"/>
        <v>6667.53</v>
      </c>
      <c r="K308" s="1"/>
      <c r="L308" t="s">
        <v>907</v>
      </c>
      <c r="M308" t="s">
        <v>902</v>
      </c>
      <c r="N308" t="s">
        <v>910</v>
      </c>
      <c r="O308" t="s">
        <v>914</v>
      </c>
    </row>
    <row r="309" spans="1:15" x14ac:dyDescent="0.2">
      <c r="A309" t="s">
        <v>714</v>
      </c>
      <c r="B309" s="6" t="s">
        <v>715</v>
      </c>
      <c r="C309" s="3">
        <v>44037</v>
      </c>
      <c r="D309" s="4">
        <v>54.31</v>
      </c>
      <c r="E309" s="4"/>
      <c r="F309" s="4">
        <v>1.54</v>
      </c>
      <c r="G309" s="5">
        <v>35.140639</v>
      </c>
      <c r="H309" s="5">
        <v>-106.353775</v>
      </c>
      <c r="I309" s="4">
        <v>6939</v>
      </c>
      <c r="J309" s="4">
        <f t="shared" si="4"/>
        <v>6884.69</v>
      </c>
      <c r="K309" s="1"/>
      <c r="L309" t="s">
        <v>907</v>
      </c>
      <c r="M309" t="s">
        <v>902</v>
      </c>
      <c r="N309" t="s">
        <v>910</v>
      </c>
      <c r="O309" t="s">
        <v>914</v>
      </c>
    </row>
    <row r="310" spans="1:15" x14ac:dyDescent="0.2">
      <c r="A310" t="s">
        <v>714</v>
      </c>
      <c r="B310" s="6" t="s">
        <v>715</v>
      </c>
      <c r="C310" s="3">
        <v>44138</v>
      </c>
      <c r="D310" s="4">
        <v>54.6</v>
      </c>
      <c r="E310" s="4"/>
      <c r="F310" s="4">
        <v>1.54</v>
      </c>
      <c r="G310" s="5">
        <v>35.140639</v>
      </c>
      <c r="H310" s="5">
        <v>-106.353775</v>
      </c>
      <c r="I310" s="4">
        <v>6939</v>
      </c>
      <c r="J310" s="4">
        <f t="shared" si="4"/>
        <v>6884.4</v>
      </c>
      <c r="K310" s="1"/>
      <c r="L310" t="s">
        <v>907</v>
      </c>
      <c r="M310" t="s">
        <v>902</v>
      </c>
      <c r="N310" t="s">
        <v>910</v>
      </c>
      <c r="O310" t="s">
        <v>914</v>
      </c>
    </row>
    <row r="311" spans="1:15" x14ac:dyDescent="0.2">
      <c r="A311" t="s">
        <v>714</v>
      </c>
      <c r="B311" s="6" t="s">
        <v>715</v>
      </c>
      <c r="C311" s="3">
        <v>44262</v>
      </c>
      <c r="D311" s="4">
        <v>54.95</v>
      </c>
      <c r="E311" s="4"/>
      <c r="F311" s="4">
        <v>1.54</v>
      </c>
      <c r="G311" s="5">
        <v>35.140639</v>
      </c>
      <c r="H311" s="5">
        <v>-106.353775</v>
      </c>
      <c r="I311" s="4">
        <v>6939</v>
      </c>
      <c r="J311" s="4">
        <f t="shared" si="4"/>
        <v>6884.05</v>
      </c>
      <c r="K311" s="1"/>
      <c r="L311" t="s">
        <v>907</v>
      </c>
      <c r="M311" t="s">
        <v>902</v>
      </c>
      <c r="N311" t="s">
        <v>910</v>
      </c>
      <c r="O311" t="s">
        <v>914</v>
      </c>
    </row>
    <row r="312" spans="1:15" x14ac:dyDescent="0.2">
      <c r="A312" t="s">
        <v>714</v>
      </c>
      <c r="B312" s="6" t="s">
        <v>715</v>
      </c>
      <c r="C312" s="3">
        <v>44492</v>
      </c>
      <c r="D312" s="4">
        <v>55.59</v>
      </c>
      <c r="E312" s="4"/>
      <c r="F312" s="4">
        <v>1.54</v>
      </c>
      <c r="G312" s="5">
        <v>35.140639</v>
      </c>
      <c r="H312" s="5">
        <v>-106.353775</v>
      </c>
      <c r="I312" s="4">
        <v>6939</v>
      </c>
      <c r="J312" s="4">
        <f t="shared" si="4"/>
        <v>6883.41</v>
      </c>
      <c r="K312" s="1"/>
      <c r="L312" t="s">
        <v>907</v>
      </c>
      <c r="M312" t="s">
        <v>902</v>
      </c>
      <c r="N312" t="s">
        <v>910</v>
      </c>
      <c r="O312" t="s">
        <v>914</v>
      </c>
    </row>
    <row r="313" spans="1:15" x14ac:dyDescent="0.2">
      <c r="A313" t="s">
        <v>714</v>
      </c>
      <c r="B313" s="6" t="s">
        <v>715</v>
      </c>
      <c r="C313" s="3">
        <v>45012</v>
      </c>
      <c r="D313" s="4">
        <v>52.42</v>
      </c>
      <c r="E313" s="4"/>
      <c r="F313" s="4">
        <v>1.54</v>
      </c>
      <c r="G313" s="5">
        <v>35.140639</v>
      </c>
      <c r="H313" s="5">
        <v>-106.353775</v>
      </c>
      <c r="I313" s="4">
        <v>6939</v>
      </c>
      <c r="J313" s="4">
        <f t="shared" si="4"/>
        <v>6886.58</v>
      </c>
      <c r="K313" s="1"/>
      <c r="L313" t="s">
        <v>907</v>
      </c>
      <c r="M313" t="s">
        <v>902</v>
      </c>
      <c r="N313" t="s">
        <v>910</v>
      </c>
      <c r="O313" t="s">
        <v>914</v>
      </c>
    </row>
    <row r="314" spans="1:15" x14ac:dyDescent="0.2">
      <c r="A314" t="s">
        <v>384</v>
      </c>
      <c r="B314" s="6" t="s">
        <v>385</v>
      </c>
      <c r="C314" s="3">
        <v>44044</v>
      </c>
      <c r="D314" s="4">
        <v>581.29999999999995</v>
      </c>
      <c r="E314" s="4"/>
      <c r="F314" s="4">
        <v>1.1000000000000001</v>
      </c>
      <c r="G314" s="5">
        <v>35.140940000000001</v>
      </c>
      <c r="H314" s="5">
        <v>-106.25482</v>
      </c>
      <c r="I314" s="4">
        <v>6914.57</v>
      </c>
      <c r="J314" s="4">
        <f t="shared" si="4"/>
        <v>6333.2699999999995</v>
      </c>
      <c r="K314" s="1"/>
      <c r="L314" t="s">
        <v>907</v>
      </c>
      <c r="M314" t="s">
        <v>902</v>
      </c>
      <c r="N314" t="s">
        <v>910</v>
      </c>
      <c r="O314" t="s">
        <v>914</v>
      </c>
    </row>
    <row r="315" spans="1:15" x14ac:dyDescent="0.2">
      <c r="A315" t="s">
        <v>384</v>
      </c>
      <c r="B315" s="6" t="s">
        <v>385</v>
      </c>
      <c r="C315" s="3">
        <v>44140</v>
      </c>
      <c r="D315" s="4">
        <v>581.1</v>
      </c>
      <c r="E315" s="4"/>
      <c r="F315" s="4">
        <v>1.1000000000000001</v>
      </c>
      <c r="G315" s="5">
        <v>35.140940000000001</v>
      </c>
      <c r="H315" s="5">
        <v>-106.25482</v>
      </c>
      <c r="I315" s="4">
        <v>6914.57</v>
      </c>
      <c r="J315" s="4">
        <f t="shared" si="4"/>
        <v>6333.4699999999993</v>
      </c>
      <c r="K315" s="1"/>
      <c r="L315" t="s">
        <v>907</v>
      </c>
      <c r="M315" t="s">
        <v>902</v>
      </c>
      <c r="N315" t="s">
        <v>910</v>
      </c>
      <c r="O315" t="s">
        <v>914</v>
      </c>
    </row>
    <row r="316" spans="1:15" x14ac:dyDescent="0.2">
      <c r="A316" t="s">
        <v>384</v>
      </c>
      <c r="B316" s="6" t="s">
        <v>385</v>
      </c>
      <c r="C316" s="3">
        <v>44268</v>
      </c>
      <c r="D316" s="4">
        <v>578.1</v>
      </c>
      <c r="E316" s="4"/>
      <c r="F316" s="4">
        <v>1.1000000000000001</v>
      </c>
      <c r="G316" s="5">
        <v>35.140940000000001</v>
      </c>
      <c r="H316" s="5">
        <v>-106.25482</v>
      </c>
      <c r="I316" s="4">
        <v>6914.57</v>
      </c>
      <c r="J316" s="4">
        <f t="shared" si="4"/>
        <v>6336.4699999999993</v>
      </c>
      <c r="K316" s="1"/>
      <c r="L316" t="s">
        <v>907</v>
      </c>
      <c r="M316" t="s">
        <v>902</v>
      </c>
      <c r="N316" t="s">
        <v>910</v>
      </c>
      <c r="O316" t="s">
        <v>914</v>
      </c>
    </row>
    <row r="317" spans="1:15" x14ac:dyDescent="0.2">
      <c r="A317" t="s">
        <v>384</v>
      </c>
      <c r="B317" s="6" t="s">
        <v>385</v>
      </c>
      <c r="C317" s="3">
        <v>44499</v>
      </c>
      <c r="D317" s="4">
        <v>577.79999999999995</v>
      </c>
      <c r="E317" s="4"/>
      <c r="F317" s="4">
        <v>1.1000000000000001</v>
      </c>
      <c r="G317" s="5">
        <v>35.140940000000001</v>
      </c>
      <c r="H317" s="5">
        <v>-106.25482</v>
      </c>
      <c r="I317" s="4">
        <v>6914.57</v>
      </c>
      <c r="J317" s="4">
        <f t="shared" si="4"/>
        <v>6336.7699999999995</v>
      </c>
      <c r="K317" s="1"/>
      <c r="L317" t="s">
        <v>907</v>
      </c>
      <c r="M317" t="s">
        <v>902</v>
      </c>
      <c r="N317" t="s">
        <v>910</v>
      </c>
      <c r="O317" t="s">
        <v>914</v>
      </c>
    </row>
    <row r="318" spans="1:15" x14ac:dyDescent="0.2">
      <c r="A318" t="s">
        <v>384</v>
      </c>
      <c r="B318" s="6" t="s">
        <v>385</v>
      </c>
      <c r="C318" s="3">
        <v>45013</v>
      </c>
      <c r="D318" s="4">
        <v>581.53</v>
      </c>
      <c r="E318" s="4"/>
      <c r="F318" s="4">
        <v>1.1000000000000001</v>
      </c>
      <c r="G318" s="5">
        <v>35.140940000000001</v>
      </c>
      <c r="H318" s="5">
        <v>-106.25482</v>
      </c>
      <c r="I318" s="4">
        <v>6914.57</v>
      </c>
      <c r="J318" s="4">
        <f t="shared" si="4"/>
        <v>6333.04</v>
      </c>
      <c r="K318" s="1"/>
      <c r="L318" t="s">
        <v>907</v>
      </c>
      <c r="M318" t="s">
        <v>902</v>
      </c>
      <c r="N318" t="s">
        <v>910</v>
      </c>
      <c r="O318" t="s">
        <v>914</v>
      </c>
    </row>
    <row r="319" spans="1:15" x14ac:dyDescent="0.2">
      <c r="A319" t="s">
        <v>402</v>
      </c>
      <c r="B319" s="6" t="s">
        <v>403</v>
      </c>
      <c r="C319" s="3">
        <v>44044</v>
      </c>
      <c r="D319" s="4">
        <v>125.68</v>
      </c>
      <c r="E319" s="4"/>
      <c r="F319" s="4">
        <v>1.3</v>
      </c>
      <c r="G319" s="5">
        <v>35.142096000000002</v>
      </c>
      <c r="H319" s="5">
        <v>-106.267695</v>
      </c>
      <c r="I319" s="4">
        <v>6864.63</v>
      </c>
      <c r="J319" s="4">
        <f t="shared" si="4"/>
        <v>6738.95</v>
      </c>
      <c r="K319" s="1"/>
      <c r="L319" t="s">
        <v>907</v>
      </c>
      <c r="M319" t="s">
        <v>902</v>
      </c>
      <c r="N319" t="s">
        <v>910</v>
      </c>
      <c r="O319" t="s">
        <v>914</v>
      </c>
    </row>
    <row r="320" spans="1:15" x14ac:dyDescent="0.2">
      <c r="A320" t="s">
        <v>402</v>
      </c>
      <c r="B320" s="6" t="s">
        <v>403</v>
      </c>
      <c r="C320" s="3">
        <v>44140</v>
      </c>
      <c r="D320" s="4">
        <v>126.01</v>
      </c>
      <c r="E320" s="4"/>
      <c r="F320" s="4">
        <v>1.3</v>
      </c>
      <c r="G320" s="5">
        <v>35.142096000000002</v>
      </c>
      <c r="H320" s="5">
        <v>-106.267695</v>
      </c>
      <c r="I320" s="4">
        <v>6864.63</v>
      </c>
      <c r="J320" s="4">
        <f t="shared" si="4"/>
        <v>6738.62</v>
      </c>
      <c r="K320" s="1"/>
      <c r="L320" t="s">
        <v>907</v>
      </c>
      <c r="M320" t="s">
        <v>902</v>
      </c>
      <c r="N320" t="s">
        <v>910</v>
      </c>
      <c r="O320" t="s">
        <v>914</v>
      </c>
    </row>
    <row r="321" spans="1:15" x14ac:dyDescent="0.2">
      <c r="A321" t="s">
        <v>402</v>
      </c>
      <c r="B321" s="6" t="s">
        <v>403</v>
      </c>
      <c r="C321" s="3">
        <v>44268</v>
      </c>
      <c r="D321" s="4">
        <v>125.44</v>
      </c>
      <c r="E321" s="4"/>
      <c r="F321" s="4">
        <v>1.3</v>
      </c>
      <c r="G321" s="5">
        <v>35.142096000000002</v>
      </c>
      <c r="H321" s="5">
        <v>-106.267695</v>
      </c>
      <c r="I321" s="4">
        <v>6864.63</v>
      </c>
      <c r="J321" s="4">
        <f t="shared" si="4"/>
        <v>6739.1900000000005</v>
      </c>
      <c r="K321" s="1"/>
      <c r="L321" t="s">
        <v>907</v>
      </c>
      <c r="M321" t="s">
        <v>902</v>
      </c>
      <c r="N321" t="s">
        <v>910</v>
      </c>
      <c r="O321" t="s">
        <v>914</v>
      </c>
    </row>
    <row r="322" spans="1:15" x14ac:dyDescent="0.2">
      <c r="A322" t="s">
        <v>402</v>
      </c>
      <c r="B322" s="6" t="s">
        <v>403</v>
      </c>
      <c r="C322" s="3">
        <v>44499</v>
      </c>
      <c r="D322" s="4">
        <v>121.66</v>
      </c>
      <c r="E322" s="4"/>
      <c r="F322" s="4">
        <v>1.3</v>
      </c>
      <c r="G322" s="5">
        <v>35.142096000000002</v>
      </c>
      <c r="H322" s="5">
        <v>-106.267695</v>
      </c>
      <c r="I322" s="4">
        <v>6864.63</v>
      </c>
      <c r="J322" s="4">
        <f t="shared" si="4"/>
        <v>6742.97</v>
      </c>
      <c r="K322" s="1"/>
      <c r="L322" t="s">
        <v>907</v>
      </c>
      <c r="M322" t="s">
        <v>902</v>
      </c>
      <c r="N322" t="s">
        <v>910</v>
      </c>
      <c r="O322" t="s">
        <v>914</v>
      </c>
    </row>
    <row r="323" spans="1:15" x14ac:dyDescent="0.2">
      <c r="A323" t="s">
        <v>402</v>
      </c>
      <c r="B323" s="6" t="s">
        <v>403</v>
      </c>
      <c r="C323" s="3">
        <v>45014</v>
      </c>
      <c r="D323" s="4">
        <v>120.58</v>
      </c>
      <c r="E323" s="4"/>
      <c r="F323" s="4">
        <v>1.3</v>
      </c>
      <c r="G323" s="5">
        <v>35.142096000000002</v>
      </c>
      <c r="H323" s="5">
        <v>-106.267695</v>
      </c>
      <c r="I323" s="4">
        <v>6864.63</v>
      </c>
      <c r="J323" s="4">
        <f t="shared" si="4"/>
        <v>6744.05</v>
      </c>
      <c r="K323" s="1"/>
      <c r="L323" t="s">
        <v>907</v>
      </c>
      <c r="M323" t="s">
        <v>902</v>
      </c>
      <c r="N323" t="s">
        <v>910</v>
      </c>
      <c r="O323" t="s">
        <v>914</v>
      </c>
    </row>
    <row r="324" spans="1:15" x14ac:dyDescent="0.2">
      <c r="A324" t="s">
        <v>677</v>
      </c>
      <c r="B324" s="6" t="s">
        <v>678</v>
      </c>
      <c r="C324" s="3">
        <v>44037</v>
      </c>
      <c r="D324" s="4">
        <v>145.55000000000001</v>
      </c>
      <c r="E324" s="4"/>
      <c r="F324" s="4">
        <v>0</v>
      </c>
      <c r="G324" s="5">
        <v>35.142749999999999</v>
      </c>
      <c r="H324" s="5">
        <v>-106.36113899999999</v>
      </c>
      <c r="I324" s="4">
        <v>7030</v>
      </c>
      <c r="J324" s="4">
        <f t="shared" si="4"/>
        <v>6884.45</v>
      </c>
      <c r="K324" s="1"/>
      <c r="L324" t="s">
        <v>907</v>
      </c>
      <c r="M324" t="s">
        <v>902</v>
      </c>
      <c r="N324" t="s">
        <v>910</v>
      </c>
      <c r="O324" t="s">
        <v>914</v>
      </c>
    </row>
    <row r="325" spans="1:15" x14ac:dyDescent="0.2">
      <c r="A325" t="s">
        <v>677</v>
      </c>
      <c r="B325" s="6" t="s">
        <v>678</v>
      </c>
      <c r="C325" s="3">
        <v>44136</v>
      </c>
      <c r="D325" s="4">
        <v>148.6</v>
      </c>
      <c r="E325" s="4"/>
      <c r="F325" s="4">
        <v>0</v>
      </c>
      <c r="G325" s="5">
        <v>35.142749999999999</v>
      </c>
      <c r="H325" s="5">
        <v>-106.36113899999999</v>
      </c>
      <c r="I325" s="4">
        <v>7030</v>
      </c>
      <c r="J325" s="4">
        <f t="shared" si="4"/>
        <v>6881.4</v>
      </c>
      <c r="K325" s="1"/>
      <c r="L325" t="s">
        <v>907</v>
      </c>
      <c r="M325" t="s">
        <v>902</v>
      </c>
      <c r="N325" t="s">
        <v>910</v>
      </c>
      <c r="O325" t="s">
        <v>914</v>
      </c>
    </row>
    <row r="326" spans="1:15" x14ac:dyDescent="0.2">
      <c r="A326" t="s">
        <v>677</v>
      </c>
      <c r="B326" s="6" t="s">
        <v>678</v>
      </c>
      <c r="C326" s="3">
        <v>44262</v>
      </c>
      <c r="D326" s="4">
        <v>155.57</v>
      </c>
      <c r="E326" s="4"/>
      <c r="F326" s="4">
        <v>0</v>
      </c>
      <c r="G326" s="5">
        <v>35.142749999999999</v>
      </c>
      <c r="H326" s="5">
        <v>-106.36113899999999</v>
      </c>
      <c r="I326" s="4">
        <v>7030</v>
      </c>
      <c r="J326" s="4">
        <f t="shared" si="4"/>
        <v>6874.43</v>
      </c>
      <c r="K326" s="1"/>
      <c r="L326" t="s">
        <v>907</v>
      </c>
      <c r="M326" t="s">
        <v>902</v>
      </c>
      <c r="N326" t="s">
        <v>910</v>
      </c>
      <c r="O326" t="s">
        <v>914</v>
      </c>
    </row>
    <row r="327" spans="1:15" x14ac:dyDescent="0.2">
      <c r="A327" t="s">
        <v>677</v>
      </c>
      <c r="B327" s="6" t="s">
        <v>678</v>
      </c>
      <c r="C327" s="3">
        <v>44489</v>
      </c>
      <c r="D327" s="4">
        <v>152.69999999999999</v>
      </c>
      <c r="E327" s="4"/>
      <c r="F327" s="4">
        <v>0</v>
      </c>
      <c r="G327" s="5">
        <v>35.142749999999999</v>
      </c>
      <c r="H327" s="5">
        <v>-106.36113899999999</v>
      </c>
      <c r="I327" s="4">
        <v>7030</v>
      </c>
      <c r="J327" s="4">
        <f t="shared" si="4"/>
        <v>6877.3</v>
      </c>
      <c r="K327" s="1"/>
      <c r="L327" t="s">
        <v>907</v>
      </c>
      <c r="M327" t="s">
        <v>902</v>
      </c>
      <c r="N327" t="s">
        <v>910</v>
      </c>
      <c r="O327" t="s">
        <v>914</v>
      </c>
    </row>
    <row r="328" spans="1:15" x14ac:dyDescent="0.2">
      <c r="A328" t="s">
        <v>154</v>
      </c>
      <c r="B328" s="6" t="s">
        <v>155</v>
      </c>
      <c r="C328" s="3">
        <v>44043</v>
      </c>
      <c r="D328" s="4">
        <v>274.10000000000002</v>
      </c>
      <c r="E328" s="4"/>
      <c r="F328" s="4">
        <v>1.58</v>
      </c>
      <c r="G328" s="5">
        <v>35.144466999999999</v>
      </c>
      <c r="H328" s="5">
        <v>-106.29163800000001</v>
      </c>
      <c r="I328" s="4">
        <v>6777.33</v>
      </c>
      <c r="J328" s="4">
        <f t="shared" si="4"/>
        <v>6503.23</v>
      </c>
      <c r="K328" s="1"/>
      <c r="L328" t="s">
        <v>907</v>
      </c>
      <c r="M328" t="s">
        <v>902</v>
      </c>
      <c r="N328" t="s">
        <v>910</v>
      </c>
      <c r="O328" t="s">
        <v>914</v>
      </c>
    </row>
    <row r="329" spans="1:15" x14ac:dyDescent="0.2">
      <c r="A329" t="s">
        <v>154</v>
      </c>
      <c r="B329" s="6" t="s">
        <v>155</v>
      </c>
      <c r="C329" s="3">
        <v>44142</v>
      </c>
      <c r="D329" s="4">
        <v>272.89999999999998</v>
      </c>
      <c r="E329" s="4"/>
      <c r="F329" s="4">
        <v>1.58</v>
      </c>
      <c r="G329" s="5">
        <v>35.144466999999999</v>
      </c>
      <c r="H329" s="5">
        <v>-106.29163800000001</v>
      </c>
      <c r="I329" s="4">
        <v>6777.33</v>
      </c>
      <c r="J329" s="4">
        <f t="shared" si="4"/>
        <v>6504.43</v>
      </c>
      <c r="K329" s="1"/>
      <c r="L329" t="s">
        <v>907</v>
      </c>
      <c r="M329" t="s">
        <v>902</v>
      </c>
      <c r="N329" t="s">
        <v>910</v>
      </c>
      <c r="O329" t="s">
        <v>914</v>
      </c>
    </row>
    <row r="330" spans="1:15" x14ac:dyDescent="0.2">
      <c r="A330" t="s">
        <v>154</v>
      </c>
      <c r="B330" s="6" t="s">
        <v>155</v>
      </c>
      <c r="C330" s="3">
        <v>44268</v>
      </c>
      <c r="D330" s="4">
        <v>273.10000000000002</v>
      </c>
      <c r="E330" s="4"/>
      <c r="F330" s="4">
        <v>1.58</v>
      </c>
      <c r="G330" s="5">
        <v>35.144466999999999</v>
      </c>
      <c r="H330" s="5">
        <v>-106.29163800000001</v>
      </c>
      <c r="I330" s="4">
        <v>6777.33</v>
      </c>
      <c r="J330" s="4">
        <f t="shared" si="4"/>
        <v>6504.23</v>
      </c>
      <c r="K330" s="1"/>
      <c r="L330" t="s">
        <v>907</v>
      </c>
      <c r="M330" t="s">
        <v>902</v>
      </c>
      <c r="N330" t="s">
        <v>910</v>
      </c>
      <c r="O330" t="s">
        <v>914</v>
      </c>
    </row>
    <row r="331" spans="1:15" x14ac:dyDescent="0.2">
      <c r="A331" t="s">
        <v>154</v>
      </c>
      <c r="B331" s="6" t="s">
        <v>155</v>
      </c>
      <c r="C331" s="3">
        <v>44499</v>
      </c>
      <c r="D331" s="4">
        <v>273.10000000000002</v>
      </c>
      <c r="E331" s="4"/>
      <c r="F331" s="4">
        <v>1.58</v>
      </c>
      <c r="G331" s="5">
        <v>35.144466999999999</v>
      </c>
      <c r="H331" s="5">
        <v>-106.29163800000001</v>
      </c>
      <c r="I331" s="4">
        <v>6777.33</v>
      </c>
      <c r="J331" s="4">
        <f t="shared" si="4"/>
        <v>6504.23</v>
      </c>
      <c r="K331" s="1"/>
      <c r="L331" t="s">
        <v>907</v>
      </c>
      <c r="M331" t="s">
        <v>902</v>
      </c>
      <c r="N331" t="s">
        <v>910</v>
      </c>
      <c r="O331" t="s">
        <v>914</v>
      </c>
    </row>
    <row r="332" spans="1:15" x14ac:dyDescent="0.2">
      <c r="A332" t="s">
        <v>154</v>
      </c>
      <c r="B332" s="6" t="s">
        <v>155</v>
      </c>
      <c r="C332" s="3">
        <v>45014</v>
      </c>
      <c r="D332" s="4">
        <v>276.61</v>
      </c>
      <c r="E332" s="4"/>
      <c r="F332" s="4">
        <v>1.58</v>
      </c>
      <c r="G332" s="5">
        <v>35.144466999999999</v>
      </c>
      <c r="H332" s="5">
        <v>-106.29163800000001</v>
      </c>
      <c r="I332" s="4">
        <v>6777.33</v>
      </c>
      <c r="J332" s="4">
        <f t="shared" si="4"/>
        <v>6500.72</v>
      </c>
      <c r="K332" s="1"/>
      <c r="L332" t="s">
        <v>907</v>
      </c>
      <c r="M332" t="s">
        <v>902</v>
      </c>
      <c r="N332" t="s">
        <v>910</v>
      </c>
      <c r="O332" t="s">
        <v>914</v>
      </c>
    </row>
    <row r="333" spans="1:15" x14ac:dyDescent="0.2">
      <c r="A333" t="s">
        <v>846</v>
      </c>
      <c r="B333" s="6" t="s">
        <v>847</v>
      </c>
      <c r="C333" s="3">
        <v>44138</v>
      </c>
      <c r="D333" s="4">
        <v>418.2</v>
      </c>
      <c r="E333" s="4"/>
      <c r="F333" s="4">
        <v>1.5</v>
      </c>
      <c r="G333" s="5">
        <v>35.147433300000003</v>
      </c>
      <c r="H333" s="5">
        <v>-106.35286670000001</v>
      </c>
      <c r="I333" s="4">
        <v>7030</v>
      </c>
      <c r="J333" s="4">
        <f t="shared" si="4"/>
        <v>6611.8</v>
      </c>
      <c r="K333" s="1"/>
      <c r="L333" t="s">
        <v>907</v>
      </c>
      <c r="M333" t="s">
        <v>902</v>
      </c>
      <c r="N333" t="s">
        <v>910</v>
      </c>
      <c r="O333" t="s">
        <v>914</v>
      </c>
    </row>
    <row r="334" spans="1:15" x14ac:dyDescent="0.2">
      <c r="A334" t="s">
        <v>846</v>
      </c>
      <c r="B334" s="6" t="s">
        <v>847</v>
      </c>
      <c r="C334" s="3">
        <v>44262</v>
      </c>
      <c r="D334" s="4">
        <v>414.7</v>
      </c>
      <c r="E334" s="4"/>
      <c r="F334" s="4">
        <v>1.5</v>
      </c>
      <c r="G334" s="5">
        <v>35.147433300000003</v>
      </c>
      <c r="H334" s="5">
        <v>-106.35286670000001</v>
      </c>
      <c r="I334" s="4">
        <v>7030</v>
      </c>
      <c r="J334" s="4">
        <f t="shared" si="4"/>
        <v>6615.3</v>
      </c>
      <c r="K334" s="1"/>
      <c r="L334" t="s">
        <v>907</v>
      </c>
      <c r="M334" t="s">
        <v>902</v>
      </c>
      <c r="N334" t="s">
        <v>910</v>
      </c>
      <c r="O334" t="s">
        <v>914</v>
      </c>
    </row>
    <row r="335" spans="1:15" x14ac:dyDescent="0.2">
      <c r="A335" t="s">
        <v>846</v>
      </c>
      <c r="B335" s="6" t="s">
        <v>847</v>
      </c>
      <c r="C335" s="3">
        <v>44492</v>
      </c>
      <c r="D335" s="4">
        <v>415</v>
      </c>
      <c r="E335" s="4"/>
      <c r="F335" s="4">
        <v>1.5</v>
      </c>
      <c r="G335" s="5">
        <v>35.147433300000003</v>
      </c>
      <c r="H335" s="5">
        <v>-106.35286670000001</v>
      </c>
      <c r="I335" s="4">
        <v>7030</v>
      </c>
      <c r="J335" s="4">
        <f t="shared" si="4"/>
        <v>6615</v>
      </c>
      <c r="K335" s="1"/>
      <c r="L335" t="s">
        <v>907</v>
      </c>
      <c r="M335" t="s">
        <v>902</v>
      </c>
      <c r="N335" t="s">
        <v>910</v>
      </c>
      <c r="O335" t="s">
        <v>914</v>
      </c>
    </row>
    <row r="336" spans="1:15" x14ac:dyDescent="0.2">
      <c r="A336" t="s">
        <v>846</v>
      </c>
      <c r="B336" s="6" t="s">
        <v>847</v>
      </c>
      <c r="C336" s="3">
        <v>45013</v>
      </c>
      <c r="D336" s="4">
        <v>415.22</v>
      </c>
      <c r="E336" s="4"/>
      <c r="F336" s="4">
        <v>1.5</v>
      </c>
      <c r="G336" s="5">
        <v>35.147433300000003</v>
      </c>
      <c r="H336" s="5">
        <v>-106.35286670000001</v>
      </c>
      <c r="I336" s="4">
        <v>7030</v>
      </c>
      <c r="J336" s="4">
        <f t="shared" si="4"/>
        <v>6614.78</v>
      </c>
      <c r="K336" s="1"/>
      <c r="L336" t="s">
        <v>907</v>
      </c>
      <c r="M336" t="s">
        <v>902</v>
      </c>
      <c r="N336" t="s">
        <v>910</v>
      </c>
      <c r="O336" t="s">
        <v>914</v>
      </c>
    </row>
    <row r="337" spans="1:15" x14ac:dyDescent="0.2">
      <c r="A337" t="s">
        <v>848</v>
      </c>
      <c r="B337" s="6" t="s">
        <v>849</v>
      </c>
      <c r="C337" s="3">
        <v>44138</v>
      </c>
      <c r="D337" s="4">
        <v>393.43</v>
      </c>
      <c r="E337" s="4"/>
      <c r="F337" s="4">
        <v>1.6</v>
      </c>
      <c r="G337" s="5">
        <v>35.147433300000003</v>
      </c>
      <c r="H337" s="5">
        <v>-106.3529028</v>
      </c>
      <c r="I337" s="4">
        <v>7031</v>
      </c>
      <c r="J337" s="4">
        <f t="shared" si="4"/>
        <v>6637.57</v>
      </c>
      <c r="K337" s="1"/>
      <c r="L337" t="s">
        <v>907</v>
      </c>
      <c r="M337" t="s">
        <v>902</v>
      </c>
      <c r="N337" t="s">
        <v>910</v>
      </c>
      <c r="O337" t="s">
        <v>914</v>
      </c>
    </row>
    <row r="338" spans="1:15" x14ac:dyDescent="0.2">
      <c r="A338" t="s">
        <v>848</v>
      </c>
      <c r="B338" s="6" t="s">
        <v>849</v>
      </c>
      <c r="C338" s="3">
        <v>44262</v>
      </c>
      <c r="D338" s="4">
        <v>393.39</v>
      </c>
      <c r="E338" s="4"/>
      <c r="F338" s="4">
        <v>1.6</v>
      </c>
      <c r="G338" s="5">
        <v>35.147433300000003</v>
      </c>
      <c r="H338" s="5">
        <v>-106.3529028</v>
      </c>
      <c r="I338" s="4">
        <v>7031</v>
      </c>
      <c r="J338" s="4">
        <f t="shared" si="4"/>
        <v>6637.61</v>
      </c>
      <c r="K338" s="1"/>
      <c r="L338" t="s">
        <v>907</v>
      </c>
      <c r="M338" t="s">
        <v>902</v>
      </c>
      <c r="N338" t="s">
        <v>910</v>
      </c>
      <c r="O338" t="s">
        <v>914</v>
      </c>
    </row>
    <row r="339" spans="1:15" x14ac:dyDescent="0.2">
      <c r="A339" t="s">
        <v>848</v>
      </c>
      <c r="B339" s="6" t="s">
        <v>849</v>
      </c>
      <c r="C339" s="3">
        <v>44492</v>
      </c>
      <c r="D339" s="4">
        <v>393.4</v>
      </c>
      <c r="E339" s="4"/>
      <c r="F339" s="4">
        <v>1.6</v>
      </c>
      <c r="G339" s="5">
        <v>35.147433300000003</v>
      </c>
      <c r="H339" s="5">
        <v>-106.3529028</v>
      </c>
      <c r="I339" s="4">
        <v>7031</v>
      </c>
      <c r="J339" s="4">
        <f t="shared" si="4"/>
        <v>6637.6</v>
      </c>
      <c r="K339" s="1"/>
      <c r="L339" t="s">
        <v>907</v>
      </c>
      <c r="M339" t="s">
        <v>902</v>
      </c>
      <c r="N339" t="s">
        <v>910</v>
      </c>
      <c r="O339" t="s">
        <v>914</v>
      </c>
    </row>
    <row r="340" spans="1:15" x14ac:dyDescent="0.2">
      <c r="A340" t="s">
        <v>848</v>
      </c>
      <c r="B340" s="6" t="s">
        <v>849</v>
      </c>
      <c r="C340" s="3">
        <v>45013</v>
      </c>
      <c r="D340" s="4">
        <v>357.17</v>
      </c>
      <c r="E340" s="4"/>
      <c r="F340" s="4">
        <v>1.6</v>
      </c>
      <c r="G340" s="5">
        <v>35.147433300000003</v>
      </c>
      <c r="H340" s="5">
        <v>-106.3529028</v>
      </c>
      <c r="I340" s="4">
        <v>7031</v>
      </c>
      <c r="J340" s="4">
        <f t="shared" si="4"/>
        <v>6673.83</v>
      </c>
      <c r="K340" s="1"/>
      <c r="L340" t="s">
        <v>907</v>
      </c>
      <c r="M340" t="s">
        <v>902</v>
      </c>
      <c r="N340" t="s">
        <v>910</v>
      </c>
      <c r="O340" t="s">
        <v>914</v>
      </c>
    </row>
    <row r="341" spans="1:15" x14ac:dyDescent="0.2">
      <c r="A341" t="s">
        <v>65</v>
      </c>
      <c r="B341" s="6" t="s">
        <v>66</v>
      </c>
      <c r="C341" s="3">
        <v>44043</v>
      </c>
      <c r="D341" s="4">
        <v>56.9</v>
      </c>
      <c r="E341" s="4"/>
      <c r="F341" s="4">
        <v>0.53</v>
      </c>
      <c r="G341" s="5">
        <v>35.148021999999997</v>
      </c>
      <c r="H341" s="5">
        <v>-106.304186</v>
      </c>
      <c r="I341" s="4">
        <v>6703.03</v>
      </c>
      <c r="J341" s="4">
        <f t="shared" si="4"/>
        <v>6646.13</v>
      </c>
      <c r="K341" s="1"/>
      <c r="L341" t="s">
        <v>907</v>
      </c>
      <c r="M341" t="s">
        <v>902</v>
      </c>
      <c r="N341" t="s">
        <v>910</v>
      </c>
      <c r="O341" t="s">
        <v>914</v>
      </c>
    </row>
    <row r="342" spans="1:15" x14ac:dyDescent="0.2">
      <c r="A342" t="s">
        <v>65</v>
      </c>
      <c r="B342" s="6" t="s">
        <v>66</v>
      </c>
      <c r="C342" s="3">
        <v>44142</v>
      </c>
      <c r="D342" s="4">
        <v>59.48</v>
      </c>
      <c r="E342" s="4"/>
      <c r="F342" s="4">
        <v>0.53</v>
      </c>
      <c r="G342" s="5">
        <v>35.148021999999997</v>
      </c>
      <c r="H342" s="5">
        <v>-106.304186</v>
      </c>
      <c r="I342" s="4">
        <v>6703.03</v>
      </c>
      <c r="J342" s="4">
        <f t="shared" si="4"/>
        <v>6643.55</v>
      </c>
      <c r="K342" s="1"/>
      <c r="L342" t="s">
        <v>907</v>
      </c>
      <c r="M342" t="s">
        <v>902</v>
      </c>
      <c r="N342" t="s">
        <v>910</v>
      </c>
      <c r="O342" t="s">
        <v>914</v>
      </c>
    </row>
    <row r="343" spans="1:15" x14ac:dyDescent="0.2">
      <c r="A343" t="s">
        <v>65</v>
      </c>
      <c r="B343" s="6" t="s">
        <v>66</v>
      </c>
      <c r="C343" s="3">
        <v>44268</v>
      </c>
      <c r="D343" s="4">
        <v>60.69</v>
      </c>
      <c r="E343" s="4"/>
      <c r="F343" s="4">
        <v>0.53</v>
      </c>
      <c r="G343" s="5">
        <v>35.148021999999997</v>
      </c>
      <c r="H343" s="5">
        <v>-106.304186</v>
      </c>
      <c r="I343" s="4">
        <v>6703.03</v>
      </c>
      <c r="J343" s="4">
        <f t="shared" si="4"/>
        <v>6642.34</v>
      </c>
      <c r="K343" s="1"/>
      <c r="L343" t="s">
        <v>907</v>
      </c>
      <c r="M343" t="s">
        <v>902</v>
      </c>
      <c r="N343" t="s">
        <v>910</v>
      </c>
      <c r="O343" t="s">
        <v>914</v>
      </c>
    </row>
    <row r="344" spans="1:15" x14ac:dyDescent="0.2">
      <c r="A344" t="s">
        <v>65</v>
      </c>
      <c r="B344" s="6" t="s">
        <v>66</v>
      </c>
      <c r="C344" s="3">
        <v>45014</v>
      </c>
      <c r="D344" s="4">
        <v>38.4</v>
      </c>
      <c r="E344" s="4"/>
      <c r="F344" s="4">
        <v>0.53</v>
      </c>
      <c r="G344" s="5">
        <v>35.148021999999997</v>
      </c>
      <c r="H344" s="5">
        <v>-106.304186</v>
      </c>
      <c r="I344" s="4">
        <v>6703.03</v>
      </c>
      <c r="J344" s="4">
        <f t="shared" si="4"/>
        <v>6664.63</v>
      </c>
      <c r="K344" s="1"/>
      <c r="L344" t="s">
        <v>907</v>
      </c>
      <c r="M344" t="s">
        <v>902</v>
      </c>
      <c r="N344" t="s">
        <v>910</v>
      </c>
      <c r="O344" t="s">
        <v>914</v>
      </c>
    </row>
    <row r="345" spans="1:15" x14ac:dyDescent="0.2">
      <c r="A345" t="s">
        <v>396</v>
      </c>
      <c r="B345" s="6" t="s">
        <v>397</v>
      </c>
      <c r="C345" s="3">
        <v>44047</v>
      </c>
      <c r="D345" s="4">
        <v>190.48</v>
      </c>
      <c r="E345" s="4"/>
      <c r="F345" s="4">
        <v>2</v>
      </c>
      <c r="G345" s="5">
        <v>35.148296999999999</v>
      </c>
      <c r="H345" s="5">
        <v>-106.349897</v>
      </c>
      <c r="I345" s="4">
        <v>6964.37</v>
      </c>
      <c r="J345" s="4">
        <f t="shared" si="4"/>
        <v>6773.89</v>
      </c>
      <c r="K345" s="1"/>
      <c r="L345" t="s">
        <v>907</v>
      </c>
      <c r="M345" t="s">
        <v>902</v>
      </c>
      <c r="N345" t="s">
        <v>910</v>
      </c>
      <c r="O345" t="s">
        <v>914</v>
      </c>
    </row>
    <row r="346" spans="1:15" x14ac:dyDescent="0.2">
      <c r="A346" t="s">
        <v>396</v>
      </c>
      <c r="B346" s="6" t="s">
        <v>397</v>
      </c>
      <c r="C346" s="3">
        <v>44136</v>
      </c>
      <c r="D346" s="4">
        <v>190.99</v>
      </c>
      <c r="E346" s="4"/>
      <c r="F346" s="4">
        <v>2</v>
      </c>
      <c r="G346" s="5">
        <v>35.148296999999999</v>
      </c>
      <c r="H346" s="5">
        <v>-106.349897</v>
      </c>
      <c r="I346" s="4">
        <v>6964.37</v>
      </c>
      <c r="J346" s="4">
        <f t="shared" si="4"/>
        <v>6773.38</v>
      </c>
      <c r="K346" s="1"/>
      <c r="L346" t="s">
        <v>907</v>
      </c>
      <c r="M346" t="s">
        <v>902</v>
      </c>
      <c r="N346" t="s">
        <v>910</v>
      </c>
      <c r="O346" t="s">
        <v>914</v>
      </c>
    </row>
    <row r="347" spans="1:15" x14ac:dyDescent="0.2">
      <c r="A347" t="s">
        <v>396</v>
      </c>
      <c r="B347" s="6" t="s">
        <v>397</v>
      </c>
      <c r="C347" s="3">
        <v>44268</v>
      </c>
      <c r="D347" s="4">
        <v>191.12</v>
      </c>
      <c r="E347" s="4"/>
      <c r="F347" s="4">
        <v>2</v>
      </c>
      <c r="G347" s="5">
        <v>35.148296999999999</v>
      </c>
      <c r="H347" s="5">
        <v>-106.349897</v>
      </c>
      <c r="I347" s="4">
        <v>6964.37</v>
      </c>
      <c r="J347" s="4">
        <f t="shared" si="4"/>
        <v>6773.25</v>
      </c>
      <c r="K347" s="1"/>
      <c r="L347" t="s">
        <v>907</v>
      </c>
      <c r="M347" t="s">
        <v>902</v>
      </c>
      <c r="N347" t="s">
        <v>910</v>
      </c>
      <c r="O347" t="s">
        <v>914</v>
      </c>
    </row>
    <row r="348" spans="1:15" x14ac:dyDescent="0.2">
      <c r="A348" t="s">
        <v>396</v>
      </c>
      <c r="B348" s="6" t="s">
        <v>397</v>
      </c>
      <c r="C348" s="3">
        <v>44492</v>
      </c>
      <c r="D348" s="4">
        <v>191.36</v>
      </c>
      <c r="E348" s="4"/>
      <c r="F348" s="4">
        <v>2</v>
      </c>
      <c r="G348" s="5">
        <v>35.148296999999999</v>
      </c>
      <c r="H348" s="5">
        <v>-106.349897</v>
      </c>
      <c r="I348" s="4">
        <v>6964.37</v>
      </c>
      <c r="J348" s="4">
        <f t="shared" si="4"/>
        <v>6773.01</v>
      </c>
      <c r="K348" s="1"/>
      <c r="L348" t="s">
        <v>907</v>
      </c>
      <c r="M348" t="s">
        <v>902</v>
      </c>
      <c r="N348" t="s">
        <v>910</v>
      </c>
      <c r="O348" t="s">
        <v>914</v>
      </c>
    </row>
    <row r="349" spans="1:15" x14ac:dyDescent="0.2">
      <c r="A349" t="s">
        <v>162</v>
      </c>
      <c r="B349" s="6" t="s">
        <v>163</v>
      </c>
      <c r="C349" s="3">
        <v>44043</v>
      </c>
      <c r="D349" s="4">
        <v>340.4</v>
      </c>
      <c r="E349" s="4"/>
      <c r="F349" s="4">
        <v>1.27</v>
      </c>
      <c r="G349" s="5">
        <v>35.151189000000002</v>
      </c>
      <c r="H349" s="5">
        <v>-106.34120799999999</v>
      </c>
      <c r="I349" s="4">
        <v>6972.53</v>
      </c>
      <c r="J349" s="4">
        <f t="shared" si="4"/>
        <v>6632.13</v>
      </c>
      <c r="K349" s="1" t="s">
        <v>164</v>
      </c>
      <c r="L349" t="s">
        <v>907</v>
      </c>
      <c r="M349" t="s">
        <v>902</v>
      </c>
      <c r="N349" t="s">
        <v>910</v>
      </c>
      <c r="O349" t="s">
        <v>914</v>
      </c>
    </row>
    <row r="350" spans="1:15" x14ac:dyDescent="0.2">
      <c r="A350" t="s">
        <v>162</v>
      </c>
      <c r="B350" s="6" t="s">
        <v>163</v>
      </c>
      <c r="C350" s="3">
        <v>44140</v>
      </c>
      <c r="D350" s="4">
        <v>339.2</v>
      </c>
      <c r="E350" s="4"/>
      <c r="F350" s="4">
        <v>1.27</v>
      </c>
      <c r="G350" s="5">
        <v>35.151189000000002</v>
      </c>
      <c r="H350" s="5">
        <v>-106.34120799999999</v>
      </c>
      <c r="I350" s="4">
        <v>6972.53</v>
      </c>
      <c r="J350" s="4">
        <f t="shared" si="4"/>
        <v>6633.33</v>
      </c>
      <c r="K350" s="1" t="s">
        <v>164</v>
      </c>
      <c r="L350" t="s">
        <v>907</v>
      </c>
      <c r="M350" t="s">
        <v>902</v>
      </c>
      <c r="N350" t="s">
        <v>910</v>
      </c>
      <c r="O350" t="s">
        <v>914</v>
      </c>
    </row>
    <row r="351" spans="1:15" x14ac:dyDescent="0.2">
      <c r="A351" t="s">
        <v>162</v>
      </c>
      <c r="B351" s="6" t="s">
        <v>163</v>
      </c>
      <c r="C351" s="3">
        <v>44266</v>
      </c>
      <c r="D351" s="4">
        <v>337.9</v>
      </c>
      <c r="E351" s="4"/>
      <c r="F351" s="4">
        <v>1.27</v>
      </c>
      <c r="G351" s="5">
        <v>35.151189000000002</v>
      </c>
      <c r="H351" s="5">
        <v>-106.34120799999999</v>
      </c>
      <c r="I351" s="4">
        <v>6972.53</v>
      </c>
      <c r="J351" s="4">
        <f t="shared" si="4"/>
        <v>6634.63</v>
      </c>
      <c r="K351" s="1" t="s">
        <v>164</v>
      </c>
      <c r="L351" t="s">
        <v>907</v>
      </c>
      <c r="M351" t="s">
        <v>902</v>
      </c>
      <c r="N351" t="s">
        <v>910</v>
      </c>
      <c r="O351" t="s">
        <v>914</v>
      </c>
    </row>
    <row r="352" spans="1:15" x14ac:dyDescent="0.2">
      <c r="A352" t="s">
        <v>162</v>
      </c>
      <c r="B352" s="6" t="s">
        <v>163</v>
      </c>
      <c r="C352" s="3">
        <v>44496</v>
      </c>
      <c r="D352" s="4">
        <v>337.8</v>
      </c>
      <c r="E352" s="4"/>
      <c r="F352" s="4">
        <v>1.27</v>
      </c>
      <c r="G352" s="5">
        <v>35.151189000000002</v>
      </c>
      <c r="H352" s="5">
        <v>-106.34120799999999</v>
      </c>
      <c r="I352" s="4">
        <v>6972.53</v>
      </c>
      <c r="J352" s="4">
        <f t="shared" si="4"/>
        <v>6634.73</v>
      </c>
      <c r="K352" s="1" t="s">
        <v>164</v>
      </c>
      <c r="L352" t="s">
        <v>907</v>
      </c>
      <c r="M352" t="s">
        <v>902</v>
      </c>
      <c r="N352" t="s">
        <v>910</v>
      </c>
      <c r="O352" t="s">
        <v>914</v>
      </c>
    </row>
    <row r="353" spans="1:15" x14ac:dyDescent="0.2">
      <c r="A353" t="s">
        <v>162</v>
      </c>
      <c r="B353" s="6" t="s">
        <v>163</v>
      </c>
      <c r="C353" s="3">
        <v>45016</v>
      </c>
      <c r="D353" s="4">
        <v>343.72</v>
      </c>
      <c r="E353" s="4"/>
      <c r="F353" s="4">
        <v>1.27</v>
      </c>
      <c r="G353" s="5">
        <v>35.151189000000002</v>
      </c>
      <c r="H353" s="5">
        <v>-106.34120799999999</v>
      </c>
      <c r="I353" s="4">
        <v>6972.53</v>
      </c>
      <c r="J353" s="4">
        <f t="shared" si="4"/>
        <v>6628.8099999999995</v>
      </c>
      <c r="K353" s="1" t="s">
        <v>164</v>
      </c>
      <c r="L353" t="s">
        <v>907</v>
      </c>
      <c r="M353" t="s">
        <v>902</v>
      </c>
      <c r="N353" t="s">
        <v>910</v>
      </c>
      <c r="O353" t="s">
        <v>914</v>
      </c>
    </row>
    <row r="354" spans="1:15" x14ac:dyDescent="0.2">
      <c r="A354" t="s">
        <v>111</v>
      </c>
      <c r="B354" s="6" t="s">
        <v>112</v>
      </c>
      <c r="C354" s="3">
        <v>44037</v>
      </c>
      <c r="D354" s="4">
        <v>337.3</v>
      </c>
      <c r="E354" s="4"/>
      <c r="F354" s="4">
        <v>0.5</v>
      </c>
      <c r="G354" s="5">
        <v>35.151758000000001</v>
      </c>
      <c r="H354" s="5">
        <v>-106.347886</v>
      </c>
      <c r="I354" s="4">
        <v>6973.04</v>
      </c>
      <c r="J354" s="4">
        <f t="shared" si="4"/>
        <v>6635.74</v>
      </c>
      <c r="K354" s="1"/>
      <c r="L354" t="s">
        <v>907</v>
      </c>
      <c r="M354" t="s">
        <v>902</v>
      </c>
      <c r="N354" t="s">
        <v>910</v>
      </c>
      <c r="O354" t="s">
        <v>914</v>
      </c>
    </row>
    <row r="355" spans="1:15" x14ac:dyDescent="0.2">
      <c r="A355" t="s">
        <v>111</v>
      </c>
      <c r="B355" s="6" t="s">
        <v>112</v>
      </c>
      <c r="C355" s="3">
        <v>44138</v>
      </c>
      <c r="D355" s="4">
        <v>338.5</v>
      </c>
      <c r="E355" s="4"/>
      <c r="F355" s="4">
        <v>0.5</v>
      </c>
      <c r="G355" s="5">
        <v>35.151758000000001</v>
      </c>
      <c r="H355" s="5">
        <v>-106.347886</v>
      </c>
      <c r="I355" s="4">
        <v>6973.04</v>
      </c>
      <c r="J355" s="4">
        <f t="shared" si="4"/>
        <v>6634.54</v>
      </c>
      <c r="K355" s="1"/>
      <c r="L355" t="s">
        <v>907</v>
      </c>
      <c r="M355" t="s">
        <v>902</v>
      </c>
      <c r="N355" t="s">
        <v>910</v>
      </c>
      <c r="O355" t="s">
        <v>914</v>
      </c>
    </row>
    <row r="356" spans="1:15" x14ac:dyDescent="0.2">
      <c r="A356" t="s">
        <v>111</v>
      </c>
      <c r="B356" s="6" t="s">
        <v>112</v>
      </c>
      <c r="C356" s="3">
        <v>44262</v>
      </c>
      <c r="D356" s="4">
        <v>337.4</v>
      </c>
      <c r="E356" s="4"/>
      <c r="F356" s="4">
        <v>0.5</v>
      </c>
      <c r="G356" s="5">
        <v>35.151758000000001</v>
      </c>
      <c r="H356" s="5">
        <v>-106.347886</v>
      </c>
      <c r="I356" s="4">
        <v>6973.04</v>
      </c>
      <c r="J356" s="4">
        <f t="shared" si="4"/>
        <v>6635.64</v>
      </c>
      <c r="K356" s="1"/>
      <c r="L356" t="s">
        <v>907</v>
      </c>
      <c r="M356" t="s">
        <v>902</v>
      </c>
      <c r="N356" t="s">
        <v>910</v>
      </c>
      <c r="O356" t="s">
        <v>914</v>
      </c>
    </row>
    <row r="357" spans="1:15" x14ac:dyDescent="0.2">
      <c r="A357" t="s">
        <v>111</v>
      </c>
      <c r="B357" s="6" t="s">
        <v>112</v>
      </c>
      <c r="C357" s="3">
        <v>44492</v>
      </c>
      <c r="D357" s="4">
        <v>337.8</v>
      </c>
      <c r="E357" s="4"/>
      <c r="F357" s="4">
        <v>0.5</v>
      </c>
      <c r="G357" s="5">
        <v>35.151758000000001</v>
      </c>
      <c r="H357" s="5">
        <v>-106.347886</v>
      </c>
      <c r="I357" s="4">
        <v>6973.04</v>
      </c>
      <c r="J357" s="4">
        <f t="shared" si="4"/>
        <v>6635.24</v>
      </c>
      <c r="K357" s="1"/>
      <c r="L357" t="s">
        <v>907</v>
      </c>
      <c r="M357" t="s">
        <v>902</v>
      </c>
      <c r="N357" t="s">
        <v>910</v>
      </c>
      <c r="O357" t="s">
        <v>914</v>
      </c>
    </row>
    <row r="358" spans="1:15" x14ac:dyDescent="0.2">
      <c r="A358" t="s">
        <v>111</v>
      </c>
      <c r="B358" s="6" t="s">
        <v>112</v>
      </c>
      <c r="C358" s="3">
        <v>45013</v>
      </c>
      <c r="D358" s="4">
        <v>348.14</v>
      </c>
      <c r="E358" s="4"/>
      <c r="F358" s="4">
        <v>0.5</v>
      </c>
      <c r="G358" s="5">
        <v>35.151758000000001</v>
      </c>
      <c r="H358" s="5">
        <v>-106.347886</v>
      </c>
      <c r="I358" s="4">
        <v>6973.04</v>
      </c>
      <c r="J358" s="4">
        <f t="shared" si="4"/>
        <v>6624.9</v>
      </c>
      <c r="K358" s="1"/>
      <c r="L358" t="s">
        <v>907</v>
      </c>
      <c r="M358" t="s">
        <v>902</v>
      </c>
      <c r="N358" t="s">
        <v>910</v>
      </c>
      <c r="O358" t="s">
        <v>914</v>
      </c>
    </row>
    <row r="359" spans="1:15" x14ac:dyDescent="0.2">
      <c r="A359" t="s">
        <v>718</v>
      </c>
      <c r="B359" s="6" t="s">
        <v>719</v>
      </c>
      <c r="C359" s="3">
        <v>44038</v>
      </c>
      <c r="D359" s="4">
        <v>219.8</v>
      </c>
      <c r="E359" s="4"/>
      <c r="F359" s="4">
        <v>0</v>
      </c>
      <c r="G359" s="5">
        <v>35.152025000000002</v>
      </c>
      <c r="H359" s="5">
        <v>-106.358222</v>
      </c>
      <c r="I359" s="4">
        <v>6968</v>
      </c>
      <c r="J359" s="4">
        <f t="shared" si="4"/>
        <v>6748.2</v>
      </c>
      <c r="K359" s="1"/>
      <c r="L359" t="s">
        <v>907</v>
      </c>
      <c r="M359" t="s">
        <v>902</v>
      </c>
      <c r="N359" t="s">
        <v>910</v>
      </c>
      <c r="O359" t="s">
        <v>914</v>
      </c>
    </row>
    <row r="360" spans="1:15" x14ac:dyDescent="0.2">
      <c r="A360" t="s">
        <v>718</v>
      </c>
      <c r="B360" s="6" t="s">
        <v>719</v>
      </c>
      <c r="C360" s="3">
        <v>44138</v>
      </c>
      <c r="D360" s="4">
        <v>226.8</v>
      </c>
      <c r="E360" s="4"/>
      <c r="F360" s="4">
        <v>0</v>
      </c>
      <c r="G360" s="5">
        <v>35.152025000000002</v>
      </c>
      <c r="H360" s="5">
        <v>-106.358222</v>
      </c>
      <c r="I360" s="4">
        <v>6968</v>
      </c>
      <c r="J360" s="4">
        <f t="shared" si="4"/>
        <v>6741.2</v>
      </c>
      <c r="K360" s="1"/>
      <c r="L360" t="s">
        <v>907</v>
      </c>
      <c r="M360" t="s">
        <v>902</v>
      </c>
      <c r="N360" t="s">
        <v>910</v>
      </c>
      <c r="O360" t="s">
        <v>914</v>
      </c>
    </row>
    <row r="361" spans="1:15" x14ac:dyDescent="0.2">
      <c r="A361" t="s">
        <v>718</v>
      </c>
      <c r="B361" s="6" t="s">
        <v>719</v>
      </c>
      <c r="C361" s="3">
        <v>44264</v>
      </c>
      <c r="D361" s="4">
        <v>231.1</v>
      </c>
      <c r="E361" s="4"/>
      <c r="F361" s="4">
        <v>0</v>
      </c>
      <c r="G361" s="5">
        <v>35.152025000000002</v>
      </c>
      <c r="H361" s="5">
        <v>-106.358222</v>
      </c>
      <c r="I361" s="4">
        <v>6968</v>
      </c>
      <c r="J361" s="4">
        <f t="shared" si="4"/>
        <v>6736.9</v>
      </c>
      <c r="K361" s="1"/>
      <c r="L361" t="s">
        <v>907</v>
      </c>
      <c r="M361" t="s">
        <v>902</v>
      </c>
      <c r="N361" t="s">
        <v>910</v>
      </c>
      <c r="O361" t="s">
        <v>914</v>
      </c>
    </row>
    <row r="362" spans="1:15" x14ac:dyDescent="0.2">
      <c r="A362" t="s">
        <v>718</v>
      </c>
      <c r="B362" s="6" t="s">
        <v>719</v>
      </c>
      <c r="C362" s="3">
        <v>44492</v>
      </c>
      <c r="D362" s="4">
        <v>233.5</v>
      </c>
      <c r="E362" s="4"/>
      <c r="F362" s="4">
        <v>0</v>
      </c>
      <c r="G362" s="5">
        <v>35.152025000000002</v>
      </c>
      <c r="H362" s="5">
        <v>-106.358222</v>
      </c>
      <c r="I362" s="4">
        <v>6968</v>
      </c>
      <c r="J362" s="4">
        <f t="shared" si="4"/>
        <v>6734.5</v>
      </c>
      <c r="K362" s="1"/>
      <c r="L362" t="s">
        <v>907</v>
      </c>
      <c r="M362" t="s">
        <v>902</v>
      </c>
      <c r="N362" t="s">
        <v>910</v>
      </c>
      <c r="O362" t="s">
        <v>914</v>
      </c>
    </row>
    <row r="363" spans="1:15" x14ac:dyDescent="0.2">
      <c r="A363" t="s">
        <v>718</v>
      </c>
      <c r="B363" s="6" t="s">
        <v>719</v>
      </c>
      <c r="C363" s="3">
        <v>45013</v>
      </c>
      <c r="D363" s="4">
        <v>228.7</v>
      </c>
      <c r="E363" s="4"/>
      <c r="F363" s="4">
        <v>0</v>
      </c>
      <c r="G363" s="5">
        <v>35.152025000000002</v>
      </c>
      <c r="H363" s="5">
        <v>-106.358222</v>
      </c>
      <c r="I363" s="4">
        <v>6968</v>
      </c>
      <c r="J363" s="4">
        <f t="shared" ref="J363:J426" si="5">I363-D363</f>
        <v>6739.3</v>
      </c>
      <c r="K363" s="1"/>
      <c r="L363" t="s">
        <v>907</v>
      </c>
      <c r="M363" t="s">
        <v>902</v>
      </c>
      <c r="N363" t="s">
        <v>910</v>
      </c>
      <c r="O363" t="s">
        <v>914</v>
      </c>
    </row>
    <row r="364" spans="1:15" x14ac:dyDescent="0.2">
      <c r="A364" t="s">
        <v>573</v>
      </c>
      <c r="B364" s="6" t="s">
        <v>574</v>
      </c>
      <c r="C364" s="3">
        <v>44038</v>
      </c>
      <c r="D364" s="4">
        <v>173.8</v>
      </c>
      <c r="E364" s="4"/>
      <c r="F364" s="4">
        <v>2.15</v>
      </c>
      <c r="G364" s="5">
        <v>35.153080600000003</v>
      </c>
      <c r="H364" s="5">
        <v>-106.35652779999999</v>
      </c>
      <c r="I364" s="4">
        <v>6944</v>
      </c>
      <c r="J364" s="4">
        <f t="shared" si="5"/>
        <v>6770.2</v>
      </c>
      <c r="K364" s="1"/>
      <c r="L364" t="s">
        <v>907</v>
      </c>
      <c r="M364" t="s">
        <v>902</v>
      </c>
      <c r="N364" t="s">
        <v>910</v>
      </c>
      <c r="O364" t="s">
        <v>914</v>
      </c>
    </row>
    <row r="365" spans="1:15" x14ac:dyDescent="0.2">
      <c r="A365" t="s">
        <v>573</v>
      </c>
      <c r="B365" s="6" t="s">
        <v>574</v>
      </c>
      <c r="C365" s="3">
        <v>44138</v>
      </c>
      <c r="D365" s="4">
        <v>177.1</v>
      </c>
      <c r="E365" s="4"/>
      <c r="F365" s="4">
        <v>2.15</v>
      </c>
      <c r="G365" s="5">
        <v>35.153080600000003</v>
      </c>
      <c r="H365" s="5">
        <v>-106.35652779999999</v>
      </c>
      <c r="I365" s="4">
        <v>6944</v>
      </c>
      <c r="J365" s="4">
        <f t="shared" si="5"/>
        <v>6766.9</v>
      </c>
      <c r="K365" s="1"/>
      <c r="L365" t="s">
        <v>907</v>
      </c>
      <c r="M365" t="s">
        <v>902</v>
      </c>
      <c r="N365" t="s">
        <v>910</v>
      </c>
      <c r="O365" t="s">
        <v>914</v>
      </c>
    </row>
    <row r="366" spans="1:15" x14ac:dyDescent="0.2">
      <c r="A366" t="s">
        <v>573</v>
      </c>
      <c r="B366" s="6" t="s">
        <v>574</v>
      </c>
      <c r="C366" s="3">
        <v>44264</v>
      </c>
      <c r="D366" s="4">
        <v>181.1</v>
      </c>
      <c r="E366" s="4"/>
      <c r="F366" s="4">
        <v>2.15</v>
      </c>
      <c r="G366" s="5">
        <v>35.153080600000003</v>
      </c>
      <c r="H366" s="5">
        <v>-106.35652779999999</v>
      </c>
      <c r="I366" s="4">
        <v>6944</v>
      </c>
      <c r="J366" s="4">
        <f t="shared" si="5"/>
        <v>6762.9</v>
      </c>
      <c r="K366" s="1"/>
      <c r="L366" t="s">
        <v>907</v>
      </c>
      <c r="M366" t="s">
        <v>902</v>
      </c>
      <c r="N366" t="s">
        <v>910</v>
      </c>
      <c r="O366" t="s">
        <v>914</v>
      </c>
    </row>
    <row r="367" spans="1:15" x14ac:dyDescent="0.2">
      <c r="A367" t="s">
        <v>573</v>
      </c>
      <c r="B367" s="6" t="s">
        <v>574</v>
      </c>
      <c r="C367" s="3">
        <v>44496</v>
      </c>
      <c r="D367" s="4">
        <v>186.9</v>
      </c>
      <c r="E367" s="4"/>
      <c r="F367" s="4">
        <v>2.15</v>
      </c>
      <c r="G367" s="5">
        <v>35.153080600000003</v>
      </c>
      <c r="H367" s="5">
        <v>-106.35652779999999</v>
      </c>
      <c r="I367" s="4">
        <v>6944</v>
      </c>
      <c r="J367" s="4">
        <f t="shared" si="5"/>
        <v>6757.1</v>
      </c>
      <c r="K367" s="1"/>
      <c r="L367" t="s">
        <v>907</v>
      </c>
      <c r="M367" t="s">
        <v>902</v>
      </c>
      <c r="N367" t="s">
        <v>910</v>
      </c>
      <c r="O367" t="s">
        <v>914</v>
      </c>
    </row>
    <row r="368" spans="1:15" x14ac:dyDescent="0.2">
      <c r="A368" t="s">
        <v>573</v>
      </c>
      <c r="B368" s="6" t="s">
        <v>574</v>
      </c>
      <c r="C368" s="3">
        <v>45013</v>
      </c>
      <c r="D368" s="4">
        <v>178.41</v>
      </c>
      <c r="E368" s="4"/>
      <c r="F368" s="4">
        <v>2.15</v>
      </c>
      <c r="G368" s="5">
        <v>35.153080600000003</v>
      </c>
      <c r="H368" s="5">
        <v>-106.35652779999999</v>
      </c>
      <c r="I368" s="4">
        <v>6944</v>
      </c>
      <c r="J368" s="4">
        <f t="shared" si="5"/>
        <v>6765.59</v>
      </c>
      <c r="K368" s="1"/>
      <c r="L368" t="s">
        <v>907</v>
      </c>
      <c r="M368" t="s">
        <v>902</v>
      </c>
      <c r="N368" t="s">
        <v>910</v>
      </c>
      <c r="O368" t="s">
        <v>914</v>
      </c>
    </row>
    <row r="369" spans="1:15" x14ac:dyDescent="0.2">
      <c r="A369" t="s">
        <v>716</v>
      </c>
      <c r="B369" s="6" t="s">
        <v>717</v>
      </c>
      <c r="C369" s="3">
        <v>44043</v>
      </c>
      <c r="D369" s="4">
        <v>232.5</v>
      </c>
      <c r="E369" s="4"/>
      <c r="F369" s="4">
        <v>1.8</v>
      </c>
      <c r="G369" s="5">
        <v>35.154736100000001</v>
      </c>
      <c r="H369" s="5">
        <v>-106.32901940000001</v>
      </c>
      <c r="I369" s="4">
        <v>6750</v>
      </c>
      <c r="J369" s="4">
        <f t="shared" si="5"/>
        <v>6517.5</v>
      </c>
      <c r="K369" s="1"/>
      <c r="L369" t="s">
        <v>907</v>
      </c>
      <c r="M369" t="s">
        <v>902</v>
      </c>
      <c r="N369" t="s">
        <v>910</v>
      </c>
      <c r="O369" t="s">
        <v>914</v>
      </c>
    </row>
    <row r="370" spans="1:15" x14ac:dyDescent="0.2">
      <c r="A370" t="s">
        <v>716</v>
      </c>
      <c r="B370" s="6" t="s">
        <v>717</v>
      </c>
      <c r="C370" s="3">
        <v>44142</v>
      </c>
      <c r="D370" s="4">
        <v>223.9</v>
      </c>
      <c r="E370" s="4"/>
      <c r="F370" s="4">
        <v>1.8</v>
      </c>
      <c r="G370" s="5">
        <v>35.154736100000001</v>
      </c>
      <c r="H370" s="5">
        <v>-106.32901940000001</v>
      </c>
      <c r="I370" s="4">
        <v>6750</v>
      </c>
      <c r="J370" s="4">
        <f t="shared" si="5"/>
        <v>6526.1</v>
      </c>
      <c r="K370" s="1"/>
      <c r="L370" t="s">
        <v>907</v>
      </c>
      <c r="M370" t="s">
        <v>902</v>
      </c>
      <c r="N370" t="s">
        <v>910</v>
      </c>
      <c r="O370" t="s">
        <v>914</v>
      </c>
    </row>
    <row r="371" spans="1:15" x14ac:dyDescent="0.2">
      <c r="A371" t="s">
        <v>716</v>
      </c>
      <c r="B371" s="6" t="s">
        <v>717</v>
      </c>
      <c r="C371" s="3">
        <v>44266</v>
      </c>
      <c r="D371" s="4">
        <v>223</v>
      </c>
      <c r="E371" s="4"/>
      <c r="F371" s="4">
        <v>1.8</v>
      </c>
      <c r="G371" s="5">
        <v>35.154736100000001</v>
      </c>
      <c r="H371" s="5">
        <v>-106.32901940000001</v>
      </c>
      <c r="I371" s="4">
        <v>6750</v>
      </c>
      <c r="J371" s="4">
        <f t="shared" si="5"/>
        <v>6527</v>
      </c>
      <c r="K371" s="1"/>
      <c r="L371" t="s">
        <v>907</v>
      </c>
      <c r="M371" t="s">
        <v>902</v>
      </c>
      <c r="N371" t="s">
        <v>910</v>
      </c>
      <c r="O371" t="s">
        <v>914</v>
      </c>
    </row>
    <row r="372" spans="1:15" x14ac:dyDescent="0.2">
      <c r="A372" t="s">
        <v>716</v>
      </c>
      <c r="B372" s="6" t="s">
        <v>717</v>
      </c>
      <c r="C372" s="3">
        <v>44496</v>
      </c>
      <c r="D372" s="4">
        <v>237.8</v>
      </c>
      <c r="E372" s="4"/>
      <c r="F372" s="4">
        <v>1.8</v>
      </c>
      <c r="G372" s="5">
        <v>35.154736100000001</v>
      </c>
      <c r="H372" s="5">
        <v>-106.32901940000001</v>
      </c>
      <c r="I372" s="4">
        <v>6750</v>
      </c>
      <c r="J372" s="4">
        <f t="shared" si="5"/>
        <v>6512.2</v>
      </c>
      <c r="K372" s="1"/>
      <c r="L372" t="s">
        <v>907</v>
      </c>
      <c r="M372" t="s">
        <v>902</v>
      </c>
      <c r="N372" t="s">
        <v>910</v>
      </c>
      <c r="O372" t="s">
        <v>914</v>
      </c>
    </row>
    <row r="373" spans="1:15" x14ac:dyDescent="0.2">
      <c r="A373" t="s">
        <v>716</v>
      </c>
      <c r="B373" s="6" t="s">
        <v>717</v>
      </c>
      <c r="C373" s="3">
        <v>45015</v>
      </c>
      <c r="D373" s="4">
        <v>184.44</v>
      </c>
      <c r="E373" s="4"/>
      <c r="F373" s="4">
        <v>1.8</v>
      </c>
      <c r="G373" s="5">
        <v>35.154736100000001</v>
      </c>
      <c r="H373" s="5">
        <v>-106.32901940000001</v>
      </c>
      <c r="I373" s="4">
        <v>6750</v>
      </c>
      <c r="J373" s="4">
        <f t="shared" si="5"/>
        <v>6565.56</v>
      </c>
      <c r="K373" s="1"/>
      <c r="L373" t="s">
        <v>907</v>
      </c>
      <c r="M373" t="s">
        <v>902</v>
      </c>
      <c r="N373" t="s">
        <v>910</v>
      </c>
      <c r="O373" t="s">
        <v>914</v>
      </c>
    </row>
    <row r="374" spans="1:15" x14ac:dyDescent="0.2">
      <c r="A374" t="s">
        <v>297</v>
      </c>
      <c r="B374" s="6" t="s">
        <v>298</v>
      </c>
      <c r="C374" s="3">
        <v>44043</v>
      </c>
      <c r="D374" s="4">
        <v>280.5</v>
      </c>
      <c r="E374" s="4"/>
      <c r="F374" s="4">
        <v>1.43</v>
      </c>
      <c r="G374" s="5">
        <v>35.157017000000003</v>
      </c>
      <c r="H374" s="5">
        <v>-106.30679000000001</v>
      </c>
      <c r="I374" s="4">
        <v>6749.43</v>
      </c>
      <c r="J374" s="4">
        <f t="shared" si="5"/>
        <v>6468.93</v>
      </c>
      <c r="K374" s="1"/>
      <c r="L374" t="s">
        <v>907</v>
      </c>
      <c r="M374" t="s">
        <v>902</v>
      </c>
      <c r="N374" t="s">
        <v>910</v>
      </c>
      <c r="O374" t="s">
        <v>914</v>
      </c>
    </row>
    <row r="375" spans="1:15" x14ac:dyDescent="0.2">
      <c r="A375" t="s">
        <v>297</v>
      </c>
      <c r="B375" s="6" t="s">
        <v>298</v>
      </c>
      <c r="C375" s="3">
        <v>44142</v>
      </c>
      <c r="D375" s="4">
        <v>282.8</v>
      </c>
      <c r="E375" s="4"/>
      <c r="F375" s="4">
        <v>1.43</v>
      </c>
      <c r="G375" s="5">
        <v>35.157017000000003</v>
      </c>
      <c r="H375" s="5">
        <v>-106.30679000000001</v>
      </c>
      <c r="I375" s="4">
        <v>6749.43</v>
      </c>
      <c r="J375" s="4">
        <f t="shared" si="5"/>
        <v>6466.63</v>
      </c>
      <c r="K375" s="1"/>
      <c r="L375" t="s">
        <v>907</v>
      </c>
      <c r="M375" t="s">
        <v>902</v>
      </c>
      <c r="N375" t="s">
        <v>910</v>
      </c>
      <c r="O375" t="s">
        <v>914</v>
      </c>
    </row>
    <row r="376" spans="1:15" x14ac:dyDescent="0.2">
      <c r="A376" t="s">
        <v>297</v>
      </c>
      <c r="B376" s="6" t="s">
        <v>298</v>
      </c>
      <c r="C376" s="3">
        <v>44268</v>
      </c>
      <c r="D376" s="4">
        <v>282.10000000000002</v>
      </c>
      <c r="E376" s="4"/>
      <c r="F376" s="4">
        <v>1.43</v>
      </c>
      <c r="G376" s="5">
        <v>35.157017000000003</v>
      </c>
      <c r="H376" s="5">
        <v>-106.30679000000001</v>
      </c>
      <c r="I376" s="4">
        <v>6749.43</v>
      </c>
      <c r="J376" s="4">
        <f t="shared" si="5"/>
        <v>6467.33</v>
      </c>
      <c r="K376" s="1"/>
      <c r="L376" t="s">
        <v>907</v>
      </c>
      <c r="M376" t="s">
        <v>902</v>
      </c>
      <c r="N376" t="s">
        <v>910</v>
      </c>
      <c r="O376" t="s">
        <v>914</v>
      </c>
    </row>
    <row r="377" spans="1:15" x14ac:dyDescent="0.2">
      <c r="A377" t="s">
        <v>297</v>
      </c>
      <c r="B377" s="6" t="s">
        <v>298</v>
      </c>
      <c r="C377" s="3">
        <v>44499</v>
      </c>
      <c r="D377" s="4">
        <v>286</v>
      </c>
      <c r="E377" s="4"/>
      <c r="F377" s="4">
        <v>1.43</v>
      </c>
      <c r="G377" s="5">
        <v>35.157017000000003</v>
      </c>
      <c r="H377" s="5">
        <v>-106.30679000000001</v>
      </c>
      <c r="I377" s="4">
        <v>6749.43</v>
      </c>
      <c r="J377" s="4">
        <f t="shared" si="5"/>
        <v>6463.43</v>
      </c>
      <c r="K377" s="1"/>
      <c r="L377" t="s">
        <v>907</v>
      </c>
      <c r="M377" t="s">
        <v>902</v>
      </c>
      <c r="N377" t="s">
        <v>910</v>
      </c>
      <c r="O377" t="s">
        <v>914</v>
      </c>
    </row>
    <row r="378" spans="1:15" x14ac:dyDescent="0.2">
      <c r="A378" t="s">
        <v>297</v>
      </c>
      <c r="B378" s="6" t="s">
        <v>298</v>
      </c>
      <c r="C378" s="3">
        <v>45015</v>
      </c>
      <c r="D378" s="4">
        <v>284.89999999999998</v>
      </c>
      <c r="E378" s="4"/>
      <c r="F378" s="4">
        <v>1.43</v>
      </c>
      <c r="G378" s="5">
        <v>35.157017000000003</v>
      </c>
      <c r="H378" s="5">
        <v>-106.30679000000001</v>
      </c>
      <c r="I378" s="4">
        <v>6749.43</v>
      </c>
      <c r="J378" s="4">
        <f t="shared" si="5"/>
        <v>6464.5300000000007</v>
      </c>
      <c r="K378" s="1"/>
      <c r="L378" t="s">
        <v>907</v>
      </c>
      <c r="M378" t="s">
        <v>902</v>
      </c>
      <c r="N378" t="s">
        <v>910</v>
      </c>
      <c r="O378" t="s">
        <v>914</v>
      </c>
    </row>
    <row r="379" spans="1:15" x14ac:dyDescent="0.2">
      <c r="A379" t="s">
        <v>706</v>
      </c>
      <c r="B379" s="6" t="s">
        <v>707</v>
      </c>
      <c r="C379" s="3">
        <v>44038</v>
      </c>
      <c r="D379" s="4">
        <v>88.1</v>
      </c>
      <c r="E379" s="4"/>
      <c r="F379" s="4">
        <v>0</v>
      </c>
      <c r="G379" s="5">
        <v>35.157125000000001</v>
      </c>
      <c r="H379" s="5">
        <v>-106.35585</v>
      </c>
      <c r="I379" s="4">
        <v>6978</v>
      </c>
      <c r="J379" s="4">
        <f t="shared" si="5"/>
        <v>6889.9</v>
      </c>
      <c r="K379" s="1" t="s">
        <v>708</v>
      </c>
      <c r="L379" t="s">
        <v>907</v>
      </c>
      <c r="M379" t="s">
        <v>902</v>
      </c>
      <c r="N379" t="s">
        <v>910</v>
      </c>
      <c r="O379" t="s">
        <v>914</v>
      </c>
    </row>
    <row r="380" spans="1:15" x14ac:dyDescent="0.2">
      <c r="A380" t="s">
        <v>706</v>
      </c>
      <c r="B380" s="6" t="s">
        <v>707</v>
      </c>
      <c r="C380" s="3">
        <v>44138</v>
      </c>
      <c r="D380" s="4">
        <v>90.5</v>
      </c>
      <c r="E380" s="4"/>
      <c r="F380" s="4">
        <v>0</v>
      </c>
      <c r="G380" s="5">
        <v>35.157125000000001</v>
      </c>
      <c r="H380" s="5">
        <v>-106.35585</v>
      </c>
      <c r="I380" s="4">
        <v>6978</v>
      </c>
      <c r="J380" s="4">
        <f t="shared" si="5"/>
        <v>6887.5</v>
      </c>
      <c r="K380" s="1" t="s">
        <v>708</v>
      </c>
      <c r="L380" t="s">
        <v>907</v>
      </c>
      <c r="M380" t="s">
        <v>902</v>
      </c>
      <c r="N380" t="s">
        <v>910</v>
      </c>
      <c r="O380" t="s">
        <v>914</v>
      </c>
    </row>
    <row r="381" spans="1:15" x14ac:dyDescent="0.2">
      <c r="A381" t="s">
        <v>706</v>
      </c>
      <c r="B381" s="6" t="s">
        <v>707</v>
      </c>
      <c r="C381" s="3">
        <v>44264</v>
      </c>
      <c r="D381" s="4">
        <v>90.5</v>
      </c>
      <c r="E381" s="4"/>
      <c r="F381" s="4">
        <v>0</v>
      </c>
      <c r="G381" s="5">
        <v>35.157125000000001</v>
      </c>
      <c r="H381" s="5">
        <v>-106.35585</v>
      </c>
      <c r="I381" s="4">
        <v>6978</v>
      </c>
      <c r="J381" s="4">
        <f t="shared" si="5"/>
        <v>6887.5</v>
      </c>
      <c r="K381" s="1" t="s">
        <v>708</v>
      </c>
      <c r="L381" t="s">
        <v>907</v>
      </c>
      <c r="M381" t="s">
        <v>902</v>
      </c>
      <c r="N381" t="s">
        <v>910</v>
      </c>
      <c r="O381" t="s">
        <v>914</v>
      </c>
    </row>
    <row r="382" spans="1:15" x14ac:dyDescent="0.2">
      <c r="A382" t="s">
        <v>706</v>
      </c>
      <c r="B382" s="6" t="s">
        <v>707</v>
      </c>
      <c r="C382" s="3">
        <v>44493</v>
      </c>
      <c r="D382" s="4">
        <v>94.05</v>
      </c>
      <c r="E382" s="4"/>
      <c r="F382" s="4">
        <v>0</v>
      </c>
      <c r="G382" s="5">
        <v>35.157125000000001</v>
      </c>
      <c r="H382" s="5">
        <v>-106.35585</v>
      </c>
      <c r="I382" s="4">
        <v>6978</v>
      </c>
      <c r="J382" s="4">
        <f t="shared" si="5"/>
        <v>6883.95</v>
      </c>
      <c r="K382" s="1" t="s">
        <v>708</v>
      </c>
      <c r="L382" t="s">
        <v>907</v>
      </c>
      <c r="M382" t="s">
        <v>902</v>
      </c>
      <c r="N382" t="s">
        <v>910</v>
      </c>
      <c r="O382" t="s">
        <v>914</v>
      </c>
    </row>
    <row r="383" spans="1:15" x14ac:dyDescent="0.2">
      <c r="A383" t="s">
        <v>706</v>
      </c>
      <c r="B383" s="6" t="s">
        <v>707</v>
      </c>
      <c r="C383" s="3">
        <v>45019</v>
      </c>
      <c r="D383" s="4">
        <v>77.239999999999995</v>
      </c>
      <c r="E383" s="4"/>
      <c r="F383" s="4">
        <v>0</v>
      </c>
      <c r="G383" s="5">
        <v>35.157125000000001</v>
      </c>
      <c r="H383" s="5">
        <v>-106.35585</v>
      </c>
      <c r="I383" s="4">
        <v>6978</v>
      </c>
      <c r="J383" s="4">
        <f t="shared" si="5"/>
        <v>6900.76</v>
      </c>
      <c r="K383" s="1" t="s">
        <v>708</v>
      </c>
      <c r="L383" t="s">
        <v>907</v>
      </c>
      <c r="M383" t="s">
        <v>902</v>
      </c>
      <c r="N383" t="s">
        <v>910</v>
      </c>
      <c r="O383" t="s">
        <v>914</v>
      </c>
    </row>
    <row r="384" spans="1:15" x14ac:dyDescent="0.2">
      <c r="A384" t="s">
        <v>704</v>
      </c>
      <c r="B384" s="6" t="s">
        <v>705</v>
      </c>
      <c r="C384" s="3">
        <v>44038</v>
      </c>
      <c r="D384" s="4">
        <v>277.10000000000002</v>
      </c>
      <c r="E384" s="4"/>
      <c r="F384" s="4">
        <v>0</v>
      </c>
      <c r="G384" s="5">
        <v>35.157685999999998</v>
      </c>
      <c r="H384" s="5">
        <v>-106.35423900000001</v>
      </c>
      <c r="I384" s="4">
        <v>6926</v>
      </c>
      <c r="J384" s="4">
        <f t="shared" si="5"/>
        <v>6648.9</v>
      </c>
      <c r="K384" s="1"/>
      <c r="L384" t="s">
        <v>907</v>
      </c>
      <c r="M384" t="s">
        <v>902</v>
      </c>
      <c r="N384" t="s">
        <v>910</v>
      </c>
      <c r="O384" t="s">
        <v>914</v>
      </c>
    </row>
    <row r="385" spans="1:15" x14ac:dyDescent="0.2">
      <c r="A385" t="s">
        <v>704</v>
      </c>
      <c r="B385" s="6" t="s">
        <v>705</v>
      </c>
      <c r="C385" s="3">
        <v>44138</v>
      </c>
      <c r="D385" s="4">
        <v>252.2</v>
      </c>
      <c r="E385" s="4"/>
      <c r="F385" s="4">
        <v>0</v>
      </c>
      <c r="G385" s="5">
        <v>35.157685999999998</v>
      </c>
      <c r="H385" s="5">
        <v>-106.35423900000001</v>
      </c>
      <c r="I385" s="4">
        <v>6926</v>
      </c>
      <c r="J385" s="4">
        <f t="shared" si="5"/>
        <v>6673.8</v>
      </c>
      <c r="K385" s="1"/>
      <c r="L385" t="s">
        <v>907</v>
      </c>
      <c r="M385" t="s">
        <v>902</v>
      </c>
      <c r="N385" t="s">
        <v>910</v>
      </c>
      <c r="O385" t="s">
        <v>914</v>
      </c>
    </row>
    <row r="386" spans="1:15" x14ac:dyDescent="0.2">
      <c r="A386" t="s">
        <v>704</v>
      </c>
      <c r="B386" s="6" t="s">
        <v>705</v>
      </c>
      <c r="C386" s="3">
        <v>44264</v>
      </c>
      <c r="D386" s="4">
        <v>230</v>
      </c>
      <c r="E386" s="4"/>
      <c r="F386" s="4">
        <v>0</v>
      </c>
      <c r="G386" s="5">
        <v>35.157685999999998</v>
      </c>
      <c r="H386" s="5">
        <v>-106.35423900000001</v>
      </c>
      <c r="I386" s="4">
        <v>6926</v>
      </c>
      <c r="J386" s="4">
        <f t="shared" si="5"/>
        <v>6696</v>
      </c>
      <c r="K386" s="1"/>
      <c r="L386" t="s">
        <v>907</v>
      </c>
      <c r="M386" t="s">
        <v>902</v>
      </c>
      <c r="N386" t="s">
        <v>910</v>
      </c>
      <c r="O386" t="s">
        <v>914</v>
      </c>
    </row>
    <row r="387" spans="1:15" x14ac:dyDescent="0.2">
      <c r="A387" t="s">
        <v>704</v>
      </c>
      <c r="B387" s="6" t="s">
        <v>705</v>
      </c>
      <c r="C387" s="3">
        <v>44493</v>
      </c>
      <c r="D387" s="4">
        <v>249.2</v>
      </c>
      <c r="E387" s="4"/>
      <c r="F387" s="4">
        <v>0</v>
      </c>
      <c r="G387" s="5">
        <v>35.157685999999998</v>
      </c>
      <c r="H387" s="5">
        <v>-106.35423900000001</v>
      </c>
      <c r="I387" s="4">
        <v>6926</v>
      </c>
      <c r="J387" s="4">
        <f t="shared" si="5"/>
        <v>6676.8</v>
      </c>
      <c r="K387" s="1"/>
      <c r="L387" t="s">
        <v>907</v>
      </c>
      <c r="M387" t="s">
        <v>902</v>
      </c>
      <c r="N387" t="s">
        <v>910</v>
      </c>
      <c r="O387" t="s">
        <v>914</v>
      </c>
    </row>
    <row r="388" spans="1:15" x14ac:dyDescent="0.2">
      <c r="A388" t="s">
        <v>704</v>
      </c>
      <c r="B388" s="6" t="s">
        <v>705</v>
      </c>
      <c r="C388" s="3">
        <v>45019</v>
      </c>
      <c r="D388" s="4">
        <v>214.2</v>
      </c>
      <c r="E388" s="4"/>
      <c r="F388" s="4">
        <v>0</v>
      </c>
      <c r="G388" s="5">
        <v>35.157685999999998</v>
      </c>
      <c r="H388" s="5">
        <v>-106.35423900000001</v>
      </c>
      <c r="I388" s="4">
        <v>6926</v>
      </c>
      <c r="J388" s="4">
        <f t="shared" si="5"/>
        <v>6711.8</v>
      </c>
      <c r="K388" s="1"/>
      <c r="L388" t="s">
        <v>907</v>
      </c>
      <c r="M388" t="s">
        <v>902</v>
      </c>
      <c r="N388" t="s">
        <v>910</v>
      </c>
      <c r="O388" t="s">
        <v>914</v>
      </c>
    </row>
    <row r="389" spans="1:15" x14ac:dyDescent="0.2">
      <c r="A389" t="s">
        <v>839</v>
      </c>
      <c r="B389" s="6" t="s">
        <v>840</v>
      </c>
      <c r="C389" s="3">
        <v>44138</v>
      </c>
      <c r="D389" s="4">
        <v>232.3</v>
      </c>
      <c r="E389" s="4"/>
      <c r="F389" s="4">
        <v>1</v>
      </c>
      <c r="G389" s="5">
        <v>35.158905599999997</v>
      </c>
      <c r="H389" s="5">
        <v>-106.3554611</v>
      </c>
      <c r="I389" s="4">
        <v>6950</v>
      </c>
      <c r="J389" s="4">
        <f t="shared" si="5"/>
        <v>6717.7</v>
      </c>
      <c r="K389" s="1"/>
      <c r="L389" t="s">
        <v>907</v>
      </c>
      <c r="M389" t="s">
        <v>902</v>
      </c>
      <c r="N389" t="s">
        <v>910</v>
      </c>
      <c r="O389" t="s">
        <v>914</v>
      </c>
    </row>
    <row r="390" spans="1:15" x14ac:dyDescent="0.2">
      <c r="A390" t="s">
        <v>839</v>
      </c>
      <c r="B390" s="6" t="s">
        <v>840</v>
      </c>
      <c r="C390" s="3">
        <v>45019</v>
      </c>
      <c r="D390" s="4">
        <v>250.08</v>
      </c>
      <c r="E390" s="4"/>
      <c r="F390" s="4">
        <v>1</v>
      </c>
      <c r="G390" s="5">
        <v>35.158905599999997</v>
      </c>
      <c r="H390" s="5">
        <v>-106.3554611</v>
      </c>
      <c r="I390" s="4">
        <v>6950</v>
      </c>
      <c r="J390" s="4">
        <f t="shared" si="5"/>
        <v>6699.92</v>
      </c>
      <c r="K390" s="1"/>
      <c r="L390" t="s">
        <v>907</v>
      </c>
      <c r="M390" t="s">
        <v>902</v>
      </c>
      <c r="N390" t="s">
        <v>910</v>
      </c>
      <c r="O390" t="s">
        <v>914</v>
      </c>
    </row>
    <row r="391" spans="1:15" x14ac:dyDescent="0.2">
      <c r="A391" t="s">
        <v>709</v>
      </c>
      <c r="B391" s="6" t="s">
        <v>710</v>
      </c>
      <c r="C391" s="3">
        <v>44038</v>
      </c>
      <c r="D391" s="4">
        <v>201.2</v>
      </c>
      <c r="E391" s="4"/>
      <c r="F391" s="4">
        <v>0.94</v>
      </c>
      <c r="G391" s="5">
        <v>35.159319000000004</v>
      </c>
      <c r="H391" s="5">
        <v>-106.354642</v>
      </c>
      <c r="I391" s="4">
        <v>6928</v>
      </c>
      <c r="J391" s="4">
        <f t="shared" si="5"/>
        <v>6726.8</v>
      </c>
      <c r="K391" s="1"/>
      <c r="L391" t="s">
        <v>907</v>
      </c>
      <c r="M391" t="s">
        <v>902</v>
      </c>
      <c r="N391" t="s">
        <v>910</v>
      </c>
      <c r="O391" t="s">
        <v>914</v>
      </c>
    </row>
    <row r="392" spans="1:15" x14ac:dyDescent="0.2">
      <c r="A392" t="s">
        <v>709</v>
      </c>
      <c r="B392" s="6" t="s">
        <v>710</v>
      </c>
      <c r="C392" s="3">
        <v>44138</v>
      </c>
      <c r="D392" s="4">
        <v>204.1</v>
      </c>
      <c r="E392" s="4"/>
      <c r="F392" s="4">
        <v>0.94</v>
      </c>
      <c r="G392" s="5">
        <v>35.159319000000004</v>
      </c>
      <c r="H392" s="5">
        <v>-106.354642</v>
      </c>
      <c r="I392" s="4">
        <v>6928</v>
      </c>
      <c r="J392" s="4">
        <f t="shared" si="5"/>
        <v>6723.9</v>
      </c>
      <c r="K392" s="1"/>
      <c r="L392" t="s">
        <v>907</v>
      </c>
      <c r="M392" t="s">
        <v>902</v>
      </c>
      <c r="N392" t="s">
        <v>910</v>
      </c>
      <c r="O392" t="s">
        <v>914</v>
      </c>
    </row>
    <row r="393" spans="1:15" x14ac:dyDescent="0.2">
      <c r="A393" t="s">
        <v>709</v>
      </c>
      <c r="B393" s="6" t="s">
        <v>710</v>
      </c>
      <c r="C393" s="3">
        <v>44493</v>
      </c>
      <c r="D393" s="4">
        <v>209.95</v>
      </c>
      <c r="E393" s="4"/>
      <c r="F393" s="4">
        <v>0.94</v>
      </c>
      <c r="G393" s="5">
        <v>35.159319000000004</v>
      </c>
      <c r="H393" s="5">
        <v>-106.354642</v>
      </c>
      <c r="I393" s="4">
        <v>6928</v>
      </c>
      <c r="J393" s="4">
        <f t="shared" si="5"/>
        <v>6718.05</v>
      </c>
      <c r="K393" s="1"/>
      <c r="L393" t="s">
        <v>907</v>
      </c>
      <c r="M393" t="s">
        <v>902</v>
      </c>
      <c r="N393" t="s">
        <v>910</v>
      </c>
      <c r="O393" t="s">
        <v>914</v>
      </c>
    </row>
    <row r="394" spans="1:15" x14ac:dyDescent="0.2">
      <c r="A394" t="s">
        <v>454</v>
      </c>
      <c r="B394" s="6" t="s">
        <v>455</v>
      </c>
      <c r="C394" s="3">
        <v>44038</v>
      </c>
      <c r="D394" s="4">
        <v>112.9</v>
      </c>
      <c r="E394" s="4"/>
      <c r="F394" s="4">
        <v>1.18</v>
      </c>
      <c r="G394" s="5">
        <v>35.161530999999997</v>
      </c>
      <c r="H394" s="5">
        <v>-106.343119</v>
      </c>
      <c r="I394" s="4">
        <v>6794.35</v>
      </c>
      <c r="J394" s="4">
        <f t="shared" si="5"/>
        <v>6681.4500000000007</v>
      </c>
      <c r="K394" s="1"/>
      <c r="L394" t="s">
        <v>907</v>
      </c>
      <c r="M394" t="s">
        <v>902</v>
      </c>
      <c r="N394" t="s">
        <v>910</v>
      </c>
      <c r="O394" t="s">
        <v>914</v>
      </c>
    </row>
    <row r="395" spans="1:15" x14ac:dyDescent="0.2">
      <c r="A395" t="s">
        <v>454</v>
      </c>
      <c r="B395" s="6" t="s">
        <v>455</v>
      </c>
      <c r="C395" s="3">
        <v>44140</v>
      </c>
      <c r="D395" s="4">
        <v>120.1</v>
      </c>
      <c r="E395" s="4"/>
      <c r="F395" s="4">
        <v>1.18</v>
      </c>
      <c r="G395" s="5">
        <v>35.161530999999997</v>
      </c>
      <c r="H395" s="5">
        <v>-106.343119</v>
      </c>
      <c r="I395" s="4">
        <v>6794.35</v>
      </c>
      <c r="J395" s="4">
        <f t="shared" si="5"/>
        <v>6674.25</v>
      </c>
      <c r="K395" s="1"/>
      <c r="L395" t="s">
        <v>907</v>
      </c>
      <c r="M395" t="s">
        <v>902</v>
      </c>
      <c r="N395" t="s">
        <v>910</v>
      </c>
      <c r="O395" t="s">
        <v>914</v>
      </c>
    </row>
    <row r="396" spans="1:15" x14ac:dyDescent="0.2">
      <c r="A396" t="s">
        <v>454</v>
      </c>
      <c r="B396" s="6" t="s">
        <v>455</v>
      </c>
      <c r="C396" s="3">
        <v>44266</v>
      </c>
      <c r="D396" s="4">
        <v>119.2</v>
      </c>
      <c r="E396" s="4"/>
      <c r="F396" s="4">
        <v>1.18</v>
      </c>
      <c r="G396" s="5">
        <v>35.161530999999997</v>
      </c>
      <c r="H396" s="5">
        <v>-106.343119</v>
      </c>
      <c r="I396" s="4">
        <v>6794.35</v>
      </c>
      <c r="J396" s="4">
        <f t="shared" si="5"/>
        <v>6675.1500000000005</v>
      </c>
      <c r="K396" s="1"/>
      <c r="L396" t="s">
        <v>907</v>
      </c>
      <c r="M396" t="s">
        <v>902</v>
      </c>
      <c r="N396" t="s">
        <v>910</v>
      </c>
      <c r="O396" t="s">
        <v>914</v>
      </c>
    </row>
    <row r="397" spans="1:15" x14ac:dyDescent="0.2">
      <c r="A397" t="s">
        <v>454</v>
      </c>
      <c r="B397" s="6" t="s">
        <v>455</v>
      </c>
      <c r="C397" s="3">
        <v>44496</v>
      </c>
      <c r="D397" s="4">
        <v>117.9</v>
      </c>
      <c r="E397" s="4"/>
      <c r="F397" s="4">
        <v>1.18</v>
      </c>
      <c r="G397" s="5">
        <v>35.161530999999997</v>
      </c>
      <c r="H397" s="5">
        <v>-106.343119</v>
      </c>
      <c r="I397" s="4">
        <v>6794.35</v>
      </c>
      <c r="J397" s="4">
        <f t="shared" si="5"/>
        <v>6676.4500000000007</v>
      </c>
      <c r="K397" s="1"/>
      <c r="L397" t="s">
        <v>907</v>
      </c>
      <c r="M397" t="s">
        <v>902</v>
      </c>
      <c r="N397" t="s">
        <v>910</v>
      </c>
      <c r="O397" t="s">
        <v>914</v>
      </c>
    </row>
    <row r="398" spans="1:15" x14ac:dyDescent="0.2">
      <c r="A398" t="s">
        <v>454</v>
      </c>
      <c r="B398" s="6" t="s">
        <v>455</v>
      </c>
      <c r="C398" s="3">
        <v>45005</v>
      </c>
      <c r="D398" s="4">
        <v>113.1</v>
      </c>
      <c r="E398" s="4"/>
      <c r="F398" s="4">
        <v>1.18</v>
      </c>
      <c r="G398" s="5">
        <v>35.161530999999997</v>
      </c>
      <c r="H398" s="5">
        <v>-106.343119</v>
      </c>
      <c r="I398" s="4">
        <v>6794.35</v>
      </c>
      <c r="J398" s="4">
        <f t="shared" si="5"/>
        <v>6681.25</v>
      </c>
      <c r="K398" s="1"/>
      <c r="L398" t="s">
        <v>907</v>
      </c>
      <c r="M398" t="s">
        <v>902</v>
      </c>
      <c r="N398" t="s">
        <v>910</v>
      </c>
      <c r="O398" t="s">
        <v>914</v>
      </c>
    </row>
    <row r="399" spans="1:15" x14ac:dyDescent="0.2">
      <c r="A399" t="s">
        <v>722</v>
      </c>
      <c r="B399" s="6" t="s">
        <v>723</v>
      </c>
      <c r="C399" s="3">
        <v>44038</v>
      </c>
      <c r="D399" s="4">
        <v>162</v>
      </c>
      <c r="E399" s="4"/>
      <c r="F399" s="4">
        <v>1.3</v>
      </c>
      <c r="G399" s="5">
        <v>35.162346999999997</v>
      </c>
      <c r="H399" s="5">
        <v>-106.365139</v>
      </c>
      <c r="I399" s="4">
        <v>7155</v>
      </c>
      <c r="J399" s="4">
        <f t="shared" si="5"/>
        <v>6993</v>
      </c>
      <c r="K399" s="1"/>
      <c r="L399" t="s">
        <v>907</v>
      </c>
      <c r="M399" t="s">
        <v>902</v>
      </c>
      <c r="N399" t="s">
        <v>910</v>
      </c>
      <c r="O399" t="s">
        <v>914</v>
      </c>
    </row>
    <row r="400" spans="1:15" x14ac:dyDescent="0.2">
      <c r="A400" t="s">
        <v>722</v>
      </c>
      <c r="B400" s="6" t="s">
        <v>723</v>
      </c>
      <c r="C400" s="3">
        <v>44138</v>
      </c>
      <c r="D400" s="4">
        <v>167.4</v>
      </c>
      <c r="E400" s="4"/>
      <c r="F400" s="4">
        <v>1.3</v>
      </c>
      <c r="G400" s="5">
        <v>35.162346999999997</v>
      </c>
      <c r="H400" s="5">
        <v>-106.365139</v>
      </c>
      <c r="I400" s="4">
        <v>7155</v>
      </c>
      <c r="J400" s="4">
        <f t="shared" si="5"/>
        <v>6987.6</v>
      </c>
      <c r="K400" s="1"/>
      <c r="L400" t="s">
        <v>907</v>
      </c>
      <c r="M400" t="s">
        <v>902</v>
      </c>
      <c r="N400" t="s">
        <v>910</v>
      </c>
      <c r="O400" t="s">
        <v>914</v>
      </c>
    </row>
    <row r="401" spans="1:15" x14ac:dyDescent="0.2">
      <c r="A401" t="s">
        <v>722</v>
      </c>
      <c r="B401" s="6" t="s">
        <v>723</v>
      </c>
      <c r="C401" s="3">
        <v>44264</v>
      </c>
      <c r="D401" s="4">
        <v>174.8</v>
      </c>
      <c r="E401" s="4"/>
      <c r="F401" s="4">
        <v>1.3</v>
      </c>
      <c r="G401" s="5">
        <v>35.162346999999997</v>
      </c>
      <c r="H401" s="5">
        <v>-106.365139</v>
      </c>
      <c r="I401" s="4">
        <v>7155</v>
      </c>
      <c r="J401" s="4">
        <f t="shared" si="5"/>
        <v>6980.2</v>
      </c>
      <c r="K401" s="1"/>
      <c r="L401" t="s">
        <v>907</v>
      </c>
      <c r="M401" t="s">
        <v>902</v>
      </c>
      <c r="N401" t="s">
        <v>910</v>
      </c>
      <c r="O401" t="s">
        <v>914</v>
      </c>
    </row>
    <row r="402" spans="1:15" x14ac:dyDescent="0.2">
      <c r="A402" t="s">
        <v>722</v>
      </c>
      <c r="B402" s="6" t="s">
        <v>723</v>
      </c>
      <c r="C402" s="3">
        <v>44493</v>
      </c>
      <c r="D402" s="4">
        <v>181.1</v>
      </c>
      <c r="E402" s="4"/>
      <c r="F402" s="4">
        <v>1.3</v>
      </c>
      <c r="G402" s="5">
        <v>35.162346999999997</v>
      </c>
      <c r="H402" s="5">
        <v>-106.365139</v>
      </c>
      <c r="I402" s="4">
        <v>7155</v>
      </c>
      <c r="J402" s="4">
        <f t="shared" si="5"/>
        <v>6973.9</v>
      </c>
      <c r="K402" s="1"/>
      <c r="L402" t="s">
        <v>907</v>
      </c>
      <c r="M402" t="s">
        <v>902</v>
      </c>
      <c r="N402" t="s">
        <v>910</v>
      </c>
      <c r="O402" t="s">
        <v>914</v>
      </c>
    </row>
    <row r="403" spans="1:15" x14ac:dyDescent="0.2">
      <c r="A403" t="s">
        <v>722</v>
      </c>
      <c r="B403" s="6" t="s">
        <v>723</v>
      </c>
      <c r="C403" s="3">
        <v>45019</v>
      </c>
      <c r="D403" s="4">
        <v>193.8</v>
      </c>
      <c r="E403" s="4"/>
      <c r="F403" s="4">
        <v>1.3</v>
      </c>
      <c r="G403" s="5">
        <v>35.162346999999997</v>
      </c>
      <c r="H403" s="5">
        <v>-106.365139</v>
      </c>
      <c r="I403" s="4">
        <v>7155</v>
      </c>
      <c r="J403" s="4">
        <f t="shared" si="5"/>
        <v>6961.2</v>
      </c>
      <c r="K403" s="1"/>
      <c r="L403" t="s">
        <v>907</v>
      </c>
      <c r="M403" t="s">
        <v>902</v>
      </c>
      <c r="N403" t="s">
        <v>910</v>
      </c>
      <c r="O403" t="s">
        <v>914</v>
      </c>
    </row>
    <row r="404" spans="1:15" x14ac:dyDescent="0.2">
      <c r="A404" t="s">
        <v>382</v>
      </c>
      <c r="B404" s="6" t="s">
        <v>383</v>
      </c>
      <c r="C404" s="3">
        <v>44044</v>
      </c>
      <c r="D404" s="4">
        <v>110.44</v>
      </c>
      <c r="E404" s="4"/>
      <c r="F404" s="4">
        <v>-0.4</v>
      </c>
      <c r="G404" s="5">
        <v>35.162703</v>
      </c>
      <c r="H404" s="5">
        <v>-106.34311599999999</v>
      </c>
      <c r="I404" s="4">
        <v>6811.66</v>
      </c>
      <c r="J404" s="4">
        <f t="shared" si="5"/>
        <v>6701.22</v>
      </c>
      <c r="K404" s="1"/>
      <c r="L404" t="s">
        <v>907</v>
      </c>
      <c r="M404" t="s">
        <v>902</v>
      </c>
      <c r="N404" t="s">
        <v>910</v>
      </c>
      <c r="O404" t="s">
        <v>914</v>
      </c>
    </row>
    <row r="405" spans="1:15" x14ac:dyDescent="0.2">
      <c r="A405" t="s">
        <v>382</v>
      </c>
      <c r="B405" s="6" t="s">
        <v>383</v>
      </c>
      <c r="C405" s="3">
        <v>44140</v>
      </c>
      <c r="D405" s="4">
        <v>110.35</v>
      </c>
      <c r="E405" s="4"/>
      <c r="F405" s="4">
        <v>-0.4</v>
      </c>
      <c r="G405" s="5">
        <v>35.162703</v>
      </c>
      <c r="H405" s="5">
        <v>-106.34311599999999</v>
      </c>
      <c r="I405" s="4">
        <v>6811.66</v>
      </c>
      <c r="J405" s="4">
        <f t="shared" si="5"/>
        <v>6701.3099999999995</v>
      </c>
      <c r="K405" s="1"/>
      <c r="L405" t="s">
        <v>907</v>
      </c>
      <c r="M405" t="s">
        <v>902</v>
      </c>
      <c r="N405" t="s">
        <v>910</v>
      </c>
      <c r="O405" t="s">
        <v>914</v>
      </c>
    </row>
    <row r="406" spans="1:15" x14ac:dyDescent="0.2">
      <c r="A406" t="s">
        <v>382</v>
      </c>
      <c r="B406" s="6" t="s">
        <v>383</v>
      </c>
      <c r="C406" s="3">
        <v>44268</v>
      </c>
      <c r="D406" s="4">
        <v>109.69</v>
      </c>
      <c r="E406" s="4"/>
      <c r="F406" s="4">
        <v>-0.4</v>
      </c>
      <c r="G406" s="5">
        <v>35.162703</v>
      </c>
      <c r="H406" s="5">
        <v>-106.34311599999999</v>
      </c>
      <c r="I406" s="4">
        <v>6811.66</v>
      </c>
      <c r="J406" s="4">
        <f t="shared" si="5"/>
        <v>6701.97</v>
      </c>
      <c r="K406" s="1"/>
      <c r="L406" t="s">
        <v>907</v>
      </c>
      <c r="M406" t="s">
        <v>902</v>
      </c>
      <c r="N406" t="s">
        <v>910</v>
      </c>
      <c r="O406" t="s">
        <v>914</v>
      </c>
    </row>
    <row r="407" spans="1:15" x14ac:dyDescent="0.2">
      <c r="A407" t="s">
        <v>382</v>
      </c>
      <c r="B407" s="6" t="s">
        <v>383</v>
      </c>
      <c r="C407" s="3">
        <v>44499</v>
      </c>
      <c r="D407" s="4">
        <v>110.29</v>
      </c>
      <c r="E407" s="4"/>
      <c r="F407" s="4">
        <v>-0.4</v>
      </c>
      <c r="G407" s="5">
        <v>35.162703</v>
      </c>
      <c r="H407" s="5">
        <v>-106.34311599999999</v>
      </c>
      <c r="I407" s="4">
        <v>6811.66</v>
      </c>
      <c r="J407" s="4">
        <f t="shared" si="5"/>
        <v>6701.37</v>
      </c>
      <c r="K407" s="1"/>
      <c r="L407" t="s">
        <v>907</v>
      </c>
      <c r="M407" t="s">
        <v>902</v>
      </c>
      <c r="N407" t="s">
        <v>910</v>
      </c>
      <c r="O407" t="s">
        <v>914</v>
      </c>
    </row>
    <row r="408" spans="1:15" x14ac:dyDescent="0.2">
      <c r="A408" t="s">
        <v>724</v>
      </c>
      <c r="B408" s="6" t="s">
        <v>725</v>
      </c>
      <c r="C408" s="3">
        <v>44038</v>
      </c>
      <c r="D408" s="4">
        <v>187.57</v>
      </c>
      <c r="E408" s="4"/>
      <c r="F408" s="4">
        <v>0</v>
      </c>
      <c r="G408" s="5">
        <v>35.163713999999999</v>
      </c>
      <c r="H408" s="5">
        <v>-106.356481</v>
      </c>
      <c r="I408" s="4">
        <v>6966</v>
      </c>
      <c r="J408" s="4">
        <f t="shared" si="5"/>
        <v>6778.43</v>
      </c>
      <c r="K408" s="1"/>
      <c r="L408" t="s">
        <v>907</v>
      </c>
      <c r="M408" t="s">
        <v>902</v>
      </c>
      <c r="N408" t="s">
        <v>910</v>
      </c>
      <c r="O408" t="s">
        <v>914</v>
      </c>
    </row>
    <row r="409" spans="1:15" x14ac:dyDescent="0.2">
      <c r="A409" t="s">
        <v>724</v>
      </c>
      <c r="B409" s="6" t="s">
        <v>725</v>
      </c>
      <c r="C409" s="3">
        <v>44138</v>
      </c>
      <c r="D409" s="4">
        <v>187.93</v>
      </c>
      <c r="E409" s="4"/>
      <c r="F409" s="4">
        <v>0</v>
      </c>
      <c r="G409" s="5">
        <v>35.163713999999999</v>
      </c>
      <c r="H409" s="5">
        <v>-106.356481</v>
      </c>
      <c r="I409" s="4">
        <v>6966</v>
      </c>
      <c r="J409" s="4">
        <f t="shared" si="5"/>
        <v>6778.07</v>
      </c>
      <c r="K409" s="1"/>
      <c r="L409" t="s">
        <v>907</v>
      </c>
      <c r="M409" t="s">
        <v>902</v>
      </c>
      <c r="N409" t="s">
        <v>910</v>
      </c>
      <c r="O409" t="s">
        <v>914</v>
      </c>
    </row>
    <row r="410" spans="1:15" x14ac:dyDescent="0.2">
      <c r="A410" t="s">
        <v>724</v>
      </c>
      <c r="B410" s="6" t="s">
        <v>725</v>
      </c>
      <c r="C410" s="3">
        <v>44264</v>
      </c>
      <c r="D410" s="4">
        <v>187.7</v>
      </c>
      <c r="E410" s="4"/>
      <c r="F410" s="4">
        <v>0</v>
      </c>
      <c r="G410" s="5">
        <v>35.163713999999999</v>
      </c>
      <c r="H410" s="5">
        <v>-106.356481</v>
      </c>
      <c r="I410" s="4">
        <v>6966</v>
      </c>
      <c r="J410" s="4">
        <f t="shared" si="5"/>
        <v>6778.3</v>
      </c>
      <c r="K410" s="1"/>
      <c r="L410" t="s">
        <v>907</v>
      </c>
      <c r="M410" t="s">
        <v>902</v>
      </c>
      <c r="N410" t="s">
        <v>910</v>
      </c>
      <c r="O410" t="s">
        <v>914</v>
      </c>
    </row>
    <row r="411" spans="1:15" x14ac:dyDescent="0.2">
      <c r="A411" t="s">
        <v>724</v>
      </c>
      <c r="B411" s="6" t="s">
        <v>725</v>
      </c>
      <c r="C411" s="3">
        <v>44493</v>
      </c>
      <c r="D411" s="4">
        <v>188.9</v>
      </c>
      <c r="E411" s="4"/>
      <c r="F411" s="4">
        <v>0</v>
      </c>
      <c r="G411" s="5">
        <v>35.163713999999999</v>
      </c>
      <c r="H411" s="5">
        <v>-106.356481</v>
      </c>
      <c r="I411" s="4">
        <v>6966</v>
      </c>
      <c r="J411" s="4">
        <f t="shared" si="5"/>
        <v>6777.1</v>
      </c>
      <c r="K411" s="1"/>
      <c r="L411" t="s">
        <v>907</v>
      </c>
      <c r="M411" t="s">
        <v>902</v>
      </c>
      <c r="N411" t="s">
        <v>910</v>
      </c>
      <c r="O411" t="s">
        <v>914</v>
      </c>
    </row>
    <row r="412" spans="1:15" x14ac:dyDescent="0.2">
      <c r="A412" t="s">
        <v>724</v>
      </c>
      <c r="B412" s="6" t="s">
        <v>725</v>
      </c>
      <c r="C412" s="3">
        <v>45019</v>
      </c>
      <c r="D412" s="4">
        <v>189.72</v>
      </c>
      <c r="E412" s="4"/>
      <c r="F412" s="4">
        <v>0</v>
      </c>
      <c r="G412" s="5">
        <v>35.163713999999999</v>
      </c>
      <c r="H412" s="5">
        <v>-106.356481</v>
      </c>
      <c r="I412" s="4">
        <v>6966</v>
      </c>
      <c r="J412" s="4">
        <f t="shared" si="5"/>
        <v>6776.28</v>
      </c>
      <c r="K412" s="1"/>
      <c r="L412" t="s">
        <v>907</v>
      </c>
      <c r="M412" t="s">
        <v>902</v>
      </c>
      <c r="N412" t="s">
        <v>910</v>
      </c>
      <c r="O412" t="s">
        <v>914</v>
      </c>
    </row>
    <row r="413" spans="1:15" x14ac:dyDescent="0.2">
      <c r="A413" t="s">
        <v>887</v>
      </c>
      <c r="B413" s="6" t="s">
        <v>888</v>
      </c>
      <c r="C413" s="3">
        <v>44142</v>
      </c>
      <c r="D413" s="4">
        <v>158.9</v>
      </c>
      <c r="E413" s="4"/>
      <c r="F413" s="4">
        <v>1</v>
      </c>
      <c r="G413" s="5">
        <v>35.164188899999999</v>
      </c>
      <c r="H413" s="5">
        <v>-106.3223333</v>
      </c>
      <c r="I413" s="4">
        <v>6674</v>
      </c>
      <c r="J413" s="4">
        <f t="shared" si="5"/>
        <v>6515.1</v>
      </c>
      <c r="K413" s="1"/>
      <c r="L413" t="s">
        <v>907</v>
      </c>
      <c r="M413" t="s">
        <v>902</v>
      </c>
      <c r="N413" t="s">
        <v>910</v>
      </c>
      <c r="O413" t="s">
        <v>914</v>
      </c>
    </row>
    <row r="414" spans="1:15" x14ac:dyDescent="0.2">
      <c r="A414" t="s">
        <v>887</v>
      </c>
      <c r="B414" s="6" t="s">
        <v>888</v>
      </c>
      <c r="C414" s="3">
        <v>44266</v>
      </c>
      <c r="D414" s="4">
        <v>142.9</v>
      </c>
      <c r="E414" s="4"/>
      <c r="F414" s="4">
        <v>1</v>
      </c>
      <c r="G414" s="5">
        <v>35.164188899999999</v>
      </c>
      <c r="H414" s="5">
        <v>-106.3223333</v>
      </c>
      <c r="I414" s="4">
        <v>6674</v>
      </c>
      <c r="J414" s="4">
        <f t="shared" si="5"/>
        <v>6531.1</v>
      </c>
      <c r="K414" s="1"/>
      <c r="L414" t="s">
        <v>907</v>
      </c>
      <c r="M414" t="s">
        <v>902</v>
      </c>
      <c r="N414" t="s">
        <v>910</v>
      </c>
      <c r="O414" t="s">
        <v>914</v>
      </c>
    </row>
    <row r="415" spans="1:15" x14ac:dyDescent="0.2">
      <c r="A415" t="s">
        <v>887</v>
      </c>
      <c r="B415" s="6" t="s">
        <v>888</v>
      </c>
      <c r="C415" s="3">
        <v>44499</v>
      </c>
      <c r="D415" s="4">
        <v>176.1</v>
      </c>
      <c r="E415" s="4"/>
      <c r="F415" s="4">
        <v>1</v>
      </c>
      <c r="G415" s="5">
        <v>35.164188899999999</v>
      </c>
      <c r="H415" s="5">
        <v>-106.3223333</v>
      </c>
      <c r="I415" s="4">
        <v>6674</v>
      </c>
      <c r="J415" s="4">
        <f t="shared" si="5"/>
        <v>6497.9</v>
      </c>
      <c r="K415" s="1"/>
      <c r="L415" t="s">
        <v>907</v>
      </c>
      <c r="M415" t="s">
        <v>902</v>
      </c>
      <c r="N415" t="s">
        <v>910</v>
      </c>
      <c r="O415" t="s">
        <v>914</v>
      </c>
    </row>
    <row r="416" spans="1:15" x14ac:dyDescent="0.2">
      <c r="A416" t="s">
        <v>887</v>
      </c>
      <c r="B416" s="6" t="s">
        <v>888</v>
      </c>
      <c r="C416" s="3">
        <v>45015</v>
      </c>
      <c r="D416" s="4">
        <v>155.11000000000001</v>
      </c>
      <c r="E416" s="4"/>
      <c r="F416" s="4">
        <v>1</v>
      </c>
      <c r="G416" s="5">
        <v>35.164188899999999</v>
      </c>
      <c r="H416" s="5">
        <v>-106.3223333</v>
      </c>
      <c r="I416" s="4">
        <v>6674</v>
      </c>
      <c r="J416" s="4">
        <f t="shared" si="5"/>
        <v>6518.89</v>
      </c>
      <c r="K416" s="1"/>
      <c r="L416" t="s">
        <v>907</v>
      </c>
      <c r="M416" t="s">
        <v>902</v>
      </c>
      <c r="N416" t="s">
        <v>910</v>
      </c>
      <c r="O416" t="s">
        <v>914</v>
      </c>
    </row>
    <row r="417" spans="1:15" x14ac:dyDescent="0.2">
      <c r="A417" t="s">
        <v>885</v>
      </c>
      <c r="B417" s="6" t="s">
        <v>886</v>
      </c>
      <c r="C417" s="3">
        <v>44142</v>
      </c>
      <c r="D417" s="4">
        <v>154.9</v>
      </c>
      <c r="E417" s="4"/>
      <c r="F417" s="4">
        <v>1.8</v>
      </c>
      <c r="G417" s="5">
        <v>35.164472199999999</v>
      </c>
      <c r="H417" s="5">
        <v>-106.3219028</v>
      </c>
      <c r="I417" s="4">
        <v>6669</v>
      </c>
      <c r="J417" s="4">
        <f t="shared" si="5"/>
        <v>6514.1</v>
      </c>
      <c r="K417" s="1"/>
      <c r="L417" t="s">
        <v>907</v>
      </c>
      <c r="M417" t="s">
        <v>902</v>
      </c>
      <c r="N417" t="s">
        <v>910</v>
      </c>
      <c r="O417" t="s">
        <v>914</v>
      </c>
    </row>
    <row r="418" spans="1:15" x14ac:dyDescent="0.2">
      <c r="A418" t="s">
        <v>885</v>
      </c>
      <c r="B418" s="6" t="s">
        <v>886</v>
      </c>
      <c r="C418" s="3">
        <v>44266</v>
      </c>
      <c r="D418" s="4">
        <v>138.4</v>
      </c>
      <c r="E418" s="4"/>
      <c r="F418" s="4">
        <v>1.8</v>
      </c>
      <c r="G418" s="5">
        <v>35.164472199999999</v>
      </c>
      <c r="H418" s="5">
        <v>-106.3219028</v>
      </c>
      <c r="I418" s="4">
        <v>6669</v>
      </c>
      <c r="J418" s="4">
        <f t="shared" si="5"/>
        <v>6530.6</v>
      </c>
      <c r="K418" s="1"/>
      <c r="L418" t="s">
        <v>907</v>
      </c>
      <c r="M418" t="s">
        <v>902</v>
      </c>
      <c r="N418" t="s">
        <v>910</v>
      </c>
      <c r="O418" t="s">
        <v>914</v>
      </c>
    </row>
    <row r="419" spans="1:15" x14ac:dyDescent="0.2">
      <c r="A419" t="s">
        <v>885</v>
      </c>
      <c r="B419" s="6" t="s">
        <v>886</v>
      </c>
      <c r="C419" s="3">
        <v>44499</v>
      </c>
      <c r="D419" s="4">
        <v>172.8</v>
      </c>
      <c r="E419" s="4"/>
      <c r="F419" s="4">
        <v>1.8</v>
      </c>
      <c r="G419" s="5">
        <v>35.164472199999999</v>
      </c>
      <c r="H419" s="5">
        <v>-106.3219028</v>
      </c>
      <c r="I419" s="4">
        <v>6669</v>
      </c>
      <c r="J419" s="4">
        <f t="shared" si="5"/>
        <v>6496.2</v>
      </c>
      <c r="K419" s="1"/>
      <c r="L419" t="s">
        <v>907</v>
      </c>
      <c r="M419" t="s">
        <v>902</v>
      </c>
      <c r="N419" t="s">
        <v>910</v>
      </c>
      <c r="O419" t="s">
        <v>914</v>
      </c>
    </row>
    <row r="420" spans="1:15" x14ac:dyDescent="0.2">
      <c r="A420" t="s">
        <v>885</v>
      </c>
      <c r="B420" s="6" t="s">
        <v>886</v>
      </c>
      <c r="C420" s="3">
        <v>45015</v>
      </c>
      <c r="D420" s="4">
        <v>145.37</v>
      </c>
      <c r="E420" s="4"/>
      <c r="F420" s="4">
        <v>1.8</v>
      </c>
      <c r="G420" s="5">
        <v>35.164472199999999</v>
      </c>
      <c r="H420" s="5">
        <v>-106.3219028</v>
      </c>
      <c r="I420" s="4">
        <v>6669</v>
      </c>
      <c r="J420" s="4">
        <f t="shared" si="5"/>
        <v>6523.63</v>
      </c>
      <c r="K420" s="1"/>
      <c r="L420" t="s">
        <v>907</v>
      </c>
      <c r="M420" t="s">
        <v>902</v>
      </c>
      <c r="N420" t="s">
        <v>910</v>
      </c>
      <c r="O420" t="s">
        <v>914</v>
      </c>
    </row>
    <row r="421" spans="1:15" x14ac:dyDescent="0.2">
      <c r="A421" t="s">
        <v>883</v>
      </c>
      <c r="B421" s="6" t="s">
        <v>884</v>
      </c>
      <c r="C421" s="3">
        <v>44043</v>
      </c>
      <c r="D421" s="4">
        <v>114.6</v>
      </c>
      <c r="E421" s="4"/>
      <c r="F421" s="4">
        <v>2.38</v>
      </c>
      <c r="G421" s="5">
        <v>35.165422200000002</v>
      </c>
      <c r="H421" s="5">
        <v>-106.3217472</v>
      </c>
      <c r="I421" s="4">
        <v>6661</v>
      </c>
      <c r="J421" s="4">
        <f t="shared" si="5"/>
        <v>6546.4</v>
      </c>
      <c r="K421" s="1"/>
      <c r="L421" t="s">
        <v>907</v>
      </c>
      <c r="M421" t="s">
        <v>902</v>
      </c>
      <c r="N421" t="s">
        <v>910</v>
      </c>
      <c r="O421" t="s">
        <v>914</v>
      </c>
    </row>
    <row r="422" spans="1:15" x14ac:dyDescent="0.2">
      <c r="A422" t="s">
        <v>883</v>
      </c>
      <c r="B422" s="6" t="s">
        <v>884</v>
      </c>
      <c r="C422" s="3">
        <v>44142</v>
      </c>
      <c r="D422" s="4">
        <v>114.8</v>
      </c>
      <c r="E422" s="4"/>
      <c r="F422" s="4">
        <v>2.38</v>
      </c>
      <c r="G422" s="5">
        <v>35.165422200000002</v>
      </c>
      <c r="H422" s="5">
        <v>-106.3217472</v>
      </c>
      <c r="I422" s="4">
        <v>6661</v>
      </c>
      <c r="J422" s="4">
        <f t="shared" si="5"/>
        <v>6546.2</v>
      </c>
      <c r="K422" s="1"/>
      <c r="L422" t="s">
        <v>907</v>
      </c>
      <c r="M422" t="s">
        <v>902</v>
      </c>
      <c r="N422" t="s">
        <v>910</v>
      </c>
      <c r="O422" t="s">
        <v>914</v>
      </c>
    </row>
    <row r="423" spans="1:15" x14ac:dyDescent="0.2">
      <c r="A423" t="s">
        <v>883</v>
      </c>
      <c r="B423" s="6" t="s">
        <v>884</v>
      </c>
      <c r="C423" s="3">
        <v>44266</v>
      </c>
      <c r="D423" s="4">
        <v>114.4</v>
      </c>
      <c r="E423" s="4"/>
      <c r="F423" s="4">
        <v>2.38</v>
      </c>
      <c r="G423" s="5">
        <v>35.165422200000002</v>
      </c>
      <c r="H423" s="5">
        <v>-106.3217472</v>
      </c>
      <c r="I423" s="4">
        <v>6661</v>
      </c>
      <c r="J423" s="4">
        <f t="shared" si="5"/>
        <v>6546.6</v>
      </c>
      <c r="K423" s="1"/>
      <c r="L423" t="s">
        <v>907</v>
      </c>
      <c r="M423" t="s">
        <v>902</v>
      </c>
      <c r="N423" t="s">
        <v>910</v>
      </c>
      <c r="O423" t="s">
        <v>914</v>
      </c>
    </row>
    <row r="424" spans="1:15" x14ac:dyDescent="0.2">
      <c r="A424" t="s">
        <v>883</v>
      </c>
      <c r="B424" s="6" t="s">
        <v>884</v>
      </c>
      <c r="C424" s="3">
        <v>44499</v>
      </c>
      <c r="D424" s="4">
        <v>119</v>
      </c>
      <c r="E424" s="4"/>
      <c r="F424" s="4">
        <v>2.38</v>
      </c>
      <c r="G424" s="5">
        <v>35.165422200000002</v>
      </c>
      <c r="H424" s="5">
        <v>-106.3217472</v>
      </c>
      <c r="I424" s="4">
        <v>6661</v>
      </c>
      <c r="J424" s="4">
        <f t="shared" si="5"/>
        <v>6542</v>
      </c>
      <c r="K424" s="1"/>
      <c r="L424" t="s">
        <v>907</v>
      </c>
      <c r="M424" t="s">
        <v>902</v>
      </c>
      <c r="N424" t="s">
        <v>910</v>
      </c>
      <c r="O424" t="s">
        <v>914</v>
      </c>
    </row>
    <row r="425" spans="1:15" x14ac:dyDescent="0.2">
      <c r="A425" t="s">
        <v>883</v>
      </c>
      <c r="B425" s="6" t="s">
        <v>884</v>
      </c>
      <c r="C425" s="3">
        <v>45015</v>
      </c>
      <c r="D425" s="4">
        <v>120.03</v>
      </c>
      <c r="E425" s="4"/>
      <c r="F425" s="4">
        <v>2.38</v>
      </c>
      <c r="G425" s="5">
        <v>35.165422200000002</v>
      </c>
      <c r="H425" s="5">
        <v>-106.3217472</v>
      </c>
      <c r="I425" s="4">
        <v>6661</v>
      </c>
      <c r="J425" s="4">
        <f t="shared" si="5"/>
        <v>6540.97</v>
      </c>
      <c r="K425" s="1"/>
      <c r="L425" t="s">
        <v>907</v>
      </c>
      <c r="M425" t="s">
        <v>902</v>
      </c>
      <c r="N425" t="s">
        <v>910</v>
      </c>
      <c r="O425" t="s">
        <v>914</v>
      </c>
    </row>
    <row r="426" spans="1:15" x14ac:dyDescent="0.2">
      <c r="A426" t="s">
        <v>266</v>
      </c>
      <c r="B426" s="6" t="s">
        <v>267</v>
      </c>
      <c r="C426" s="3">
        <v>44050</v>
      </c>
      <c r="D426" s="4">
        <v>26.25</v>
      </c>
      <c r="E426" s="4"/>
      <c r="F426" s="4">
        <v>-0.3</v>
      </c>
      <c r="G426" s="5">
        <v>35.166462000000003</v>
      </c>
      <c r="H426" s="5">
        <v>-106.47141499999999</v>
      </c>
      <c r="I426" s="4">
        <v>6428.35</v>
      </c>
      <c r="J426" s="4">
        <f t="shared" si="5"/>
        <v>6402.1</v>
      </c>
      <c r="K426" s="1"/>
      <c r="L426" t="s">
        <v>907</v>
      </c>
      <c r="M426" t="s">
        <v>902</v>
      </c>
      <c r="N426" t="s">
        <v>910</v>
      </c>
      <c r="O426" t="s">
        <v>914</v>
      </c>
    </row>
    <row r="427" spans="1:15" x14ac:dyDescent="0.2">
      <c r="A427" t="s">
        <v>266</v>
      </c>
      <c r="B427" s="6" t="s">
        <v>267</v>
      </c>
      <c r="C427" s="3">
        <v>44147</v>
      </c>
      <c r="D427" s="4">
        <v>25.18</v>
      </c>
      <c r="E427" s="4"/>
      <c r="F427" s="4">
        <v>-0.3</v>
      </c>
      <c r="G427" s="5">
        <v>35.166462000000003</v>
      </c>
      <c r="H427" s="5">
        <v>-106.47141499999999</v>
      </c>
      <c r="I427" s="4">
        <v>6428.35</v>
      </c>
      <c r="J427" s="4">
        <f t="shared" ref="J427:J490" si="6">I427-D427</f>
        <v>6403.17</v>
      </c>
      <c r="K427" s="1"/>
      <c r="L427" t="s">
        <v>907</v>
      </c>
      <c r="M427" t="s">
        <v>902</v>
      </c>
      <c r="N427" t="s">
        <v>910</v>
      </c>
      <c r="O427" t="s">
        <v>914</v>
      </c>
    </row>
    <row r="428" spans="1:15" x14ac:dyDescent="0.2">
      <c r="A428" t="s">
        <v>266</v>
      </c>
      <c r="B428" s="6" t="s">
        <v>267</v>
      </c>
      <c r="C428" s="3">
        <v>44276</v>
      </c>
      <c r="D428" s="4">
        <v>24.45</v>
      </c>
      <c r="E428" s="4"/>
      <c r="F428" s="4">
        <v>-0.3</v>
      </c>
      <c r="G428" s="5">
        <v>35.166462000000003</v>
      </c>
      <c r="H428" s="5">
        <v>-106.47141499999999</v>
      </c>
      <c r="I428" s="4">
        <v>6428.35</v>
      </c>
      <c r="J428" s="4">
        <f t="shared" si="6"/>
        <v>6403.9000000000005</v>
      </c>
      <c r="K428" s="1"/>
      <c r="L428" t="s">
        <v>907</v>
      </c>
      <c r="M428" t="s">
        <v>902</v>
      </c>
      <c r="N428" t="s">
        <v>910</v>
      </c>
      <c r="O428" t="s">
        <v>914</v>
      </c>
    </row>
    <row r="429" spans="1:15" x14ac:dyDescent="0.2">
      <c r="A429" t="s">
        <v>266</v>
      </c>
      <c r="B429" s="6" t="s">
        <v>267</v>
      </c>
      <c r="C429" s="3">
        <v>44543</v>
      </c>
      <c r="D429" s="4">
        <v>27.04</v>
      </c>
      <c r="E429" s="4"/>
      <c r="F429" s="4">
        <v>-0.3</v>
      </c>
      <c r="G429" s="5">
        <v>35.166462000000003</v>
      </c>
      <c r="H429" s="5">
        <v>-106.47141499999999</v>
      </c>
      <c r="I429" s="4">
        <v>6428.35</v>
      </c>
      <c r="J429" s="4">
        <f t="shared" si="6"/>
        <v>6401.31</v>
      </c>
      <c r="K429" s="1"/>
      <c r="L429" t="s">
        <v>907</v>
      </c>
      <c r="M429" t="s">
        <v>902</v>
      </c>
      <c r="N429" t="s">
        <v>910</v>
      </c>
      <c r="O429" t="s">
        <v>914</v>
      </c>
    </row>
    <row r="430" spans="1:15" x14ac:dyDescent="0.2">
      <c r="A430" t="s">
        <v>586</v>
      </c>
      <c r="B430" s="6" t="s">
        <v>587</v>
      </c>
      <c r="C430" s="3">
        <v>44038</v>
      </c>
      <c r="D430" s="4">
        <v>148.1</v>
      </c>
      <c r="E430" s="4"/>
      <c r="F430" s="4">
        <v>1.8</v>
      </c>
      <c r="G430" s="5">
        <v>35.166552799999998</v>
      </c>
      <c r="H430" s="5">
        <v>-106.3595528</v>
      </c>
      <c r="I430" s="4">
        <v>7006</v>
      </c>
      <c r="J430" s="4">
        <f t="shared" si="6"/>
        <v>6857.9</v>
      </c>
      <c r="K430" s="1"/>
      <c r="L430" t="s">
        <v>907</v>
      </c>
      <c r="M430" t="s">
        <v>902</v>
      </c>
      <c r="N430" t="s">
        <v>910</v>
      </c>
      <c r="O430" t="s">
        <v>914</v>
      </c>
    </row>
    <row r="431" spans="1:15" x14ac:dyDescent="0.2">
      <c r="A431" t="s">
        <v>586</v>
      </c>
      <c r="B431" s="6" t="s">
        <v>587</v>
      </c>
      <c r="C431" s="3">
        <v>44140</v>
      </c>
      <c r="D431" s="4">
        <v>146.69999999999999</v>
      </c>
      <c r="E431" s="4"/>
      <c r="F431" s="4">
        <v>1.8</v>
      </c>
      <c r="G431" s="5">
        <v>35.166552799999998</v>
      </c>
      <c r="H431" s="5">
        <v>-106.3595528</v>
      </c>
      <c r="I431" s="4">
        <v>7006</v>
      </c>
      <c r="J431" s="4">
        <f t="shared" si="6"/>
        <v>6859.3</v>
      </c>
      <c r="K431" s="1"/>
      <c r="L431" t="s">
        <v>907</v>
      </c>
      <c r="M431" t="s">
        <v>902</v>
      </c>
      <c r="N431" t="s">
        <v>910</v>
      </c>
      <c r="O431" t="s">
        <v>914</v>
      </c>
    </row>
    <row r="432" spans="1:15" x14ac:dyDescent="0.2">
      <c r="A432" t="s">
        <v>586</v>
      </c>
      <c r="B432" s="6" t="s">
        <v>587</v>
      </c>
      <c r="C432" s="3">
        <v>44264</v>
      </c>
      <c r="D432" s="4">
        <v>144.4</v>
      </c>
      <c r="E432" s="4"/>
      <c r="F432" s="4">
        <v>1.8</v>
      </c>
      <c r="G432" s="5">
        <v>35.166552799999998</v>
      </c>
      <c r="H432" s="5">
        <v>-106.3595528</v>
      </c>
      <c r="I432" s="4">
        <v>7006</v>
      </c>
      <c r="J432" s="4">
        <f t="shared" si="6"/>
        <v>6861.6</v>
      </c>
      <c r="K432" s="1"/>
      <c r="L432" t="s">
        <v>907</v>
      </c>
      <c r="M432" t="s">
        <v>902</v>
      </c>
      <c r="N432" t="s">
        <v>910</v>
      </c>
      <c r="O432" t="s">
        <v>914</v>
      </c>
    </row>
    <row r="433" spans="1:15" x14ac:dyDescent="0.2">
      <c r="A433" t="s">
        <v>586</v>
      </c>
      <c r="B433" s="6" t="s">
        <v>587</v>
      </c>
      <c r="C433" s="3">
        <v>44493</v>
      </c>
      <c r="D433" s="4">
        <v>149.5</v>
      </c>
      <c r="E433" s="4"/>
      <c r="F433" s="4">
        <v>1.8</v>
      </c>
      <c r="G433" s="5">
        <v>35.166552799999998</v>
      </c>
      <c r="H433" s="5">
        <v>-106.3595528</v>
      </c>
      <c r="I433" s="4">
        <v>7006</v>
      </c>
      <c r="J433" s="4">
        <f t="shared" si="6"/>
        <v>6856.5</v>
      </c>
      <c r="K433" s="1"/>
      <c r="L433" t="s">
        <v>907</v>
      </c>
      <c r="M433" t="s">
        <v>902</v>
      </c>
      <c r="N433" t="s">
        <v>910</v>
      </c>
      <c r="O433" t="s">
        <v>914</v>
      </c>
    </row>
    <row r="434" spans="1:15" x14ac:dyDescent="0.2">
      <c r="A434" t="s">
        <v>586</v>
      </c>
      <c r="B434" s="6" t="s">
        <v>587</v>
      </c>
      <c r="C434" s="3">
        <v>45019</v>
      </c>
      <c r="D434" s="4">
        <v>147.79</v>
      </c>
      <c r="E434" s="4"/>
      <c r="F434" s="4">
        <v>1.8</v>
      </c>
      <c r="G434" s="5">
        <v>35.166552799999998</v>
      </c>
      <c r="H434" s="5">
        <v>-106.3595528</v>
      </c>
      <c r="I434" s="4">
        <v>7006</v>
      </c>
      <c r="J434" s="4">
        <f t="shared" si="6"/>
        <v>6858.21</v>
      </c>
      <c r="K434" s="1"/>
      <c r="L434" t="s">
        <v>907</v>
      </c>
      <c r="M434" t="s">
        <v>902</v>
      </c>
      <c r="N434" t="s">
        <v>910</v>
      </c>
      <c r="O434" t="s">
        <v>914</v>
      </c>
    </row>
    <row r="435" spans="1:15" x14ac:dyDescent="0.2">
      <c r="A435" t="s">
        <v>690</v>
      </c>
      <c r="B435" s="6" t="s">
        <v>691</v>
      </c>
      <c r="C435" s="3">
        <v>44038</v>
      </c>
      <c r="D435" s="4">
        <v>180.95</v>
      </c>
      <c r="E435" s="4"/>
      <c r="F435" s="4">
        <v>1.5</v>
      </c>
      <c r="G435" s="5">
        <v>35.166802799999999</v>
      </c>
      <c r="H435" s="5">
        <v>-106.3490833</v>
      </c>
      <c r="I435" s="4">
        <v>6878</v>
      </c>
      <c r="J435" s="4">
        <f t="shared" si="6"/>
        <v>6697.05</v>
      </c>
      <c r="K435" s="1"/>
      <c r="L435" t="s">
        <v>907</v>
      </c>
      <c r="M435" t="s">
        <v>902</v>
      </c>
      <c r="N435" t="s">
        <v>910</v>
      </c>
      <c r="O435" t="s">
        <v>914</v>
      </c>
    </row>
    <row r="436" spans="1:15" x14ac:dyDescent="0.2">
      <c r="A436" t="s">
        <v>690</v>
      </c>
      <c r="B436" s="6" t="s">
        <v>691</v>
      </c>
      <c r="C436" s="3">
        <v>44140</v>
      </c>
      <c r="D436" s="4">
        <v>188.3</v>
      </c>
      <c r="E436" s="4"/>
      <c r="F436" s="4">
        <v>1.5</v>
      </c>
      <c r="G436" s="5">
        <v>35.166802799999999</v>
      </c>
      <c r="H436" s="5">
        <v>-106.3490833</v>
      </c>
      <c r="I436" s="4">
        <v>6878</v>
      </c>
      <c r="J436" s="4">
        <f t="shared" si="6"/>
        <v>6689.7</v>
      </c>
      <c r="K436" s="1"/>
      <c r="L436" t="s">
        <v>907</v>
      </c>
      <c r="M436" t="s">
        <v>902</v>
      </c>
      <c r="N436" t="s">
        <v>910</v>
      </c>
      <c r="O436" t="s">
        <v>914</v>
      </c>
    </row>
    <row r="437" spans="1:15" x14ac:dyDescent="0.2">
      <c r="A437" t="s">
        <v>690</v>
      </c>
      <c r="B437" s="6" t="s">
        <v>691</v>
      </c>
      <c r="C437" s="3">
        <v>44266</v>
      </c>
      <c r="D437" s="4">
        <v>190.6</v>
      </c>
      <c r="E437" s="4"/>
      <c r="F437" s="4">
        <v>1.5</v>
      </c>
      <c r="G437" s="5">
        <v>35.166802799999999</v>
      </c>
      <c r="H437" s="5">
        <v>-106.3490833</v>
      </c>
      <c r="I437" s="4">
        <v>6878</v>
      </c>
      <c r="J437" s="4">
        <f t="shared" si="6"/>
        <v>6687.4</v>
      </c>
      <c r="K437" s="1"/>
      <c r="L437" t="s">
        <v>907</v>
      </c>
      <c r="M437" t="s">
        <v>902</v>
      </c>
      <c r="N437" t="s">
        <v>910</v>
      </c>
      <c r="O437" t="s">
        <v>914</v>
      </c>
    </row>
    <row r="438" spans="1:15" x14ac:dyDescent="0.2">
      <c r="A438" t="s">
        <v>690</v>
      </c>
      <c r="B438" s="6" t="s">
        <v>691</v>
      </c>
      <c r="C438" s="3">
        <v>44496</v>
      </c>
      <c r="D438" s="4">
        <v>201.1</v>
      </c>
      <c r="E438" s="4"/>
      <c r="F438" s="4">
        <v>1.5</v>
      </c>
      <c r="G438" s="5">
        <v>35.166802799999999</v>
      </c>
      <c r="H438" s="5">
        <v>-106.3490833</v>
      </c>
      <c r="I438" s="4">
        <v>6878</v>
      </c>
      <c r="J438" s="4">
        <f t="shared" si="6"/>
        <v>6676.9</v>
      </c>
      <c r="K438" s="1"/>
      <c r="L438" t="s">
        <v>907</v>
      </c>
      <c r="M438" t="s">
        <v>902</v>
      </c>
      <c r="N438" t="s">
        <v>910</v>
      </c>
      <c r="O438" t="s">
        <v>914</v>
      </c>
    </row>
    <row r="439" spans="1:15" x14ac:dyDescent="0.2">
      <c r="A439" t="s">
        <v>577</v>
      </c>
      <c r="B439" s="6" t="s">
        <v>578</v>
      </c>
      <c r="C439" s="3">
        <v>44038</v>
      </c>
      <c r="D439" s="4">
        <v>154.1</v>
      </c>
      <c r="E439" s="4"/>
      <c r="F439" s="4">
        <v>1.2</v>
      </c>
      <c r="G439" s="5">
        <v>35.167966700000001</v>
      </c>
      <c r="H439" s="5">
        <v>-106.3468306</v>
      </c>
      <c r="I439" s="4">
        <v>6859</v>
      </c>
      <c r="J439" s="4">
        <f t="shared" si="6"/>
        <v>6704.9</v>
      </c>
      <c r="K439" s="1"/>
      <c r="L439" t="s">
        <v>907</v>
      </c>
      <c r="M439" t="s">
        <v>902</v>
      </c>
      <c r="N439" t="s">
        <v>910</v>
      </c>
      <c r="O439" t="s">
        <v>914</v>
      </c>
    </row>
    <row r="440" spans="1:15" x14ac:dyDescent="0.2">
      <c r="A440" t="s">
        <v>577</v>
      </c>
      <c r="B440" s="6" t="s">
        <v>578</v>
      </c>
      <c r="C440" s="3">
        <v>44140</v>
      </c>
      <c r="D440" s="4">
        <v>160</v>
      </c>
      <c r="E440" s="4"/>
      <c r="F440" s="4">
        <v>1.2</v>
      </c>
      <c r="G440" s="5">
        <v>35.167966700000001</v>
      </c>
      <c r="H440" s="5">
        <v>-106.3468306</v>
      </c>
      <c r="I440" s="4">
        <v>6859</v>
      </c>
      <c r="J440" s="4">
        <f t="shared" si="6"/>
        <v>6699</v>
      </c>
      <c r="K440" s="1"/>
      <c r="L440" t="s">
        <v>907</v>
      </c>
      <c r="M440" t="s">
        <v>902</v>
      </c>
      <c r="N440" t="s">
        <v>910</v>
      </c>
      <c r="O440" t="s">
        <v>914</v>
      </c>
    </row>
    <row r="441" spans="1:15" x14ac:dyDescent="0.2">
      <c r="A441" t="s">
        <v>577</v>
      </c>
      <c r="B441" s="6" t="s">
        <v>578</v>
      </c>
      <c r="C441" s="3">
        <v>44266</v>
      </c>
      <c r="D441" s="4">
        <v>156.6</v>
      </c>
      <c r="E441" s="4"/>
      <c r="F441" s="4">
        <v>1.2</v>
      </c>
      <c r="G441" s="5">
        <v>35.167966700000001</v>
      </c>
      <c r="H441" s="5">
        <v>-106.3468306</v>
      </c>
      <c r="I441" s="4">
        <v>6859</v>
      </c>
      <c r="J441" s="4">
        <f t="shared" si="6"/>
        <v>6702.4</v>
      </c>
      <c r="K441" s="1"/>
      <c r="L441" t="s">
        <v>907</v>
      </c>
      <c r="M441" t="s">
        <v>902</v>
      </c>
      <c r="N441" t="s">
        <v>910</v>
      </c>
      <c r="O441" t="s">
        <v>914</v>
      </c>
    </row>
    <row r="442" spans="1:15" x14ac:dyDescent="0.2">
      <c r="A442" t="s">
        <v>577</v>
      </c>
      <c r="B442" s="6" t="s">
        <v>578</v>
      </c>
      <c r="C442" s="3">
        <v>44496</v>
      </c>
      <c r="D442" s="4">
        <v>166.1</v>
      </c>
      <c r="E442" s="4"/>
      <c r="F442" s="4">
        <v>1.2</v>
      </c>
      <c r="G442" s="5">
        <v>35.167966700000001</v>
      </c>
      <c r="H442" s="5">
        <v>-106.3468306</v>
      </c>
      <c r="I442" s="4">
        <v>6859</v>
      </c>
      <c r="J442" s="4">
        <f t="shared" si="6"/>
        <v>6692.9</v>
      </c>
      <c r="K442" s="1"/>
      <c r="L442" t="s">
        <v>907</v>
      </c>
      <c r="M442" t="s">
        <v>902</v>
      </c>
      <c r="N442" t="s">
        <v>910</v>
      </c>
      <c r="O442" t="s">
        <v>914</v>
      </c>
    </row>
    <row r="443" spans="1:15" x14ac:dyDescent="0.2">
      <c r="A443" t="s">
        <v>577</v>
      </c>
      <c r="B443" s="6" t="s">
        <v>578</v>
      </c>
      <c r="C443" s="3">
        <v>45016</v>
      </c>
      <c r="D443" s="4">
        <v>179.76</v>
      </c>
      <c r="E443" s="4"/>
      <c r="F443" s="4">
        <v>1.2</v>
      </c>
      <c r="G443" s="5">
        <v>35.167966700000001</v>
      </c>
      <c r="H443" s="5">
        <v>-106.3468306</v>
      </c>
      <c r="I443" s="4">
        <v>6859</v>
      </c>
      <c r="J443" s="4">
        <f t="shared" si="6"/>
        <v>6679.24</v>
      </c>
      <c r="K443" s="1"/>
      <c r="L443" t="s">
        <v>907</v>
      </c>
      <c r="M443" t="s">
        <v>902</v>
      </c>
      <c r="N443" t="s">
        <v>910</v>
      </c>
      <c r="O443" t="s">
        <v>914</v>
      </c>
    </row>
    <row r="444" spans="1:15" x14ac:dyDescent="0.2">
      <c r="A444" t="s">
        <v>581</v>
      </c>
      <c r="B444" s="6" t="s">
        <v>582</v>
      </c>
      <c r="C444" s="3">
        <v>44038</v>
      </c>
      <c r="D444" s="4">
        <v>141.19999999999999</v>
      </c>
      <c r="E444" s="4"/>
      <c r="F444" s="4">
        <v>1.43</v>
      </c>
      <c r="G444" s="5">
        <v>35.170030599999997</v>
      </c>
      <c r="H444" s="5">
        <v>-106.350425</v>
      </c>
      <c r="I444" s="4">
        <v>6918</v>
      </c>
      <c r="J444" s="4">
        <f t="shared" si="6"/>
        <v>6776.8</v>
      </c>
      <c r="K444" s="1"/>
      <c r="L444" t="s">
        <v>907</v>
      </c>
      <c r="M444" t="s">
        <v>902</v>
      </c>
      <c r="N444" t="s">
        <v>910</v>
      </c>
      <c r="O444" t="s">
        <v>914</v>
      </c>
    </row>
    <row r="445" spans="1:15" x14ac:dyDescent="0.2">
      <c r="A445" t="s">
        <v>581</v>
      </c>
      <c r="B445" s="6" t="s">
        <v>582</v>
      </c>
      <c r="C445" s="3">
        <v>44140</v>
      </c>
      <c r="D445" s="4">
        <v>141.5</v>
      </c>
      <c r="E445" s="4"/>
      <c r="F445" s="4">
        <v>1.43</v>
      </c>
      <c r="G445" s="5">
        <v>35.170030599999997</v>
      </c>
      <c r="H445" s="5">
        <v>-106.350425</v>
      </c>
      <c r="I445" s="4">
        <v>6918</v>
      </c>
      <c r="J445" s="4">
        <f t="shared" si="6"/>
        <v>6776.5</v>
      </c>
      <c r="K445" s="1"/>
      <c r="L445" t="s">
        <v>907</v>
      </c>
      <c r="M445" t="s">
        <v>902</v>
      </c>
      <c r="N445" t="s">
        <v>910</v>
      </c>
      <c r="O445" t="s">
        <v>914</v>
      </c>
    </row>
    <row r="446" spans="1:15" x14ac:dyDescent="0.2">
      <c r="A446" t="s">
        <v>581</v>
      </c>
      <c r="B446" s="6" t="s">
        <v>582</v>
      </c>
      <c r="C446" s="3">
        <v>44264</v>
      </c>
      <c r="D446" s="4">
        <v>141.4</v>
      </c>
      <c r="E446" s="4"/>
      <c r="F446" s="4">
        <v>1.43</v>
      </c>
      <c r="G446" s="5">
        <v>35.170030599999997</v>
      </c>
      <c r="H446" s="5">
        <v>-106.350425</v>
      </c>
      <c r="I446" s="4">
        <v>6918</v>
      </c>
      <c r="J446" s="4">
        <f t="shared" si="6"/>
        <v>6776.6</v>
      </c>
      <c r="K446" s="1"/>
      <c r="L446" t="s">
        <v>907</v>
      </c>
      <c r="M446" t="s">
        <v>902</v>
      </c>
      <c r="N446" t="s">
        <v>910</v>
      </c>
      <c r="O446" t="s">
        <v>914</v>
      </c>
    </row>
    <row r="447" spans="1:15" x14ac:dyDescent="0.2">
      <c r="A447" t="s">
        <v>581</v>
      </c>
      <c r="B447" s="6" t="s">
        <v>582</v>
      </c>
      <c r="C447" s="3">
        <v>44493</v>
      </c>
      <c r="D447" s="4">
        <v>142.5</v>
      </c>
      <c r="E447" s="4"/>
      <c r="F447" s="4">
        <v>1.43</v>
      </c>
      <c r="G447" s="5">
        <v>35.170030599999997</v>
      </c>
      <c r="H447" s="5">
        <v>-106.350425</v>
      </c>
      <c r="I447" s="4">
        <v>6918</v>
      </c>
      <c r="J447" s="4">
        <f t="shared" si="6"/>
        <v>6775.5</v>
      </c>
      <c r="K447" s="1"/>
      <c r="L447" t="s">
        <v>907</v>
      </c>
      <c r="M447" t="s">
        <v>902</v>
      </c>
      <c r="N447" t="s">
        <v>910</v>
      </c>
      <c r="O447" t="s">
        <v>914</v>
      </c>
    </row>
    <row r="448" spans="1:15" x14ac:dyDescent="0.2">
      <c r="A448" t="s">
        <v>581</v>
      </c>
      <c r="B448" s="6" t="s">
        <v>582</v>
      </c>
      <c r="C448" s="3">
        <v>45028</v>
      </c>
      <c r="D448" s="4">
        <v>143.80000000000001</v>
      </c>
      <c r="E448" s="4"/>
      <c r="F448" s="4">
        <v>1.43</v>
      </c>
      <c r="G448" s="5">
        <v>35.170030599999997</v>
      </c>
      <c r="H448" s="5">
        <v>-106.350425</v>
      </c>
      <c r="I448" s="4">
        <v>6918</v>
      </c>
      <c r="J448" s="4">
        <f t="shared" si="6"/>
        <v>6774.2</v>
      </c>
      <c r="K448" s="1"/>
      <c r="L448" t="s">
        <v>907</v>
      </c>
      <c r="M448" t="s">
        <v>902</v>
      </c>
      <c r="N448" t="s">
        <v>910</v>
      </c>
      <c r="O448" t="s">
        <v>914</v>
      </c>
    </row>
    <row r="449" spans="1:15" x14ac:dyDescent="0.2">
      <c r="A449" t="s">
        <v>208</v>
      </c>
      <c r="B449" s="6" t="s">
        <v>209</v>
      </c>
      <c r="C449" s="3">
        <v>44038</v>
      </c>
      <c r="D449" s="4">
        <v>38.729999999999997</v>
      </c>
      <c r="E449" s="4"/>
      <c r="F449" s="4">
        <v>0.4</v>
      </c>
      <c r="G449" s="5">
        <v>35.170242000000002</v>
      </c>
      <c r="H449" s="5">
        <v>-106.370226</v>
      </c>
      <c r="I449" s="4">
        <v>7167.34</v>
      </c>
      <c r="J449" s="4">
        <f t="shared" si="6"/>
        <v>7128.6100000000006</v>
      </c>
      <c r="K449" s="1"/>
      <c r="L449" t="s">
        <v>907</v>
      </c>
      <c r="M449" t="s">
        <v>902</v>
      </c>
      <c r="N449" t="s">
        <v>910</v>
      </c>
      <c r="O449" t="s">
        <v>914</v>
      </c>
    </row>
    <row r="450" spans="1:15" x14ac:dyDescent="0.2">
      <c r="A450" t="s">
        <v>208</v>
      </c>
      <c r="B450" s="6" t="s">
        <v>209</v>
      </c>
      <c r="C450" s="3">
        <v>44138</v>
      </c>
      <c r="D450" s="4">
        <v>41.75</v>
      </c>
      <c r="E450" s="4"/>
      <c r="F450" s="4">
        <v>0.4</v>
      </c>
      <c r="G450" s="5">
        <v>35.170242000000002</v>
      </c>
      <c r="H450" s="5">
        <v>-106.370226</v>
      </c>
      <c r="I450" s="4">
        <v>7167.34</v>
      </c>
      <c r="J450" s="4">
        <f t="shared" si="6"/>
        <v>7125.59</v>
      </c>
      <c r="K450" s="1"/>
      <c r="L450" t="s">
        <v>907</v>
      </c>
      <c r="M450" t="s">
        <v>902</v>
      </c>
      <c r="N450" t="s">
        <v>910</v>
      </c>
      <c r="O450" t="s">
        <v>914</v>
      </c>
    </row>
    <row r="451" spans="1:15" x14ac:dyDescent="0.2">
      <c r="A451" t="s">
        <v>208</v>
      </c>
      <c r="B451" s="6" t="s">
        <v>209</v>
      </c>
      <c r="C451" s="3">
        <v>44264</v>
      </c>
      <c r="D451" s="4">
        <v>40.6</v>
      </c>
      <c r="E451" s="4"/>
      <c r="F451" s="4">
        <v>0.4</v>
      </c>
      <c r="G451" s="5">
        <v>35.170242000000002</v>
      </c>
      <c r="H451" s="5">
        <v>-106.370226</v>
      </c>
      <c r="I451" s="4">
        <v>7167.34</v>
      </c>
      <c r="J451" s="4">
        <f t="shared" si="6"/>
        <v>7126.74</v>
      </c>
      <c r="K451" s="1"/>
      <c r="L451" t="s">
        <v>907</v>
      </c>
      <c r="M451" t="s">
        <v>902</v>
      </c>
      <c r="N451" t="s">
        <v>910</v>
      </c>
      <c r="O451" t="s">
        <v>914</v>
      </c>
    </row>
    <row r="452" spans="1:15" x14ac:dyDescent="0.2">
      <c r="A452" t="s">
        <v>208</v>
      </c>
      <c r="B452" s="6" t="s">
        <v>209</v>
      </c>
      <c r="C452" s="3">
        <v>44493</v>
      </c>
      <c r="D452" s="4">
        <v>42.74</v>
      </c>
      <c r="E452" s="4"/>
      <c r="F452" s="4">
        <v>0.4</v>
      </c>
      <c r="G452" s="5">
        <v>35.170242000000002</v>
      </c>
      <c r="H452" s="5">
        <v>-106.370226</v>
      </c>
      <c r="I452" s="4">
        <v>7167.34</v>
      </c>
      <c r="J452" s="4">
        <f t="shared" si="6"/>
        <v>7124.6</v>
      </c>
      <c r="K452" s="1"/>
      <c r="L452" t="s">
        <v>907</v>
      </c>
      <c r="M452" t="s">
        <v>902</v>
      </c>
      <c r="N452" t="s">
        <v>910</v>
      </c>
      <c r="O452" t="s">
        <v>914</v>
      </c>
    </row>
    <row r="453" spans="1:15" x14ac:dyDescent="0.2">
      <c r="A453" t="s">
        <v>208</v>
      </c>
      <c r="B453" s="6" t="s">
        <v>209</v>
      </c>
      <c r="C453" s="3">
        <v>45019</v>
      </c>
      <c r="D453" s="4">
        <v>58.95</v>
      </c>
      <c r="E453" s="4"/>
      <c r="F453" s="4">
        <v>0.4</v>
      </c>
      <c r="G453" s="5">
        <v>35.170242000000002</v>
      </c>
      <c r="H453" s="5">
        <v>-106.370226</v>
      </c>
      <c r="I453" s="4">
        <v>7167.34</v>
      </c>
      <c r="J453" s="4">
        <f t="shared" si="6"/>
        <v>7108.39</v>
      </c>
      <c r="K453" s="1"/>
      <c r="L453" t="s">
        <v>907</v>
      </c>
      <c r="M453" t="s">
        <v>902</v>
      </c>
      <c r="N453" t="s">
        <v>910</v>
      </c>
      <c r="O453" t="s">
        <v>914</v>
      </c>
    </row>
    <row r="454" spans="1:15" x14ac:dyDescent="0.2">
      <c r="A454" t="s">
        <v>810</v>
      </c>
      <c r="B454" s="6" t="s">
        <v>811</v>
      </c>
      <c r="C454" s="3">
        <v>44543</v>
      </c>
      <c r="D454" s="4">
        <v>594.76</v>
      </c>
      <c r="E454" s="4"/>
      <c r="F454" s="4">
        <v>0</v>
      </c>
      <c r="G454" s="5">
        <v>35.177669440000003</v>
      </c>
      <c r="H454" s="5">
        <v>-106.48854439999999</v>
      </c>
      <c r="I454" s="4">
        <v>6180</v>
      </c>
      <c r="J454" s="4">
        <f t="shared" si="6"/>
        <v>5585.24</v>
      </c>
      <c r="K454" s="1"/>
      <c r="L454" t="s">
        <v>907</v>
      </c>
      <c r="M454" t="s">
        <v>902</v>
      </c>
      <c r="N454" t="s">
        <v>910</v>
      </c>
      <c r="O454" t="s">
        <v>914</v>
      </c>
    </row>
    <row r="455" spans="1:15" x14ac:dyDescent="0.2">
      <c r="A455" t="s">
        <v>702</v>
      </c>
      <c r="B455" s="6" t="s">
        <v>703</v>
      </c>
      <c r="C455" s="3">
        <v>44050</v>
      </c>
      <c r="D455" s="4">
        <v>502.8</v>
      </c>
      <c r="E455" s="4"/>
      <c r="F455" s="4">
        <v>1.5</v>
      </c>
      <c r="G455" s="5">
        <v>35.187852999999997</v>
      </c>
      <c r="H455" s="5">
        <v>-106.512028</v>
      </c>
      <c r="I455" s="4">
        <v>5902</v>
      </c>
      <c r="J455" s="4">
        <f t="shared" si="6"/>
        <v>5399.2</v>
      </c>
      <c r="K455" s="1"/>
      <c r="L455" t="s">
        <v>907</v>
      </c>
      <c r="M455" t="s">
        <v>902</v>
      </c>
      <c r="N455" t="s">
        <v>910</v>
      </c>
      <c r="O455" t="s">
        <v>914</v>
      </c>
    </row>
    <row r="456" spans="1:15" x14ac:dyDescent="0.2">
      <c r="A456" t="s">
        <v>702</v>
      </c>
      <c r="B456" s="6" t="s">
        <v>703</v>
      </c>
      <c r="C456" s="3">
        <v>44147</v>
      </c>
      <c r="D456" s="4">
        <v>504.1</v>
      </c>
      <c r="E456" s="4"/>
      <c r="F456" s="4">
        <v>1.5</v>
      </c>
      <c r="G456" s="5">
        <v>35.187852999999997</v>
      </c>
      <c r="H456" s="5">
        <v>-106.512028</v>
      </c>
      <c r="I456" s="4">
        <v>5902</v>
      </c>
      <c r="J456" s="4">
        <f t="shared" si="6"/>
        <v>5397.9</v>
      </c>
      <c r="K456" s="1"/>
      <c r="L456" t="s">
        <v>907</v>
      </c>
      <c r="M456" t="s">
        <v>902</v>
      </c>
      <c r="N456" t="s">
        <v>910</v>
      </c>
      <c r="O456" t="s">
        <v>914</v>
      </c>
    </row>
    <row r="457" spans="1:15" x14ac:dyDescent="0.2">
      <c r="A457" t="s">
        <v>702</v>
      </c>
      <c r="B457" s="6" t="s">
        <v>703</v>
      </c>
      <c r="C457" s="3">
        <v>44276</v>
      </c>
      <c r="D457" s="4">
        <v>500.6</v>
      </c>
      <c r="E457" s="4"/>
      <c r="F457" s="4">
        <v>1.5</v>
      </c>
      <c r="G457" s="5">
        <v>35.187852999999997</v>
      </c>
      <c r="H457" s="5">
        <v>-106.512028</v>
      </c>
      <c r="I457" s="4">
        <v>5902</v>
      </c>
      <c r="J457" s="4">
        <f t="shared" si="6"/>
        <v>5401.4</v>
      </c>
      <c r="K457" s="1"/>
      <c r="L457" t="s">
        <v>907</v>
      </c>
      <c r="M457" t="s">
        <v>902</v>
      </c>
      <c r="N457" t="s">
        <v>910</v>
      </c>
      <c r="O457" t="s">
        <v>914</v>
      </c>
    </row>
    <row r="458" spans="1:15" x14ac:dyDescent="0.2">
      <c r="A458" t="s">
        <v>702</v>
      </c>
      <c r="B458" s="6" t="s">
        <v>703</v>
      </c>
      <c r="C458" s="3">
        <v>45021</v>
      </c>
      <c r="D458" s="4">
        <v>508.77</v>
      </c>
      <c r="E458" s="4"/>
      <c r="F458" s="4">
        <v>1.5</v>
      </c>
      <c r="G458" s="5">
        <v>35.187852999999997</v>
      </c>
      <c r="H458" s="5">
        <v>-106.512028</v>
      </c>
      <c r="I458" s="4">
        <v>5902</v>
      </c>
      <c r="J458" s="4">
        <f t="shared" si="6"/>
        <v>5393.23</v>
      </c>
      <c r="K458" s="1"/>
      <c r="L458" t="s">
        <v>907</v>
      </c>
      <c r="M458" t="s">
        <v>902</v>
      </c>
      <c r="N458" t="s">
        <v>910</v>
      </c>
      <c r="O458" t="s">
        <v>914</v>
      </c>
    </row>
    <row r="459" spans="1:15" x14ac:dyDescent="0.2">
      <c r="A459" t="s">
        <v>720</v>
      </c>
      <c r="B459" s="6" t="s">
        <v>721</v>
      </c>
      <c r="C459" s="3">
        <v>44043</v>
      </c>
      <c r="D459" s="4">
        <v>250.1</v>
      </c>
      <c r="E459" s="4"/>
      <c r="F459" s="4">
        <v>1.54</v>
      </c>
      <c r="G459" s="5">
        <v>35.241616999999998</v>
      </c>
      <c r="H459" s="5">
        <v>-106.36089200000001</v>
      </c>
      <c r="I459" s="4">
        <v>6715</v>
      </c>
      <c r="J459" s="4">
        <f t="shared" si="6"/>
        <v>6464.9</v>
      </c>
      <c r="K459" s="1"/>
      <c r="L459" t="s">
        <v>907</v>
      </c>
      <c r="M459" t="s">
        <v>902</v>
      </c>
      <c r="N459" t="s">
        <v>910</v>
      </c>
      <c r="O459" t="s">
        <v>914</v>
      </c>
    </row>
    <row r="460" spans="1:15" x14ac:dyDescent="0.2">
      <c r="A460" t="s">
        <v>720</v>
      </c>
      <c r="B460" s="6" t="s">
        <v>721</v>
      </c>
      <c r="C460" s="3">
        <v>44140</v>
      </c>
      <c r="D460" s="4">
        <v>250.5</v>
      </c>
      <c r="E460" s="4"/>
      <c r="F460" s="4">
        <v>1.54</v>
      </c>
      <c r="G460" s="5">
        <v>35.241616999999998</v>
      </c>
      <c r="H460" s="5">
        <v>-106.36089200000001</v>
      </c>
      <c r="I460" s="4">
        <v>6715</v>
      </c>
      <c r="J460" s="4">
        <f t="shared" si="6"/>
        <v>6464.5</v>
      </c>
      <c r="K460" s="1"/>
      <c r="L460" t="s">
        <v>907</v>
      </c>
      <c r="M460" t="s">
        <v>902</v>
      </c>
      <c r="N460" t="s">
        <v>910</v>
      </c>
      <c r="O460" t="s">
        <v>914</v>
      </c>
    </row>
    <row r="461" spans="1:15" x14ac:dyDescent="0.2">
      <c r="A461" t="s">
        <v>720</v>
      </c>
      <c r="B461" s="6" t="s">
        <v>721</v>
      </c>
      <c r="C461" s="3">
        <v>44266</v>
      </c>
      <c r="D461" s="4">
        <v>251.7</v>
      </c>
      <c r="E461" s="4"/>
      <c r="F461" s="4">
        <v>1.54</v>
      </c>
      <c r="G461" s="5">
        <v>35.241616999999998</v>
      </c>
      <c r="H461" s="5">
        <v>-106.36089200000001</v>
      </c>
      <c r="I461" s="4">
        <v>6715</v>
      </c>
      <c r="J461" s="4">
        <f t="shared" si="6"/>
        <v>6463.3</v>
      </c>
      <c r="K461" s="1"/>
      <c r="L461" t="s">
        <v>907</v>
      </c>
      <c r="M461" t="s">
        <v>902</v>
      </c>
      <c r="N461" t="s">
        <v>910</v>
      </c>
      <c r="O461" t="s">
        <v>914</v>
      </c>
    </row>
    <row r="462" spans="1:15" x14ac:dyDescent="0.2">
      <c r="A462" t="s">
        <v>720</v>
      </c>
      <c r="B462" s="6" t="s">
        <v>721</v>
      </c>
      <c r="C462" s="3">
        <v>44496</v>
      </c>
      <c r="D462" s="4">
        <v>254.2</v>
      </c>
      <c r="E462" s="4"/>
      <c r="F462" s="4">
        <v>1.54</v>
      </c>
      <c r="G462" s="5">
        <v>35.241616999999998</v>
      </c>
      <c r="H462" s="5">
        <v>-106.36089200000001</v>
      </c>
      <c r="I462" s="4">
        <v>6715</v>
      </c>
      <c r="J462" s="4">
        <f t="shared" si="6"/>
        <v>6460.8</v>
      </c>
      <c r="K462" s="1"/>
      <c r="L462" t="s">
        <v>907</v>
      </c>
      <c r="M462" t="s">
        <v>902</v>
      </c>
      <c r="N462" t="s">
        <v>910</v>
      </c>
      <c r="O462" t="s">
        <v>914</v>
      </c>
    </row>
    <row r="463" spans="1:15" x14ac:dyDescent="0.2">
      <c r="A463" t="s">
        <v>720</v>
      </c>
      <c r="B463" s="6" t="s">
        <v>721</v>
      </c>
      <c r="C463" s="3">
        <v>45005</v>
      </c>
      <c r="D463" s="4">
        <v>263.52</v>
      </c>
      <c r="E463" s="4"/>
      <c r="F463" s="4">
        <v>1.54</v>
      </c>
      <c r="G463" s="5">
        <v>35.241616999999998</v>
      </c>
      <c r="H463" s="5">
        <v>-106.36089200000001</v>
      </c>
      <c r="I463" s="4">
        <v>6715</v>
      </c>
      <c r="J463" s="4">
        <f t="shared" si="6"/>
        <v>6451.48</v>
      </c>
      <c r="K463" s="1"/>
      <c r="L463" t="s">
        <v>907</v>
      </c>
      <c r="M463" t="s">
        <v>902</v>
      </c>
      <c r="N463" t="s">
        <v>910</v>
      </c>
      <c r="O463" t="s">
        <v>914</v>
      </c>
    </row>
    <row r="464" spans="1:15" x14ac:dyDescent="0.2">
      <c r="A464" t="s">
        <v>658</v>
      </c>
      <c r="B464" s="6" t="s">
        <v>659</v>
      </c>
      <c r="C464" s="3">
        <v>44043</v>
      </c>
      <c r="D464" s="4">
        <v>147.31</v>
      </c>
      <c r="E464" s="4"/>
      <c r="F464" s="4">
        <v>1.73</v>
      </c>
      <c r="G464" s="5">
        <v>35.243305599999999</v>
      </c>
      <c r="H464" s="5">
        <v>-106.3300528</v>
      </c>
      <c r="I464" s="4">
        <v>6459</v>
      </c>
      <c r="J464" s="4">
        <f t="shared" si="6"/>
        <v>6311.69</v>
      </c>
      <c r="K464" s="1"/>
      <c r="L464" t="s">
        <v>907</v>
      </c>
      <c r="M464" t="s">
        <v>902</v>
      </c>
      <c r="N464" t="s">
        <v>910</v>
      </c>
      <c r="O464" t="s">
        <v>914</v>
      </c>
    </row>
    <row r="465" spans="1:15" x14ac:dyDescent="0.2">
      <c r="A465" t="s">
        <v>658</v>
      </c>
      <c r="B465" s="6" t="s">
        <v>659</v>
      </c>
      <c r="C465" s="3">
        <v>44140</v>
      </c>
      <c r="D465" s="4">
        <v>147.80000000000001</v>
      </c>
      <c r="E465" s="4"/>
      <c r="F465" s="4">
        <v>1.73</v>
      </c>
      <c r="G465" s="5">
        <v>35.243305599999999</v>
      </c>
      <c r="H465" s="5">
        <v>-106.3300528</v>
      </c>
      <c r="I465" s="4">
        <v>6459</v>
      </c>
      <c r="J465" s="4">
        <f t="shared" si="6"/>
        <v>6311.2</v>
      </c>
      <c r="K465" s="1"/>
      <c r="L465" t="s">
        <v>907</v>
      </c>
      <c r="M465" t="s">
        <v>902</v>
      </c>
      <c r="N465" t="s">
        <v>910</v>
      </c>
      <c r="O465" t="s">
        <v>914</v>
      </c>
    </row>
    <row r="466" spans="1:15" x14ac:dyDescent="0.2">
      <c r="A466" t="s">
        <v>658</v>
      </c>
      <c r="B466" s="6" t="s">
        <v>659</v>
      </c>
      <c r="C466" s="3">
        <v>44266</v>
      </c>
      <c r="D466" s="4">
        <v>145.97</v>
      </c>
      <c r="E466" s="4"/>
      <c r="F466" s="4">
        <v>1.73</v>
      </c>
      <c r="G466" s="5">
        <v>35.243305599999999</v>
      </c>
      <c r="H466" s="5">
        <v>-106.3300528</v>
      </c>
      <c r="I466" s="4">
        <v>6459</v>
      </c>
      <c r="J466" s="4">
        <f t="shared" si="6"/>
        <v>6313.03</v>
      </c>
      <c r="K466" s="1"/>
      <c r="L466" t="s">
        <v>907</v>
      </c>
      <c r="M466" t="s">
        <v>902</v>
      </c>
      <c r="N466" t="s">
        <v>910</v>
      </c>
      <c r="O466" t="s">
        <v>914</v>
      </c>
    </row>
    <row r="467" spans="1:15" x14ac:dyDescent="0.2">
      <c r="A467" t="s">
        <v>658</v>
      </c>
      <c r="B467" s="6" t="s">
        <v>659</v>
      </c>
      <c r="C467" s="3">
        <v>44496</v>
      </c>
      <c r="D467" s="4">
        <v>150.11000000000001</v>
      </c>
      <c r="E467" s="4"/>
      <c r="F467" s="4">
        <v>1.73</v>
      </c>
      <c r="G467" s="5">
        <v>35.243305599999999</v>
      </c>
      <c r="H467" s="5">
        <v>-106.3300528</v>
      </c>
      <c r="I467" s="4">
        <v>6459</v>
      </c>
      <c r="J467" s="4">
        <f t="shared" si="6"/>
        <v>6308.89</v>
      </c>
      <c r="K467" s="1"/>
      <c r="L467" t="s">
        <v>907</v>
      </c>
      <c r="M467" t="s">
        <v>902</v>
      </c>
      <c r="N467" t="s">
        <v>910</v>
      </c>
      <c r="O467" t="s">
        <v>914</v>
      </c>
    </row>
    <row r="468" spans="1:15" x14ac:dyDescent="0.2">
      <c r="A468" t="s">
        <v>749</v>
      </c>
      <c r="B468" s="6" t="s">
        <v>750</v>
      </c>
      <c r="C468" s="3">
        <v>44274</v>
      </c>
      <c r="D468" s="4">
        <v>10.029999999999999</v>
      </c>
      <c r="E468" s="4">
        <v>20</v>
      </c>
      <c r="F468" s="4">
        <v>0</v>
      </c>
      <c r="G468" s="5">
        <v>35.00444444</v>
      </c>
      <c r="H468" s="5">
        <v>-106.6894444</v>
      </c>
      <c r="I468" s="4">
        <v>4925</v>
      </c>
      <c r="J468" s="4">
        <f t="shared" si="6"/>
        <v>4914.97</v>
      </c>
      <c r="K468" s="1"/>
      <c r="L468" t="s">
        <v>907</v>
      </c>
      <c r="M468" t="s">
        <v>902</v>
      </c>
      <c r="N468" t="s">
        <v>910</v>
      </c>
      <c r="O468" t="s">
        <v>914</v>
      </c>
    </row>
    <row r="469" spans="1:15" x14ac:dyDescent="0.2">
      <c r="A469" t="s">
        <v>749</v>
      </c>
      <c r="B469" s="6" t="s">
        <v>750</v>
      </c>
      <c r="C469" s="3">
        <v>44508</v>
      </c>
      <c r="D469" s="4">
        <v>7.7</v>
      </c>
      <c r="E469" s="4">
        <v>20</v>
      </c>
      <c r="F469" s="4">
        <v>0</v>
      </c>
      <c r="G469" s="5">
        <v>35.00444444</v>
      </c>
      <c r="H469" s="5">
        <v>-106.6894444</v>
      </c>
      <c r="I469" s="4">
        <v>4925</v>
      </c>
      <c r="J469" s="4">
        <f t="shared" si="6"/>
        <v>4917.3</v>
      </c>
      <c r="K469" s="1"/>
      <c r="L469" t="s">
        <v>907</v>
      </c>
      <c r="M469" t="s">
        <v>902</v>
      </c>
      <c r="N469" t="s">
        <v>910</v>
      </c>
      <c r="O469" t="s">
        <v>914</v>
      </c>
    </row>
    <row r="470" spans="1:15" x14ac:dyDescent="0.2">
      <c r="A470" t="s">
        <v>751</v>
      </c>
      <c r="B470" s="6" t="s">
        <v>752</v>
      </c>
      <c r="C470" s="3">
        <v>44508</v>
      </c>
      <c r="D470" s="4">
        <v>9.51</v>
      </c>
      <c r="E470" s="4">
        <v>20</v>
      </c>
      <c r="F470" s="4">
        <v>0</v>
      </c>
      <c r="G470" s="5">
        <v>35.00444444</v>
      </c>
      <c r="H470" s="5">
        <v>-106.6905556</v>
      </c>
      <c r="I470" s="4">
        <v>4927</v>
      </c>
      <c r="J470" s="4">
        <f t="shared" si="6"/>
        <v>4917.49</v>
      </c>
      <c r="K470" s="1"/>
      <c r="L470" t="s">
        <v>907</v>
      </c>
      <c r="M470" t="s">
        <v>902</v>
      </c>
      <c r="N470" t="s">
        <v>910</v>
      </c>
      <c r="O470" t="s">
        <v>914</v>
      </c>
    </row>
    <row r="471" spans="1:15" x14ac:dyDescent="0.2">
      <c r="A471" t="s">
        <v>820</v>
      </c>
      <c r="B471" s="6" t="s">
        <v>821</v>
      </c>
      <c r="C471" s="3">
        <v>44508</v>
      </c>
      <c r="D471" s="4">
        <v>7.11</v>
      </c>
      <c r="E471" s="4">
        <v>20</v>
      </c>
      <c r="F471" s="4">
        <v>0</v>
      </c>
      <c r="G471" s="5">
        <v>35.018329999999999</v>
      </c>
      <c r="H471" s="5">
        <v>-106.68863829999999</v>
      </c>
      <c r="I471" s="4">
        <v>4928</v>
      </c>
      <c r="J471" s="4">
        <f t="shared" si="6"/>
        <v>4920.8900000000003</v>
      </c>
      <c r="K471" s="1"/>
      <c r="L471" t="s">
        <v>907</v>
      </c>
      <c r="M471" t="s">
        <v>902</v>
      </c>
      <c r="N471" t="s">
        <v>910</v>
      </c>
      <c r="O471" t="s">
        <v>914</v>
      </c>
    </row>
    <row r="472" spans="1:15" x14ac:dyDescent="0.2">
      <c r="A472" t="s">
        <v>820</v>
      </c>
      <c r="B472" s="6" t="s">
        <v>821</v>
      </c>
      <c r="C472" s="3">
        <v>44999</v>
      </c>
      <c r="D472" s="4">
        <v>7.06</v>
      </c>
      <c r="E472" s="4">
        <v>20</v>
      </c>
      <c r="F472" s="4">
        <v>0</v>
      </c>
      <c r="G472" s="5">
        <v>35.018329999999999</v>
      </c>
      <c r="H472" s="5">
        <v>-106.68863829999999</v>
      </c>
      <c r="I472" s="4">
        <v>4928</v>
      </c>
      <c r="J472" s="4">
        <f t="shared" si="6"/>
        <v>4920.9399999999996</v>
      </c>
      <c r="K472" s="1"/>
      <c r="L472" t="s">
        <v>907</v>
      </c>
      <c r="M472" t="s">
        <v>902</v>
      </c>
      <c r="N472" t="s">
        <v>910</v>
      </c>
      <c r="O472" t="s">
        <v>914</v>
      </c>
    </row>
    <row r="473" spans="1:15" x14ac:dyDescent="0.2">
      <c r="A473" t="s">
        <v>871</v>
      </c>
      <c r="B473" s="6" t="s">
        <v>872</v>
      </c>
      <c r="C473" s="3">
        <v>44508</v>
      </c>
      <c r="D473" s="4">
        <v>6.75</v>
      </c>
      <c r="E473" s="4">
        <v>20</v>
      </c>
      <c r="F473" s="4">
        <v>0</v>
      </c>
      <c r="G473" s="5">
        <v>35.042777780000002</v>
      </c>
      <c r="H473" s="5">
        <v>-106.67638890000001</v>
      </c>
      <c r="I473" s="4">
        <v>4935</v>
      </c>
      <c r="J473" s="4">
        <f t="shared" si="6"/>
        <v>4928.25</v>
      </c>
      <c r="K473" s="1"/>
      <c r="L473" t="s">
        <v>907</v>
      </c>
      <c r="M473" t="s">
        <v>902</v>
      </c>
      <c r="N473" t="s">
        <v>910</v>
      </c>
      <c r="O473" t="s">
        <v>914</v>
      </c>
    </row>
    <row r="474" spans="1:15" x14ac:dyDescent="0.2">
      <c r="A474" t="s">
        <v>873</v>
      </c>
      <c r="B474" s="6" t="s">
        <v>874</v>
      </c>
      <c r="C474" s="3">
        <v>44508</v>
      </c>
      <c r="D474" s="4">
        <v>7.76</v>
      </c>
      <c r="E474" s="4">
        <v>20</v>
      </c>
      <c r="F474" s="4">
        <v>0</v>
      </c>
      <c r="G474" s="5">
        <v>35.044166670000003</v>
      </c>
      <c r="H474" s="5">
        <v>-106.6741667</v>
      </c>
      <c r="I474" s="4">
        <v>4936</v>
      </c>
      <c r="J474" s="4">
        <f t="shared" si="6"/>
        <v>4928.24</v>
      </c>
      <c r="K474" s="1"/>
      <c r="L474" t="s">
        <v>907</v>
      </c>
      <c r="M474" t="s">
        <v>902</v>
      </c>
      <c r="N474" t="s">
        <v>910</v>
      </c>
      <c r="O474" t="s">
        <v>914</v>
      </c>
    </row>
    <row r="475" spans="1:15" x14ac:dyDescent="0.2">
      <c r="A475" t="s">
        <v>893</v>
      </c>
      <c r="B475" s="6" t="s">
        <v>894</v>
      </c>
      <c r="C475" s="3">
        <v>44487</v>
      </c>
      <c r="D475" s="4">
        <v>18.8</v>
      </c>
      <c r="E475" s="4">
        <v>40</v>
      </c>
      <c r="F475" s="4">
        <v>0</v>
      </c>
      <c r="G475" s="5"/>
      <c r="H475" s="5"/>
      <c r="I475" s="4"/>
      <c r="J475" s="4"/>
      <c r="K475" s="1"/>
      <c r="L475" t="s">
        <v>907</v>
      </c>
      <c r="M475" t="s">
        <v>902</v>
      </c>
      <c r="N475" t="s">
        <v>910</v>
      </c>
      <c r="O475" t="s">
        <v>914</v>
      </c>
    </row>
    <row r="476" spans="1:15" x14ac:dyDescent="0.2">
      <c r="A476" t="s">
        <v>893</v>
      </c>
      <c r="B476" s="6" t="s">
        <v>894</v>
      </c>
      <c r="C476" s="3">
        <v>45006</v>
      </c>
      <c r="D476" s="4">
        <v>17.8</v>
      </c>
      <c r="E476" s="4">
        <v>40</v>
      </c>
      <c r="F476" s="4">
        <v>0</v>
      </c>
      <c r="G476" s="5"/>
      <c r="H476" s="5"/>
      <c r="I476" s="4"/>
      <c r="J476" s="4"/>
      <c r="K476" s="1"/>
      <c r="L476" t="s">
        <v>907</v>
      </c>
      <c r="M476" t="s">
        <v>902</v>
      </c>
      <c r="N476" t="s">
        <v>910</v>
      </c>
      <c r="O476" t="s">
        <v>914</v>
      </c>
    </row>
    <row r="477" spans="1:15" x14ac:dyDescent="0.2">
      <c r="A477" t="s">
        <v>176</v>
      </c>
      <c r="B477" s="6" t="s">
        <v>177</v>
      </c>
      <c r="C477" s="3">
        <v>44038</v>
      </c>
      <c r="D477" s="4">
        <v>8.3000000000000007</v>
      </c>
      <c r="E477" s="4">
        <v>40</v>
      </c>
      <c r="F477" s="4">
        <v>0.35</v>
      </c>
      <c r="G477" s="5">
        <v>35.168951999999997</v>
      </c>
      <c r="H477" s="5">
        <v>-106.367498</v>
      </c>
      <c r="I477" s="4">
        <v>7101.71</v>
      </c>
      <c r="J477" s="4">
        <f t="shared" ref="J477:J508" si="7">I477-D477</f>
        <v>7093.41</v>
      </c>
      <c r="K477" s="1" t="s">
        <v>178</v>
      </c>
      <c r="L477" t="s">
        <v>907</v>
      </c>
      <c r="M477" t="s">
        <v>902</v>
      </c>
      <c r="N477" t="s">
        <v>910</v>
      </c>
      <c r="O477" t="s">
        <v>914</v>
      </c>
    </row>
    <row r="478" spans="1:15" x14ac:dyDescent="0.2">
      <c r="A478" t="s">
        <v>176</v>
      </c>
      <c r="B478" s="6" t="s">
        <v>177</v>
      </c>
      <c r="C478" s="3">
        <v>44138</v>
      </c>
      <c r="D478" s="4">
        <v>9.1999999999999993</v>
      </c>
      <c r="E478" s="4">
        <v>40</v>
      </c>
      <c r="F478" s="4">
        <v>0.35</v>
      </c>
      <c r="G478" s="5">
        <v>35.168951999999997</v>
      </c>
      <c r="H478" s="5">
        <v>-106.367498</v>
      </c>
      <c r="I478" s="4">
        <v>7101.71</v>
      </c>
      <c r="J478" s="4">
        <f t="shared" si="7"/>
        <v>7092.51</v>
      </c>
      <c r="K478" s="1" t="s">
        <v>178</v>
      </c>
      <c r="L478" t="s">
        <v>907</v>
      </c>
      <c r="M478" t="s">
        <v>902</v>
      </c>
      <c r="N478" t="s">
        <v>910</v>
      </c>
      <c r="O478" t="s">
        <v>914</v>
      </c>
    </row>
    <row r="479" spans="1:15" x14ac:dyDescent="0.2">
      <c r="A479" t="s">
        <v>176</v>
      </c>
      <c r="B479" s="6" t="s">
        <v>177</v>
      </c>
      <c r="C479" s="3">
        <v>44264</v>
      </c>
      <c r="D479" s="4">
        <v>10.8</v>
      </c>
      <c r="E479" s="4">
        <v>40</v>
      </c>
      <c r="F479" s="4">
        <v>0.35</v>
      </c>
      <c r="G479" s="5">
        <v>35.168951999999997</v>
      </c>
      <c r="H479" s="5">
        <v>-106.367498</v>
      </c>
      <c r="I479" s="4">
        <v>7101.71</v>
      </c>
      <c r="J479" s="4">
        <f t="shared" si="7"/>
        <v>7090.91</v>
      </c>
      <c r="K479" s="1" t="s">
        <v>178</v>
      </c>
      <c r="L479" t="s">
        <v>907</v>
      </c>
      <c r="M479" t="s">
        <v>902</v>
      </c>
      <c r="N479" t="s">
        <v>910</v>
      </c>
      <c r="O479" t="s">
        <v>914</v>
      </c>
    </row>
    <row r="480" spans="1:15" x14ac:dyDescent="0.2">
      <c r="A480" t="s">
        <v>176</v>
      </c>
      <c r="B480" s="6" t="s">
        <v>177</v>
      </c>
      <c r="C480" s="3">
        <v>44493</v>
      </c>
      <c r="D480" s="4">
        <v>14</v>
      </c>
      <c r="E480" s="4">
        <v>40</v>
      </c>
      <c r="F480" s="4">
        <v>0.35</v>
      </c>
      <c r="G480" s="5">
        <v>35.168951999999997</v>
      </c>
      <c r="H480" s="5">
        <v>-106.367498</v>
      </c>
      <c r="I480" s="4">
        <v>7101.71</v>
      </c>
      <c r="J480" s="4">
        <f t="shared" si="7"/>
        <v>7087.71</v>
      </c>
      <c r="K480" s="1" t="s">
        <v>178</v>
      </c>
      <c r="L480" t="s">
        <v>907</v>
      </c>
      <c r="M480" t="s">
        <v>902</v>
      </c>
      <c r="N480" t="s">
        <v>910</v>
      </c>
      <c r="O480" t="s">
        <v>914</v>
      </c>
    </row>
    <row r="481" spans="1:15" x14ac:dyDescent="0.2">
      <c r="A481" t="s">
        <v>176</v>
      </c>
      <c r="B481" s="6" t="s">
        <v>177</v>
      </c>
      <c r="C481" s="3">
        <v>45019</v>
      </c>
      <c r="D481" s="4">
        <v>2.5499999999999998</v>
      </c>
      <c r="E481" s="4">
        <v>40</v>
      </c>
      <c r="F481" s="4">
        <v>0.35</v>
      </c>
      <c r="G481" s="5">
        <v>35.168951999999997</v>
      </c>
      <c r="H481" s="5">
        <v>-106.367498</v>
      </c>
      <c r="I481" s="4">
        <v>7101.71</v>
      </c>
      <c r="J481" s="4">
        <f t="shared" si="7"/>
        <v>7099.16</v>
      </c>
      <c r="K481" s="1" t="s">
        <v>178</v>
      </c>
      <c r="L481" t="s">
        <v>907</v>
      </c>
      <c r="M481" t="s">
        <v>902</v>
      </c>
      <c r="N481" t="s">
        <v>910</v>
      </c>
      <c r="O481" t="s">
        <v>914</v>
      </c>
    </row>
    <row r="482" spans="1:15" x14ac:dyDescent="0.2">
      <c r="A482" t="s">
        <v>523</v>
      </c>
      <c r="B482" s="6" t="s">
        <v>524</v>
      </c>
      <c r="C482" s="3">
        <v>44050</v>
      </c>
      <c r="D482" s="4">
        <v>31.48</v>
      </c>
      <c r="E482" s="4">
        <v>42</v>
      </c>
      <c r="F482" s="4">
        <v>1.68</v>
      </c>
      <c r="G482" s="5">
        <v>35.185963896300002</v>
      </c>
      <c r="H482" s="5">
        <v>-106.618758673</v>
      </c>
      <c r="I482" s="4">
        <v>4999.17</v>
      </c>
      <c r="J482" s="4">
        <f t="shared" si="7"/>
        <v>4967.6900000000005</v>
      </c>
      <c r="K482" s="1" t="s">
        <v>525</v>
      </c>
      <c r="L482" t="s">
        <v>907</v>
      </c>
      <c r="M482" t="s">
        <v>902</v>
      </c>
      <c r="N482" t="s">
        <v>910</v>
      </c>
      <c r="O482" t="s">
        <v>914</v>
      </c>
    </row>
    <row r="483" spans="1:15" x14ac:dyDescent="0.2">
      <c r="A483" t="s">
        <v>523</v>
      </c>
      <c r="B483" s="6" t="s">
        <v>524</v>
      </c>
      <c r="C483" s="3">
        <v>44147</v>
      </c>
      <c r="D483" s="4">
        <v>31.47</v>
      </c>
      <c r="E483" s="4">
        <v>42</v>
      </c>
      <c r="F483" s="4">
        <v>1.68</v>
      </c>
      <c r="G483" s="5">
        <v>35.185963896300002</v>
      </c>
      <c r="H483" s="5">
        <v>-106.618758673</v>
      </c>
      <c r="I483" s="4">
        <v>4999.17</v>
      </c>
      <c r="J483" s="4">
        <f t="shared" si="7"/>
        <v>4967.7</v>
      </c>
      <c r="K483" s="1" t="s">
        <v>525</v>
      </c>
      <c r="L483" t="s">
        <v>907</v>
      </c>
      <c r="M483" t="s">
        <v>902</v>
      </c>
      <c r="N483" t="s">
        <v>910</v>
      </c>
      <c r="O483" t="s">
        <v>914</v>
      </c>
    </row>
    <row r="484" spans="1:15" x14ac:dyDescent="0.2">
      <c r="A484" t="s">
        <v>523</v>
      </c>
      <c r="B484" s="6" t="s">
        <v>524</v>
      </c>
      <c r="C484" s="3">
        <v>44998</v>
      </c>
      <c r="D484" s="4">
        <v>32.700000000000003</v>
      </c>
      <c r="E484" s="4">
        <v>42</v>
      </c>
      <c r="F484" s="4">
        <v>1.68</v>
      </c>
      <c r="G484" s="5">
        <v>35.185963896300002</v>
      </c>
      <c r="H484" s="5">
        <v>-106.618758673</v>
      </c>
      <c r="I484" s="4">
        <v>4999.17</v>
      </c>
      <c r="J484" s="4">
        <f t="shared" si="7"/>
        <v>4966.47</v>
      </c>
      <c r="K484" s="1" t="s">
        <v>525</v>
      </c>
      <c r="L484" t="s">
        <v>907</v>
      </c>
      <c r="M484" t="s">
        <v>902</v>
      </c>
      <c r="N484" t="s">
        <v>910</v>
      </c>
      <c r="O484" t="s">
        <v>914</v>
      </c>
    </row>
    <row r="485" spans="1:15" x14ac:dyDescent="0.2">
      <c r="A485" t="s">
        <v>736</v>
      </c>
      <c r="B485" s="6" t="s">
        <v>737</v>
      </c>
      <c r="C485" s="3">
        <v>44543</v>
      </c>
      <c r="D485" s="4">
        <v>17.100000000000001</v>
      </c>
      <c r="E485" s="4">
        <v>47</v>
      </c>
      <c r="F485" s="4">
        <v>3.4</v>
      </c>
      <c r="G485" s="5">
        <v>35.192581670000003</v>
      </c>
      <c r="H485" s="5">
        <v>-106.639535</v>
      </c>
      <c r="I485" s="4">
        <v>4997</v>
      </c>
      <c r="J485" s="4">
        <f t="shared" si="7"/>
        <v>4979.8999999999996</v>
      </c>
      <c r="K485" s="1"/>
      <c r="L485" t="s">
        <v>907</v>
      </c>
      <c r="M485" t="s">
        <v>902</v>
      </c>
      <c r="N485" t="s">
        <v>910</v>
      </c>
      <c r="O485" t="s">
        <v>914</v>
      </c>
    </row>
    <row r="486" spans="1:15" x14ac:dyDescent="0.2">
      <c r="A486" t="s">
        <v>736</v>
      </c>
      <c r="B486" s="6" t="s">
        <v>737</v>
      </c>
      <c r="C486" s="3">
        <v>44998</v>
      </c>
      <c r="D486" s="4">
        <v>16.2</v>
      </c>
      <c r="E486" s="4">
        <v>47</v>
      </c>
      <c r="F486" s="4">
        <v>3.4</v>
      </c>
      <c r="G486" s="5">
        <v>35.192581670000003</v>
      </c>
      <c r="H486" s="5">
        <v>-106.639535</v>
      </c>
      <c r="I486" s="4">
        <v>4997</v>
      </c>
      <c r="J486" s="4">
        <f t="shared" si="7"/>
        <v>4980.8</v>
      </c>
      <c r="K486" s="1"/>
      <c r="L486" t="s">
        <v>907</v>
      </c>
      <c r="M486" t="s">
        <v>902</v>
      </c>
      <c r="N486" t="s">
        <v>910</v>
      </c>
      <c r="O486" t="s">
        <v>914</v>
      </c>
    </row>
    <row r="487" spans="1:15" x14ac:dyDescent="0.2">
      <c r="A487" t="s">
        <v>804</v>
      </c>
      <c r="B487" s="6" t="s">
        <v>805</v>
      </c>
      <c r="C487" s="3">
        <v>44260</v>
      </c>
      <c r="D487" s="4">
        <v>8.68</v>
      </c>
      <c r="E487" s="4">
        <v>50</v>
      </c>
      <c r="F487" s="4">
        <v>2.5</v>
      </c>
      <c r="G487" s="5">
        <v>34.947499999999998</v>
      </c>
      <c r="H487" s="5">
        <v>-106.70027779999999</v>
      </c>
      <c r="I487" s="4">
        <v>4910</v>
      </c>
      <c r="J487" s="4">
        <f t="shared" si="7"/>
        <v>4901.32</v>
      </c>
      <c r="K487" s="1"/>
      <c r="L487" t="s">
        <v>907</v>
      </c>
      <c r="M487" t="s">
        <v>902</v>
      </c>
      <c r="N487" t="s">
        <v>910</v>
      </c>
      <c r="O487" t="s">
        <v>914</v>
      </c>
    </row>
    <row r="488" spans="1:15" x14ac:dyDescent="0.2">
      <c r="A488" t="s">
        <v>804</v>
      </c>
      <c r="B488" s="6" t="s">
        <v>805</v>
      </c>
      <c r="C488" s="3">
        <v>44508</v>
      </c>
      <c r="D488" s="4">
        <v>8.89</v>
      </c>
      <c r="E488" s="4">
        <v>50</v>
      </c>
      <c r="F488" s="4">
        <v>2.5</v>
      </c>
      <c r="G488" s="5">
        <v>34.947499999999998</v>
      </c>
      <c r="H488" s="5">
        <v>-106.70027779999999</v>
      </c>
      <c r="I488" s="4">
        <v>4910</v>
      </c>
      <c r="J488" s="4">
        <f t="shared" si="7"/>
        <v>4901.1099999999997</v>
      </c>
      <c r="K488" s="1"/>
      <c r="L488" t="s">
        <v>907</v>
      </c>
      <c r="M488" t="s">
        <v>902</v>
      </c>
      <c r="N488" t="s">
        <v>910</v>
      </c>
      <c r="O488" t="s">
        <v>914</v>
      </c>
    </row>
    <row r="489" spans="1:15" x14ac:dyDescent="0.2">
      <c r="A489" t="s">
        <v>832</v>
      </c>
      <c r="B489" s="6" t="s">
        <v>833</v>
      </c>
      <c r="C489" s="3">
        <v>44508</v>
      </c>
      <c r="D489" s="4">
        <v>9.43</v>
      </c>
      <c r="E489" s="4">
        <v>50</v>
      </c>
      <c r="F489" s="4">
        <v>1</v>
      </c>
      <c r="G489" s="5">
        <v>35.050952780000003</v>
      </c>
      <c r="H489" s="5">
        <v>-106.6713639</v>
      </c>
      <c r="I489" s="4">
        <v>4941</v>
      </c>
      <c r="J489" s="4">
        <f t="shared" si="7"/>
        <v>4931.57</v>
      </c>
      <c r="K489" s="1"/>
      <c r="L489" t="s">
        <v>907</v>
      </c>
      <c r="M489" t="s">
        <v>902</v>
      </c>
      <c r="N489" t="s">
        <v>910</v>
      </c>
      <c r="O489" t="s">
        <v>914</v>
      </c>
    </row>
    <row r="490" spans="1:15" x14ac:dyDescent="0.2">
      <c r="A490" t="s">
        <v>832</v>
      </c>
      <c r="B490" s="6" t="s">
        <v>833</v>
      </c>
      <c r="C490" s="3">
        <v>44999</v>
      </c>
      <c r="D490" s="4">
        <v>9.02</v>
      </c>
      <c r="E490" s="4">
        <v>50</v>
      </c>
      <c r="F490" s="4">
        <v>1</v>
      </c>
      <c r="G490" s="5">
        <v>35.050952780000003</v>
      </c>
      <c r="H490" s="5">
        <v>-106.6713639</v>
      </c>
      <c r="I490" s="4">
        <v>4941</v>
      </c>
      <c r="J490" s="4">
        <f t="shared" si="7"/>
        <v>4931.9799999999996</v>
      </c>
      <c r="K490" s="1"/>
      <c r="L490" t="s">
        <v>907</v>
      </c>
      <c r="M490" t="s">
        <v>902</v>
      </c>
      <c r="N490" t="s">
        <v>910</v>
      </c>
      <c r="O490" t="s">
        <v>914</v>
      </c>
    </row>
    <row r="491" spans="1:15" x14ac:dyDescent="0.2">
      <c r="A491" t="s">
        <v>444</v>
      </c>
      <c r="B491" s="6" t="s">
        <v>445</v>
      </c>
      <c r="C491" s="3">
        <v>44038</v>
      </c>
      <c r="D491" s="4">
        <v>49.77</v>
      </c>
      <c r="E491" s="4">
        <v>76</v>
      </c>
      <c r="F491" s="4">
        <v>0</v>
      </c>
      <c r="G491" s="5">
        <v>35.166837999999998</v>
      </c>
      <c r="H491" s="5">
        <v>-106.364621</v>
      </c>
      <c r="I491" s="4">
        <v>7066.43</v>
      </c>
      <c r="J491" s="4">
        <f t="shared" si="7"/>
        <v>7016.66</v>
      </c>
      <c r="K491" s="1" t="s">
        <v>446</v>
      </c>
      <c r="L491" t="s">
        <v>907</v>
      </c>
      <c r="M491" t="s">
        <v>902</v>
      </c>
      <c r="N491" t="s">
        <v>910</v>
      </c>
      <c r="O491" t="s">
        <v>914</v>
      </c>
    </row>
    <row r="492" spans="1:15" x14ac:dyDescent="0.2">
      <c r="A492" t="s">
        <v>444</v>
      </c>
      <c r="B492" s="6" t="s">
        <v>445</v>
      </c>
      <c r="C492" s="3">
        <v>44138</v>
      </c>
      <c r="D492" s="4">
        <v>51.75</v>
      </c>
      <c r="E492" s="4">
        <v>76</v>
      </c>
      <c r="F492" s="4">
        <v>0</v>
      </c>
      <c r="G492" s="5">
        <v>35.166837999999998</v>
      </c>
      <c r="H492" s="5">
        <v>-106.364621</v>
      </c>
      <c r="I492" s="4">
        <v>7066.43</v>
      </c>
      <c r="J492" s="4">
        <f t="shared" si="7"/>
        <v>7014.68</v>
      </c>
      <c r="K492" s="1" t="s">
        <v>446</v>
      </c>
      <c r="L492" t="s">
        <v>907</v>
      </c>
      <c r="M492" t="s">
        <v>902</v>
      </c>
      <c r="N492" t="s">
        <v>910</v>
      </c>
      <c r="O492" t="s">
        <v>914</v>
      </c>
    </row>
    <row r="493" spans="1:15" x14ac:dyDescent="0.2">
      <c r="A493" t="s">
        <v>444</v>
      </c>
      <c r="B493" s="6" t="s">
        <v>445</v>
      </c>
      <c r="C493" s="3">
        <v>44264</v>
      </c>
      <c r="D493" s="4">
        <v>53.54</v>
      </c>
      <c r="E493" s="4">
        <v>76</v>
      </c>
      <c r="F493" s="4">
        <v>0</v>
      </c>
      <c r="G493" s="5">
        <v>35.166837999999998</v>
      </c>
      <c r="H493" s="5">
        <v>-106.364621</v>
      </c>
      <c r="I493" s="4">
        <v>7066.43</v>
      </c>
      <c r="J493" s="4">
        <f t="shared" si="7"/>
        <v>7012.89</v>
      </c>
      <c r="K493" s="1" t="s">
        <v>446</v>
      </c>
      <c r="L493" t="s">
        <v>907</v>
      </c>
      <c r="M493" t="s">
        <v>902</v>
      </c>
      <c r="N493" t="s">
        <v>910</v>
      </c>
      <c r="O493" t="s">
        <v>914</v>
      </c>
    </row>
    <row r="494" spans="1:15" x14ac:dyDescent="0.2">
      <c r="A494" t="s">
        <v>444</v>
      </c>
      <c r="B494" s="6" t="s">
        <v>445</v>
      </c>
      <c r="C494" s="3">
        <v>44493</v>
      </c>
      <c r="D494" s="4">
        <v>59.4</v>
      </c>
      <c r="E494" s="4">
        <v>76</v>
      </c>
      <c r="F494" s="4">
        <v>0</v>
      </c>
      <c r="G494" s="5">
        <v>35.166837999999998</v>
      </c>
      <c r="H494" s="5">
        <v>-106.364621</v>
      </c>
      <c r="I494" s="4">
        <v>7066.43</v>
      </c>
      <c r="J494" s="4">
        <f t="shared" si="7"/>
        <v>7007.0300000000007</v>
      </c>
      <c r="K494" s="1" t="s">
        <v>446</v>
      </c>
      <c r="L494" t="s">
        <v>907</v>
      </c>
      <c r="M494" t="s">
        <v>902</v>
      </c>
      <c r="N494" t="s">
        <v>910</v>
      </c>
      <c r="O494" t="s">
        <v>914</v>
      </c>
    </row>
    <row r="495" spans="1:15" x14ac:dyDescent="0.2">
      <c r="A495" t="s">
        <v>59</v>
      </c>
      <c r="B495" s="6" t="s">
        <v>60</v>
      </c>
      <c r="C495" s="3">
        <v>44036</v>
      </c>
      <c r="D495" s="4">
        <v>57.3</v>
      </c>
      <c r="E495" s="4">
        <v>85</v>
      </c>
      <c r="F495" s="4">
        <v>2.2999999999999998</v>
      </c>
      <c r="G495" s="5">
        <v>35.065883999999997</v>
      </c>
      <c r="H495" s="5">
        <v>-106.441591</v>
      </c>
      <c r="I495" s="4">
        <v>6005.17</v>
      </c>
      <c r="J495" s="4">
        <f t="shared" si="7"/>
        <v>5947.87</v>
      </c>
      <c r="K495" s="1" t="s">
        <v>61</v>
      </c>
      <c r="L495" t="s">
        <v>907</v>
      </c>
      <c r="M495" t="s">
        <v>902</v>
      </c>
      <c r="N495" t="s">
        <v>910</v>
      </c>
      <c r="O495" t="s">
        <v>914</v>
      </c>
    </row>
    <row r="496" spans="1:15" x14ac:dyDescent="0.2">
      <c r="A496" t="s">
        <v>59</v>
      </c>
      <c r="B496" s="6" t="s">
        <v>60</v>
      </c>
      <c r="C496" s="3">
        <v>44135</v>
      </c>
      <c r="D496" s="4">
        <v>58.8</v>
      </c>
      <c r="E496" s="4">
        <v>85</v>
      </c>
      <c r="F496" s="4">
        <v>2.2999999999999998</v>
      </c>
      <c r="G496" s="5">
        <v>35.065883999999997</v>
      </c>
      <c r="H496" s="5">
        <v>-106.441591</v>
      </c>
      <c r="I496" s="4">
        <v>6005.17</v>
      </c>
      <c r="J496" s="4">
        <f t="shared" si="7"/>
        <v>5946.37</v>
      </c>
      <c r="K496" s="1" t="s">
        <v>61</v>
      </c>
      <c r="L496" t="s">
        <v>907</v>
      </c>
      <c r="M496" t="s">
        <v>902</v>
      </c>
      <c r="N496" t="s">
        <v>910</v>
      </c>
      <c r="O496" t="s">
        <v>914</v>
      </c>
    </row>
    <row r="497" spans="1:15" x14ac:dyDescent="0.2">
      <c r="A497" t="s">
        <v>59</v>
      </c>
      <c r="B497" s="6" t="s">
        <v>60</v>
      </c>
      <c r="C497" s="3">
        <v>44261</v>
      </c>
      <c r="D497" s="4">
        <v>59.4</v>
      </c>
      <c r="E497" s="4">
        <v>85</v>
      </c>
      <c r="F497" s="4">
        <v>2.2999999999999998</v>
      </c>
      <c r="G497" s="5">
        <v>35.065883999999997</v>
      </c>
      <c r="H497" s="5">
        <v>-106.441591</v>
      </c>
      <c r="I497" s="4">
        <v>6005.17</v>
      </c>
      <c r="J497" s="4">
        <f t="shared" si="7"/>
        <v>5945.77</v>
      </c>
      <c r="K497" s="1" t="s">
        <v>61</v>
      </c>
      <c r="L497" t="s">
        <v>907</v>
      </c>
      <c r="M497" t="s">
        <v>902</v>
      </c>
      <c r="N497" t="s">
        <v>910</v>
      </c>
      <c r="O497" t="s">
        <v>914</v>
      </c>
    </row>
    <row r="498" spans="1:15" x14ac:dyDescent="0.2">
      <c r="A498" t="s">
        <v>59</v>
      </c>
      <c r="B498" s="6" t="s">
        <v>60</v>
      </c>
      <c r="C498" s="3">
        <v>44487</v>
      </c>
      <c r="D498" s="4">
        <v>60</v>
      </c>
      <c r="E498" s="4">
        <v>85</v>
      </c>
      <c r="F498" s="4">
        <v>2.2999999999999998</v>
      </c>
      <c r="G498" s="5">
        <v>35.065883999999997</v>
      </c>
      <c r="H498" s="5">
        <v>-106.441591</v>
      </c>
      <c r="I498" s="4">
        <v>6005.17</v>
      </c>
      <c r="J498" s="4">
        <f t="shared" si="7"/>
        <v>5945.17</v>
      </c>
      <c r="K498" s="1" t="s">
        <v>61</v>
      </c>
      <c r="L498" t="s">
        <v>907</v>
      </c>
      <c r="M498" t="s">
        <v>902</v>
      </c>
      <c r="N498" t="s">
        <v>910</v>
      </c>
      <c r="O498" t="s">
        <v>914</v>
      </c>
    </row>
    <row r="499" spans="1:15" x14ac:dyDescent="0.2">
      <c r="A499" t="s">
        <v>59</v>
      </c>
      <c r="B499" s="6" t="s">
        <v>60</v>
      </c>
      <c r="C499" s="3">
        <v>45000</v>
      </c>
      <c r="D499" s="4">
        <v>61.5</v>
      </c>
      <c r="E499" s="4">
        <v>85</v>
      </c>
      <c r="F499" s="4">
        <v>2.2999999999999998</v>
      </c>
      <c r="G499" s="5">
        <v>35.065883999999997</v>
      </c>
      <c r="H499" s="5">
        <v>-106.441591</v>
      </c>
      <c r="I499" s="4">
        <v>6005.17</v>
      </c>
      <c r="J499" s="4">
        <f t="shared" si="7"/>
        <v>5943.67</v>
      </c>
      <c r="K499" s="1" t="s">
        <v>61</v>
      </c>
      <c r="L499" t="s">
        <v>907</v>
      </c>
      <c r="M499" t="s">
        <v>902</v>
      </c>
      <c r="N499" t="s">
        <v>910</v>
      </c>
      <c r="O499" t="s">
        <v>914</v>
      </c>
    </row>
    <row r="500" spans="1:15" x14ac:dyDescent="0.2">
      <c r="A500" t="s">
        <v>50</v>
      </c>
      <c r="B500" s="6" t="s">
        <v>51</v>
      </c>
      <c r="C500" s="3">
        <v>44036</v>
      </c>
      <c r="D500" s="4">
        <v>77.61</v>
      </c>
      <c r="E500" s="4">
        <v>85</v>
      </c>
      <c r="F500" s="4">
        <v>0.38</v>
      </c>
      <c r="G500" s="5">
        <v>35.068989000000002</v>
      </c>
      <c r="H500" s="5">
        <v>-106.44319</v>
      </c>
      <c r="I500" s="4">
        <v>6105.12</v>
      </c>
      <c r="J500" s="4">
        <f t="shared" si="7"/>
        <v>6027.51</v>
      </c>
      <c r="K500" s="1" t="s">
        <v>52</v>
      </c>
      <c r="L500" t="s">
        <v>907</v>
      </c>
      <c r="M500" t="s">
        <v>902</v>
      </c>
      <c r="N500" t="s">
        <v>910</v>
      </c>
      <c r="O500" t="s">
        <v>914</v>
      </c>
    </row>
    <row r="501" spans="1:15" x14ac:dyDescent="0.2">
      <c r="A501" t="s">
        <v>311</v>
      </c>
      <c r="B501" s="6" t="s">
        <v>312</v>
      </c>
      <c r="C501" s="3">
        <v>44038</v>
      </c>
      <c r="D501" s="4">
        <v>18.91</v>
      </c>
      <c r="E501" s="4">
        <v>85</v>
      </c>
      <c r="F501" s="4">
        <v>1.1299999999999999</v>
      </c>
      <c r="G501" s="5">
        <v>35.168483000000002</v>
      </c>
      <c r="H501" s="5">
        <v>-106.365757</v>
      </c>
      <c r="I501" s="4">
        <v>7071.04</v>
      </c>
      <c r="J501" s="4">
        <f t="shared" si="7"/>
        <v>7052.13</v>
      </c>
      <c r="K501" s="1" t="s">
        <v>313</v>
      </c>
      <c r="L501" t="s">
        <v>907</v>
      </c>
      <c r="M501" t="s">
        <v>902</v>
      </c>
      <c r="N501" t="s">
        <v>910</v>
      </c>
      <c r="O501" t="s">
        <v>914</v>
      </c>
    </row>
    <row r="502" spans="1:15" x14ac:dyDescent="0.2">
      <c r="A502" t="s">
        <v>311</v>
      </c>
      <c r="B502" s="6" t="s">
        <v>312</v>
      </c>
      <c r="C502" s="3">
        <v>44138</v>
      </c>
      <c r="D502" s="4">
        <v>22.36</v>
      </c>
      <c r="E502" s="4">
        <v>85</v>
      </c>
      <c r="F502" s="4">
        <v>1.1299999999999999</v>
      </c>
      <c r="G502" s="5">
        <v>35.168483000000002</v>
      </c>
      <c r="H502" s="5">
        <v>-106.365757</v>
      </c>
      <c r="I502" s="4">
        <v>7071.04</v>
      </c>
      <c r="J502" s="4">
        <f t="shared" si="7"/>
        <v>7048.68</v>
      </c>
      <c r="K502" s="1" t="s">
        <v>313</v>
      </c>
      <c r="L502" t="s">
        <v>907</v>
      </c>
      <c r="M502" t="s">
        <v>902</v>
      </c>
      <c r="N502" t="s">
        <v>910</v>
      </c>
      <c r="O502" t="s">
        <v>914</v>
      </c>
    </row>
    <row r="503" spans="1:15" x14ac:dyDescent="0.2">
      <c r="A503" t="s">
        <v>311</v>
      </c>
      <c r="B503" s="6" t="s">
        <v>312</v>
      </c>
      <c r="C503" s="3">
        <v>44264</v>
      </c>
      <c r="D503" s="4">
        <v>19.96</v>
      </c>
      <c r="E503" s="4">
        <v>85</v>
      </c>
      <c r="F503" s="4">
        <v>1.1299999999999999</v>
      </c>
      <c r="G503" s="5">
        <v>35.168483000000002</v>
      </c>
      <c r="H503" s="5">
        <v>-106.365757</v>
      </c>
      <c r="I503" s="4">
        <v>7071.04</v>
      </c>
      <c r="J503" s="4">
        <f t="shared" si="7"/>
        <v>7051.08</v>
      </c>
      <c r="K503" s="1" t="s">
        <v>313</v>
      </c>
      <c r="L503" t="s">
        <v>907</v>
      </c>
      <c r="M503" t="s">
        <v>902</v>
      </c>
      <c r="N503" t="s">
        <v>910</v>
      </c>
      <c r="O503" t="s">
        <v>914</v>
      </c>
    </row>
    <row r="504" spans="1:15" x14ac:dyDescent="0.2">
      <c r="A504" t="s">
        <v>311</v>
      </c>
      <c r="B504" s="6" t="s">
        <v>312</v>
      </c>
      <c r="C504" s="3">
        <v>44493</v>
      </c>
      <c r="D504" s="4">
        <v>20.68</v>
      </c>
      <c r="E504" s="4">
        <v>85</v>
      </c>
      <c r="F504" s="4">
        <v>1.1299999999999999</v>
      </c>
      <c r="G504" s="5">
        <v>35.168483000000002</v>
      </c>
      <c r="H504" s="5">
        <v>-106.365757</v>
      </c>
      <c r="I504" s="4">
        <v>7071.04</v>
      </c>
      <c r="J504" s="4">
        <f t="shared" si="7"/>
        <v>7050.36</v>
      </c>
      <c r="K504" s="1" t="s">
        <v>313</v>
      </c>
      <c r="L504" t="s">
        <v>907</v>
      </c>
      <c r="M504" t="s">
        <v>902</v>
      </c>
      <c r="N504" t="s">
        <v>910</v>
      </c>
      <c r="O504" t="s">
        <v>914</v>
      </c>
    </row>
    <row r="505" spans="1:15" x14ac:dyDescent="0.2">
      <c r="A505" t="s">
        <v>311</v>
      </c>
      <c r="B505" s="6" t="s">
        <v>312</v>
      </c>
      <c r="C505" s="3">
        <v>45019</v>
      </c>
      <c r="D505" s="4">
        <v>18.079999999999998</v>
      </c>
      <c r="E505" s="4">
        <v>85</v>
      </c>
      <c r="F505" s="4">
        <v>1.1299999999999999</v>
      </c>
      <c r="G505" s="5">
        <v>35.168483000000002</v>
      </c>
      <c r="H505" s="5">
        <v>-106.365757</v>
      </c>
      <c r="I505" s="4">
        <v>7071.04</v>
      </c>
      <c r="J505" s="4">
        <f t="shared" si="7"/>
        <v>7052.96</v>
      </c>
      <c r="K505" s="1" t="s">
        <v>313</v>
      </c>
      <c r="L505" t="s">
        <v>907</v>
      </c>
      <c r="M505" t="s">
        <v>902</v>
      </c>
      <c r="N505" t="s">
        <v>910</v>
      </c>
      <c r="O505" t="s">
        <v>914</v>
      </c>
    </row>
    <row r="506" spans="1:15" x14ac:dyDescent="0.2">
      <c r="A506" t="s">
        <v>796</v>
      </c>
      <c r="B506" s="6" t="s">
        <v>797</v>
      </c>
      <c r="C506" s="3">
        <v>44274</v>
      </c>
      <c r="D506" s="4">
        <v>11.06</v>
      </c>
      <c r="E506" s="4">
        <v>88</v>
      </c>
      <c r="F506" s="4">
        <v>1.5</v>
      </c>
      <c r="G506" s="5">
        <v>35.989089999999997</v>
      </c>
      <c r="H506" s="5">
        <v>-106.695975</v>
      </c>
      <c r="I506" s="4">
        <v>4918</v>
      </c>
      <c r="J506" s="4">
        <f t="shared" si="7"/>
        <v>4906.9399999999996</v>
      </c>
      <c r="K506" s="1"/>
      <c r="L506" t="s">
        <v>907</v>
      </c>
      <c r="M506" t="s">
        <v>902</v>
      </c>
      <c r="N506" t="s">
        <v>910</v>
      </c>
      <c r="O506" t="s">
        <v>914</v>
      </c>
    </row>
    <row r="507" spans="1:15" x14ac:dyDescent="0.2">
      <c r="A507" t="s">
        <v>796</v>
      </c>
      <c r="B507" s="6" t="s">
        <v>797</v>
      </c>
      <c r="C507" s="3">
        <v>44508</v>
      </c>
      <c r="D507" s="4">
        <v>11.3</v>
      </c>
      <c r="E507" s="4">
        <v>88</v>
      </c>
      <c r="F507" s="4">
        <v>1.5</v>
      </c>
      <c r="G507" s="5">
        <v>35.989089999999997</v>
      </c>
      <c r="H507" s="5">
        <v>-106.695975</v>
      </c>
      <c r="I507" s="4">
        <v>4918</v>
      </c>
      <c r="J507" s="4">
        <f t="shared" si="7"/>
        <v>4906.7</v>
      </c>
      <c r="K507" s="1"/>
      <c r="L507" t="s">
        <v>907</v>
      </c>
      <c r="M507" t="s">
        <v>902</v>
      </c>
      <c r="N507" t="s">
        <v>910</v>
      </c>
      <c r="O507" t="s">
        <v>914</v>
      </c>
    </row>
    <row r="508" spans="1:15" x14ac:dyDescent="0.2">
      <c r="A508" t="s">
        <v>796</v>
      </c>
      <c r="B508" s="6" t="s">
        <v>797</v>
      </c>
      <c r="C508" s="3">
        <v>44999</v>
      </c>
      <c r="D508" s="4">
        <v>15.3</v>
      </c>
      <c r="E508" s="4">
        <v>88</v>
      </c>
      <c r="F508" s="4">
        <v>1.5</v>
      </c>
      <c r="G508" s="5">
        <v>35.989089999999997</v>
      </c>
      <c r="H508" s="5">
        <v>-106.695975</v>
      </c>
      <c r="I508" s="4">
        <v>4918</v>
      </c>
      <c r="J508" s="4">
        <f t="shared" si="7"/>
        <v>4902.7</v>
      </c>
      <c r="K508" s="1"/>
      <c r="L508" t="s">
        <v>907</v>
      </c>
      <c r="M508" t="s">
        <v>902</v>
      </c>
      <c r="N508" t="s">
        <v>910</v>
      </c>
      <c r="O508" t="s">
        <v>914</v>
      </c>
    </row>
    <row r="509" spans="1:15" x14ac:dyDescent="0.2">
      <c r="A509" t="s">
        <v>185</v>
      </c>
      <c r="B509" s="6" t="s">
        <v>186</v>
      </c>
      <c r="C509" s="3">
        <v>44038</v>
      </c>
      <c r="D509" s="4">
        <v>78.099999999999994</v>
      </c>
      <c r="E509" s="4">
        <v>97</v>
      </c>
      <c r="F509" s="4">
        <v>1.35</v>
      </c>
      <c r="G509" s="5">
        <v>35.166716999999998</v>
      </c>
      <c r="H509" s="5">
        <v>-106.347739</v>
      </c>
      <c r="I509" s="4">
        <v>6840.31</v>
      </c>
      <c r="J509" s="4">
        <f t="shared" ref="J509:J540" si="8">I509-D509</f>
        <v>6762.21</v>
      </c>
      <c r="K509" s="1" t="s">
        <v>187</v>
      </c>
      <c r="L509" t="s">
        <v>907</v>
      </c>
      <c r="M509" t="s">
        <v>902</v>
      </c>
      <c r="N509" t="s">
        <v>910</v>
      </c>
      <c r="O509" t="s">
        <v>914</v>
      </c>
    </row>
    <row r="510" spans="1:15" x14ac:dyDescent="0.2">
      <c r="A510" t="s">
        <v>185</v>
      </c>
      <c r="B510" s="6" t="s">
        <v>186</v>
      </c>
      <c r="C510" s="3">
        <v>44140</v>
      </c>
      <c r="D510" s="4">
        <v>77.400000000000006</v>
      </c>
      <c r="E510" s="4">
        <v>97</v>
      </c>
      <c r="F510" s="4">
        <v>1.35</v>
      </c>
      <c r="G510" s="5">
        <v>35.166716999999998</v>
      </c>
      <c r="H510" s="5">
        <v>-106.347739</v>
      </c>
      <c r="I510" s="4">
        <v>6840.31</v>
      </c>
      <c r="J510" s="4">
        <f t="shared" si="8"/>
        <v>6762.9100000000008</v>
      </c>
      <c r="K510" s="1" t="s">
        <v>187</v>
      </c>
      <c r="L510" t="s">
        <v>907</v>
      </c>
      <c r="M510" t="s">
        <v>902</v>
      </c>
      <c r="N510" t="s">
        <v>910</v>
      </c>
      <c r="O510" t="s">
        <v>914</v>
      </c>
    </row>
    <row r="511" spans="1:15" x14ac:dyDescent="0.2">
      <c r="A511" t="s">
        <v>185</v>
      </c>
      <c r="B511" s="6" t="s">
        <v>186</v>
      </c>
      <c r="C511" s="3">
        <v>44266</v>
      </c>
      <c r="D511" s="4">
        <v>77.7</v>
      </c>
      <c r="E511" s="4">
        <v>97</v>
      </c>
      <c r="F511" s="4">
        <v>1.35</v>
      </c>
      <c r="G511" s="5">
        <v>35.166716999999998</v>
      </c>
      <c r="H511" s="5">
        <v>-106.347739</v>
      </c>
      <c r="I511" s="4">
        <v>6840.31</v>
      </c>
      <c r="J511" s="4">
        <f t="shared" si="8"/>
        <v>6762.6100000000006</v>
      </c>
      <c r="K511" s="1" t="s">
        <v>187</v>
      </c>
      <c r="L511" t="s">
        <v>907</v>
      </c>
      <c r="M511" t="s">
        <v>902</v>
      </c>
      <c r="N511" t="s">
        <v>910</v>
      </c>
      <c r="O511" t="s">
        <v>914</v>
      </c>
    </row>
    <row r="512" spans="1:15" x14ac:dyDescent="0.2">
      <c r="A512" t="s">
        <v>185</v>
      </c>
      <c r="B512" s="6" t="s">
        <v>186</v>
      </c>
      <c r="C512" s="3">
        <v>44496</v>
      </c>
      <c r="D512" s="4">
        <v>79.900000000000006</v>
      </c>
      <c r="E512" s="4">
        <v>97</v>
      </c>
      <c r="F512" s="4">
        <v>1.35</v>
      </c>
      <c r="G512" s="5">
        <v>35.166716999999998</v>
      </c>
      <c r="H512" s="5">
        <v>-106.347739</v>
      </c>
      <c r="I512" s="4">
        <v>6840.31</v>
      </c>
      <c r="J512" s="4">
        <f t="shared" si="8"/>
        <v>6760.4100000000008</v>
      </c>
      <c r="K512" s="1" t="s">
        <v>187</v>
      </c>
      <c r="L512" t="s">
        <v>907</v>
      </c>
      <c r="M512" t="s">
        <v>902</v>
      </c>
      <c r="N512" t="s">
        <v>910</v>
      </c>
      <c r="O512" t="s">
        <v>914</v>
      </c>
    </row>
    <row r="513" spans="1:15" x14ac:dyDescent="0.2">
      <c r="A513" t="s">
        <v>185</v>
      </c>
      <c r="B513" s="6" t="s">
        <v>186</v>
      </c>
      <c r="C513" s="3">
        <v>45016</v>
      </c>
      <c r="D513" s="4">
        <v>71.099999999999994</v>
      </c>
      <c r="E513" s="4">
        <v>97</v>
      </c>
      <c r="F513" s="4">
        <v>1.35</v>
      </c>
      <c r="G513" s="5">
        <v>35.166716999999998</v>
      </c>
      <c r="H513" s="5">
        <v>-106.347739</v>
      </c>
      <c r="I513" s="4">
        <v>6840.31</v>
      </c>
      <c r="J513" s="4">
        <f t="shared" si="8"/>
        <v>6769.21</v>
      </c>
      <c r="K513" s="1" t="s">
        <v>187</v>
      </c>
      <c r="L513" t="s">
        <v>907</v>
      </c>
      <c r="M513" t="s">
        <v>902</v>
      </c>
      <c r="N513" t="s">
        <v>910</v>
      </c>
      <c r="O513" t="s">
        <v>914</v>
      </c>
    </row>
    <row r="514" spans="1:15" x14ac:dyDescent="0.2">
      <c r="A514" t="s">
        <v>199</v>
      </c>
      <c r="B514" s="6" t="s">
        <v>200</v>
      </c>
      <c r="C514" s="3">
        <v>44036</v>
      </c>
      <c r="D514" s="4">
        <v>31.92</v>
      </c>
      <c r="E514" s="4">
        <v>100</v>
      </c>
      <c r="F514" s="4">
        <v>1.69</v>
      </c>
      <c r="G514" s="5">
        <v>35.096094000000001</v>
      </c>
      <c r="H514" s="5">
        <v>-106.38234199999999</v>
      </c>
      <c r="I514" s="4">
        <v>6559.69</v>
      </c>
      <c r="J514" s="4">
        <f t="shared" si="8"/>
        <v>6527.7699999999995</v>
      </c>
      <c r="K514" s="1" t="s">
        <v>201</v>
      </c>
      <c r="L514" t="s">
        <v>907</v>
      </c>
      <c r="M514" t="s">
        <v>902</v>
      </c>
      <c r="N514" t="s">
        <v>910</v>
      </c>
      <c r="O514" t="s">
        <v>914</v>
      </c>
    </row>
    <row r="515" spans="1:15" x14ac:dyDescent="0.2">
      <c r="A515" t="s">
        <v>199</v>
      </c>
      <c r="B515" s="6" t="s">
        <v>200</v>
      </c>
      <c r="C515" s="3">
        <v>44135</v>
      </c>
      <c r="D515" s="4">
        <v>31.58</v>
      </c>
      <c r="E515" s="4">
        <v>100</v>
      </c>
      <c r="F515" s="4">
        <v>1.69</v>
      </c>
      <c r="G515" s="5">
        <v>35.096094000000001</v>
      </c>
      <c r="H515" s="5">
        <v>-106.38234199999999</v>
      </c>
      <c r="I515" s="4">
        <v>6559.69</v>
      </c>
      <c r="J515" s="4">
        <f t="shared" si="8"/>
        <v>6528.11</v>
      </c>
      <c r="K515" s="1" t="s">
        <v>201</v>
      </c>
      <c r="L515" t="s">
        <v>907</v>
      </c>
      <c r="M515" t="s">
        <v>902</v>
      </c>
      <c r="N515" t="s">
        <v>910</v>
      </c>
      <c r="O515" t="s">
        <v>914</v>
      </c>
    </row>
    <row r="516" spans="1:15" x14ac:dyDescent="0.2">
      <c r="A516" t="s">
        <v>199</v>
      </c>
      <c r="B516" s="6" t="s">
        <v>200</v>
      </c>
      <c r="C516" s="3">
        <v>45006</v>
      </c>
      <c r="D516" s="4">
        <v>45.66</v>
      </c>
      <c r="E516" s="4">
        <v>100</v>
      </c>
      <c r="F516" s="4">
        <v>1.69</v>
      </c>
      <c r="G516" s="5">
        <v>35.096094000000001</v>
      </c>
      <c r="H516" s="5">
        <v>-106.38234199999999</v>
      </c>
      <c r="I516" s="4">
        <v>6559.69</v>
      </c>
      <c r="J516" s="4">
        <f t="shared" si="8"/>
        <v>6514.03</v>
      </c>
      <c r="K516" s="1" t="s">
        <v>201</v>
      </c>
      <c r="L516" t="s">
        <v>907</v>
      </c>
      <c r="M516" t="s">
        <v>902</v>
      </c>
      <c r="N516" t="s">
        <v>910</v>
      </c>
      <c r="O516" t="s">
        <v>914</v>
      </c>
    </row>
    <row r="517" spans="1:15" x14ac:dyDescent="0.2">
      <c r="A517" t="s">
        <v>159</v>
      </c>
      <c r="B517" s="6" t="s">
        <v>160</v>
      </c>
      <c r="C517" s="3">
        <v>44043</v>
      </c>
      <c r="D517" s="4">
        <v>81.7</v>
      </c>
      <c r="E517" s="4">
        <v>100</v>
      </c>
      <c r="F517" s="4">
        <v>1.37</v>
      </c>
      <c r="G517" s="5">
        <v>35.169640999999999</v>
      </c>
      <c r="H517" s="5">
        <v>-106.331406</v>
      </c>
      <c r="I517" s="4">
        <v>6700.5</v>
      </c>
      <c r="J517" s="4">
        <f t="shared" si="8"/>
        <v>6618.8</v>
      </c>
      <c r="K517" s="1" t="s">
        <v>161</v>
      </c>
      <c r="L517" t="s">
        <v>907</v>
      </c>
      <c r="M517" t="s">
        <v>902</v>
      </c>
      <c r="N517" t="s">
        <v>910</v>
      </c>
      <c r="O517" t="s">
        <v>914</v>
      </c>
    </row>
    <row r="518" spans="1:15" x14ac:dyDescent="0.2">
      <c r="A518" t="s">
        <v>159</v>
      </c>
      <c r="B518" s="6" t="s">
        <v>160</v>
      </c>
      <c r="C518" s="3">
        <v>44140</v>
      </c>
      <c r="D518" s="4">
        <v>81.95</v>
      </c>
      <c r="E518" s="4">
        <v>100</v>
      </c>
      <c r="F518" s="4">
        <v>1.37</v>
      </c>
      <c r="G518" s="5">
        <v>35.169640999999999</v>
      </c>
      <c r="H518" s="5">
        <v>-106.331406</v>
      </c>
      <c r="I518" s="4">
        <v>6700.5</v>
      </c>
      <c r="J518" s="4">
        <f t="shared" si="8"/>
        <v>6618.55</v>
      </c>
      <c r="K518" s="1" t="s">
        <v>161</v>
      </c>
      <c r="L518" t="s">
        <v>907</v>
      </c>
      <c r="M518" t="s">
        <v>902</v>
      </c>
      <c r="N518" t="s">
        <v>910</v>
      </c>
      <c r="O518" t="s">
        <v>914</v>
      </c>
    </row>
    <row r="519" spans="1:15" x14ac:dyDescent="0.2">
      <c r="A519" t="s">
        <v>159</v>
      </c>
      <c r="B519" s="6" t="s">
        <v>160</v>
      </c>
      <c r="C519" s="3">
        <v>44266</v>
      </c>
      <c r="D519" s="4">
        <v>82.7</v>
      </c>
      <c r="E519" s="4">
        <v>100</v>
      </c>
      <c r="F519" s="4">
        <v>1.37</v>
      </c>
      <c r="G519" s="5">
        <v>35.169640999999999</v>
      </c>
      <c r="H519" s="5">
        <v>-106.331406</v>
      </c>
      <c r="I519" s="4">
        <v>6700.5</v>
      </c>
      <c r="J519" s="4">
        <f t="shared" si="8"/>
        <v>6617.8</v>
      </c>
      <c r="K519" s="1" t="s">
        <v>161</v>
      </c>
      <c r="L519" t="s">
        <v>907</v>
      </c>
      <c r="M519" t="s">
        <v>902</v>
      </c>
      <c r="N519" t="s">
        <v>910</v>
      </c>
      <c r="O519" t="s">
        <v>914</v>
      </c>
    </row>
    <row r="520" spans="1:15" x14ac:dyDescent="0.2">
      <c r="A520" t="s">
        <v>159</v>
      </c>
      <c r="B520" s="6" t="s">
        <v>160</v>
      </c>
      <c r="C520" s="3">
        <v>44501</v>
      </c>
      <c r="D520" s="4">
        <v>83.4</v>
      </c>
      <c r="E520" s="4">
        <v>100</v>
      </c>
      <c r="F520" s="4">
        <v>1.37</v>
      </c>
      <c r="G520" s="5">
        <v>35.169640999999999</v>
      </c>
      <c r="H520" s="5">
        <v>-106.331406</v>
      </c>
      <c r="I520" s="4">
        <v>6700.5</v>
      </c>
      <c r="J520" s="4">
        <f t="shared" si="8"/>
        <v>6617.1</v>
      </c>
      <c r="K520" s="1" t="s">
        <v>161</v>
      </c>
      <c r="L520" t="s">
        <v>907</v>
      </c>
      <c r="M520" t="s">
        <v>902</v>
      </c>
      <c r="N520" t="s">
        <v>910</v>
      </c>
      <c r="O520" t="s">
        <v>914</v>
      </c>
    </row>
    <row r="521" spans="1:15" x14ac:dyDescent="0.2">
      <c r="A521" t="s">
        <v>159</v>
      </c>
      <c r="B521" s="6" t="s">
        <v>160</v>
      </c>
      <c r="C521" s="3">
        <v>45016</v>
      </c>
      <c r="D521" s="4">
        <v>73.91</v>
      </c>
      <c r="E521" s="4">
        <v>100</v>
      </c>
      <c r="F521" s="4">
        <v>1.37</v>
      </c>
      <c r="G521" s="5">
        <v>35.169640999999999</v>
      </c>
      <c r="H521" s="5">
        <v>-106.331406</v>
      </c>
      <c r="I521" s="4">
        <v>6700.5</v>
      </c>
      <c r="J521" s="4">
        <f t="shared" si="8"/>
        <v>6626.59</v>
      </c>
      <c r="K521" s="1" t="s">
        <v>161</v>
      </c>
      <c r="L521" t="s">
        <v>907</v>
      </c>
      <c r="M521" t="s">
        <v>902</v>
      </c>
      <c r="N521" t="s">
        <v>910</v>
      </c>
      <c r="O521" t="s">
        <v>914</v>
      </c>
    </row>
    <row r="522" spans="1:15" x14ac:dyDescent="0.2">
      <c r="A522" t="s">
        <v>424</v>
      </c>
      <c r="B522" s="6" t="s">
        <v>425</v>
      </c>
      <c r="C522" s="3">
        <v>44038</v>
      </c>
      <c r="D522" s="4">
        <v>33.25</v>
      </c>
      <c r="E522" s="4">
        <v>100</v>
      </c>
      <c r="F522" s="4">
        <v>1.65</v>
      </c>
      <c r="G522" s="5">
        <v>35.169665000000002</v>
      </c>
      <c r="H522" s="5">
        <v>-106.36826000000001</v>
      </c>
      <c r="I522" s="4">
        <v>7126.12</v>
      </c>
      <c r="J522" s="4">
        <f t="shared" si="8"/>
        <v>7092.87</v>
      </c>
      <c r="K522" s="1" t="s">
        <v>426</v>
      </c>
      <c r="L522" t="s">
        <v>907</v>
      </c>
      <c r="M522" t="s">
        <v>902</v>
      </c>
      <c r="N522" t="s">
        <v>910</v>
      </c>
      <c r="O522" t="s">
        <v>914</v>
      </c>
    </row>
    <row r="523" spans="1:15" x14ac:dyDescent="0.2">
      <c r="A523" t="s">
        <v>424</v>
      </c>
      <c r="B523" s="6" t="s">
        <v>425</v>
      </c>
      <c r="C523" s="3">
        <v>44138</v>
      </c>
      <c r="D523" s="4">
        <v>35.47</v>
      </c>
      <c r="E523" s="4">
        <v>100</v>
      </c>
      <c r="F523" s="4">
        <v>1.65</v>
      </c>
      <c r="G523" s="5">
        <v>35.169665000000002</v>
      </c>
      <c r="H523" s="5">
        <v>-106.36826000000001</v>
      </c>
      <c r="I523" s="4">
        <v>7126.12</v>
      </c>
      <c r="J523" s="4">
        <f t="shared" si="8"/>
        <v>7090.65</v>
      </c>
      <c r="K523" s="1" t="s">
        <v>426</v>
      </c>
      <c r="L523" t="s">
        <v>907</v>
      </c>
      <c r="M523" t="s">
        <v>902</v>
      </c>
      <c r="N523" t="s">
        <v>910</v>
      </c>
      <c r="O523" t="s">
        <v>914</v>
      </c>
    </row>
    <row r="524" spans="1:15" x14ac:dyDescent="0.2">
      <c r="A524" t="s">
        <v>424</v>
      </c>
      <c r="B524" s="6" t="s">
        <v>425</v>
      </c>
      <c r="C524" s="3">
        <v>44264</v>
      </c>
      <c r="D524" s="4">
        <v>34.630000000000003</v>
      </c>
      <c r="E524" s="4">
        <v>100</v>
      </c>
      <c r="F524" s="4">
        <v>1.65</v>
      </c>
      <c r="G524" s="5">
        <v>35.169665000000002</v>
      </c>
      <c r="H524" s="5">
        <v>-106.36826000000001</v>
      </c>
      <c r="I524" s="4">
        <v>7126.12</v>
      </c>
      <c r="J524" s="4">
        <f t="shared" si="8"/>
        <v>7091.49</v>
      </c>
      <c r="K524" s="1" t="s">
        <v>426</v>
      </c>
      <c r="L524" t="s">
        <v>907</v>
      </c>
      <c r="M524" t="s">
        <v>902</v>
      </c>
      <c r="N524" t="s">
        <v>910</v>
      </c>
      <c r="O524" t="s">
        <v>914</v>
      </c>
    </row>
    <row r="525" spans="1:15" x14ac:dyDescent="0.2">
      <c r="A525" t="s">
        <v>424</v>
      </c>
      <c r="B525" s="6" t="s">
        <v>425</v>
      </c>
      <c r="C525" s="3">
        <v>44493</v>
      </c>
      <c r="D525" s="4">
        <v>37.29</v>
      </c>
      <c r="E525" s="4">
        <v>100</v>
      </c>
      <c r="F525" s="4">
        <v>1.65</v>
      </c>
      <c r="G525" s="5">
        <v>35.169665000000002</v>
      </c>
      <c r="H525" s="5">
        <v>-106.36826000000001</v>
      </c>
      <c r="I525" s="4">
        <v>7126.12</v>
      </c>
      <c r="J525" s="4">
        <f t="shared" si="8"/>
        <v>7088.83</v>
      </c>
      <c r="K525" s="1" t="s">
        <v>426</v>
      </c>
      <c r="L525" t="s">
        <v>907</v>
      </c>
      <c r="M525" t="s">
        <v>902</v>
      </c>
      <c r="N525" t="s">
        <v>910</v>
      </c>
      <c r="O525" t="s">
        <v>914</v>
      </c>
    </row>
    <row r="526" spans="1:15" x14ac:dyDescent="0.2">
      <c r="A526" t="s">
        <v>424</v>
      </c>
      <c r="B526" s="6" t="s">
        <v>425</v>
      </c>
      <c r="C526" s="3">
        <v>45019</v>
      </c>
      <c r="D526" s="4">
        <v>23.91</v>
      </c>
      <c r="E526" s="4">
        <v>100</v>
      </c>
      <c r="F526" s="4">
        <v>1.65</v>
      </c>
      <c r="G526" s="5">
        <v>35.169665000000002</v>
      </c>
      <c r="H526" s="5">
        <v>-106.36826000000001</v>
      </c>
      <c r="I526" s="4">
        <v>7126.12</v>
      </c>
      <c r="J526" s="4">
        <f t="shared" si="8"/>
        <v>7102.21</v>
      </c>
      <c r="K526" s="1" t="s">
        <v>426</v>
      </c>
      <c r="L526" t="s">
        <v>907</v>
      </c>
      <c r="M526" t="s">
        <v>902</v>
      </c>
      <c r="N526" t="s">
        <v>910</v>
      </c>
      <c r="O526" t="s">
        <v>914</v>
      </c>
    </row>
    <row r="527" spans="1:15" x14ac:dyDescent="0.2">
      <c r="A527" t="s">
        <v>44</v>
      </c>
      <c r="B527" s="6" t="s">
        <v>45</v>
      </c>
      <c r="C527" s="3">
        <v>44036</v>
      </c>
      <c r="D527" s="4">
        <v>68.95</v>
      </c>
      <c r="E527" s="4">
        <v>108</v>
      </c>
      <c r="F527" s="4">
        <v>1.4</v>
      </c>
      <c r="G527" s="5">
        <v>35.068438</v>
      </c>
      <c r="H527" s="5">
        <v>-106.44323799999999</v>
      </c>
      <c r="I527" s="4">
        <v>6087.27</v>
      </c>
      <c r="J527" s="4">
        <f t="shared" si="8"/>
        <v>6018.3200000000006</v>
      </c>
      <c r="K527" s="1" t="s">
        <v>46</v>
      </c>
      <c r="L527" t="s">
        <v>907</v>
      </c>
      <c r="M527" t="s">
        <v>902</v>
      </c>
      <c r="N527" t="s">
        <v>910</v>
      </c>
      <c r="O527" t="s">
        <v>914</v>
      </c>
    </row>
    <row r="528" spans="1:15" x14ac:dyDescent="0.2">
      <c r="A528" t="s">
        <v>44</v>
      </c>
      <c r="B528" s="6" t="s">
        <v>45</v>
      </c>
      <c r="C528" s="3">
        <v>44135</v>
      </c>
      <c r="D528" s="4">
        <v>71.5</v>
      </c>
      <c r="E528" s="4">
        <v>108</v>
      </c>
      <c r="F528" s="4">
        <v>1.4</v>
      </c>
      <c r="G528" s="5">
        <v>35.068438</v>
      </c>
      <c r="H528" s="5">
        <v>-106.44323799999999</v>
      </c>
      <c r="I528" s="4">
        <v>6087.27</v>
      </c>
      <c r="J528" s="4">
        <f t="shared" si="8"/>
        <v>6015.77</v>
      </c>
      <c r="K528" s="1" t="s">
        <v>46</v>
      </c>
      <c r="L528" t="s">
        <v>907</v>
      </c>
      <c r="M528" t="s">
        <v>902</v>
      </c>
      <c r="N528" t="s">
        <v>910</v>
      </c>
      <c r="O528" t="s">
        <v>914</v>
      </c>
    </row>
    <row r="529" spans="1:15" x14ac:dyDescent="0.2">
      <c r="A529" t="s">
        <v>44</v>
      </c>
      <c r="B529" s="6" t="s">
        <v>45</v>
      </c>
      <c r="C529" s="3">
        <v>44261</v>
      </c>
      <c r="D529" s="4">
        <v>75.099999999999994</v>
      </c>
      <c r="E529" s="4">
        <v>108</v>
      </c>
      <c r="F529" s="4">
        <v>1.4</v>
      </c>
      <c r="G529" s="5">
        <v>35.068438</v>
      </c>
      <c r="H529" s="5">
        <v>-106.44323799999999</v>
      </c>
      <c r="I529" s="4">
        <v>6087.27</v>
      </c>
      <c r="J529" s="4">
        <f t="shared" si="8"/>
        <v>6012.17</v>
      </c>
      <c r="K529" s="1" t="s">
        <v>46</v>
      </c>
      <c r="L529" t="s">
        <v>907</v>
      </c>
      <c r="M529" t="s">
        <v>902</v>
      </c>
      <c r="N529" t="s">
        <v>910</v>
      </c>
      <c r="O529" t="s">
        <v>914</v>
      </c>
    </row>
    <row r="530" spans="1:15" x14ac:dyDescent="0.2">
      <c r="A530" t="s">
        <v>44</v>
      </c>
      <c r="B530" s="6" t="s">
        <v>45</v>
      </c>
      <c r="C530" s="3">
        <v>44487</v>
      </c>
      <c r="D530" s="4">
        <v>76.8</v>
      </c>
      <c r="E530" s="4">
        <v>108</v>
      </c>
      <c r="F530" s="4">
        <v>1.4</v>
      </c>
      <c r="G530" s="5">
        <v>35.068438</v>
      </c>
      <c r="H530" s="5">
        <v>-106.44323799999999</v>
      </c>
      <c r="I530" s="4">
        <v>6087.27</v>
      </c>
      <c r="J530" s="4">
        <f t="shared" si="8"/>
        <v>6010.47</v>
      </c>
      <c r="K530" s="1" t="s">
        <v>46</v>
      </c>
      <c r="L530" t="s">
        <v>907</v>
      </c>
      <c r="M530" t="s">
        <v>902</v>
      </c>
      <c r="N530" t="s">
        <v>910</v>
      </c>
      <c r="O530" t="s">
        <v>914</v>
      </c>
    </row>
    <row r="531" spans="1:15" x14ac:dyDescent="0.2">
      <c r="A531" t="s">
        <v>486</v>
      </c>
      <c r="B531" s="6" t="s">
        <v>487</v>
      </c>
      <c r="C531" s="3">
        <v>44050</v>
      </c>
      <c r="D531" s="4">
        <v>45.21</v>
      </c>
      <c r="E531" s="4">
        <v>110</v>
      </c>
      <c r="F531" s="4">
        <v>1.44</v>
      </c>
      <c r="G531" s="5">
        <v>35.117221932900001</v>
      </c>
      <c r="H531" s="5">
        <v>-106.377849724</v>
      </c>
      <c r="I531" s="4">
        <v>6805.17</v>
      </c>
      <c r="J531" s="4">
        <f t="shared" si="8"/>
        <v>6759.96</v>
      </c>
      <c r="K531" s="1"/>
      <c r="L531" t="s">
        <v>907</v>
      </c>
      <c r="M531" t="s">
        <v>902</v>
      </c>
      <c r="N531" t="s">
        <v>910</v>
      </c>
      <c r="O531" t="s">
        <v>914</v>
      </c>
    </row>
    <row r="532" spans="1:15" x14ac:dyDescent="0.2">
      <c r="A532" t="s">
        <v>768</v>
      </c>
      <c r="B532" s="6" t="s">
        <v>769</v>
      </c>
      <c r="C532" s="3">
        <v>44501</v>
      </c>
      <c r="D532" s="4">
        <v>68.7</v>
      </c>
      <c r="E532" s="4">
        <v>117</v>
      </c>
      <c r="F532" s="4">
        <v>0.7</v>
      </c>
      <c r="G532" s="5"/>
      <c r="H532" s="5"/>
      <c r="I532" s="4"/>
      <c r="J532" s="4"/>
      <c r="K532" s="1"/>
      <c r="L532" t="s">
        <v>907</v>
      </c>
      <c r="M532" t="s">
        <v>902</v>
      </c>
      <c r="N532" t="s">
        <v>910</v>
      </c>
      <c r="O532" t="s">
        <v>914</v>
      </c>
    </row>
    <row r="533" spans="1:15" x14ac:dyDescent="0.2">
      <c r="A533" t="s">
        <v>378</v>
      </c>
      <c r="B533" s="6" t="s">
        <v>379</v>
      </c>
      <c r="C533" s="3">
        <v>44036</v>
      </c>
      <c r="D533" s="4">
        <v>46.26</v>
      </c>
      <c r="E533" s="4">
        <v>124.5</v>
      </c>
      <c r="F533" s="4">
        <v>1.8</v>
      </c>
      <c r="G533" s="5">
        <v>35.095993999999997</v>
      </c>
      <c r="H533" s="5">
        <v>-106.36967799999999</v>
      </c>
      <c r="I533" s="4">
        <v>6443.54</v>
      </c>
      <c r="J533" s="4">
        <f t="shared" ref="J533:J564" si="9">I533-D533</f>
        <v>6397.28</v>
      </c>
      <c r="K533" s="1"/>
      <c r="L533" t="s">
        <v>907</v>
      </c>
      <c r="M533" t="s">
        <v>902</v>
      </c>
      <c r="N533" t="s">
        <v>910</v>
      </c>
      <c r="O533" t="s">
        <v>914</v>
      </c>
    </row>
    <row r="534" spans="1:15" x14ac:dyDescent="0.2">
      <c r="A534" t="s">
        <v>378</v>
      </c>
      <c r="B534" s="6" t="s">
        <v>379</v>
      </c>
      <c r="C534" s="3">
        <v>44145</v>
      </c>
      <c r="D534" s="4">
        <v>48.13</v>
      </c>
      <c r="E534" s="4">
        <v>124.5</v>
      </c>
      <c r="F534" s="4">
        <v>1.8</v>
      </c>
      <c r="G534" s="5">
        <v>35.095993999999997</v>
      </c>
      <c r="H534" s="5">
        <v>-106.36967799999999</v>
      </c>
      <c r="I534" s="4">
        <v>6443.54</v>
      </c>
      <c r="J534" s="4">
        <f t="shared" si="9"/>
        <v>6395.41</v>
      </c>
      <c r="K534" s="1"/>
      <c r="L534" t="s">
        <v>907</v>
      </c>
      <c r="M534" t="s">
        <v>902</v>
      </c>
      <c r="N534" t="s">
        <v>910</v>
      </c>
      <c r="O534" t="s">
        <v>914</v>
      </c>
    </row>
    <row r="535" spans="1:15" x14ac:dyDescent="0.2">
      <c r="A535" t="s">
        <v>378</v>
      </c>
      <c r="B535" s="6" t="s">
        <v>379</v>
      </c>
      <c r="C535" s="3">
        <v>44276</v>
      </c>
      <c r="D535" s="4">
        <v>46.25</v>
      </c>
      <c r="E535" s="4">
        <v>124.5</v>
      </c>
      <c r="F535" s="4">
        <v>1.8</v>
      </c>
      <c r="G535" s="5">
        <v>35.095993999999997</v>
      </c>
      <c r="H535" s="5">
        <v>-106.36967799999999</v>
      </c>
      <c r="I535" s="4">
        <v>6443.54</v>
      </c>
      <c r="J535" s="4">
        <f t="shared" si="9"/>
        <v>6397.29</v>
      </c>
      <c r="K535" s="1"/>
      <c r="L535" t="s">
        <v>907</v>
      </c>
      <c r="M535" t="s">
        <v>902</v>
      </c>
      <c r="N535" t="s">
        <v>910</v>
      </c>
      <c r="O535" t="s">
        <v>914</v>
      </c>
    </row>
    <row r="536" spans="1:15" x14ac:dyDescent="0.2">
      <c r="A536" t="s">
        <v>378</v>
      </c>
      <c r="B536" s="6" t="s">
        <v>379</v>
      </c>
      <c r="C536" s="3">
        <v>44545</v>
      </c>
      <c r="D536" s="4">
        <v>48.91</v>
      </c>
      <c r="E536" s="4">
        <v>124.5</v>
      </c>
      <c r="F536" s="4">
        <v>1.8</v>
      </c>
      <c r="G536" s="5">
        <v>35.095993999999997</v>
      </c>
      <c r="H536" s="5">
        <v>-106.36967799999999</v>
      </c>
      <c r="I536" s="4">
        <v>6443.54</v>
      </c>
      <c r="J536" s="4">
        <f t="shared" si="9"/>
        <v>6394.63</v>
      </c>
      <c r="K536" s="1"/>
      <c r="L536" t="s">
        <v>907</v>
      </c>
      <c r="M536" t="s">
        <v>902</v>
      </c>
      <c r="N536" t="s">
        <v>910</v>
      </c>
      <c r="O536" t="s">
        <v>914</v>
      </c>
    </row>
    <row r="537" spans="1:15" x14ac:dyDescent="0.2">
      <c r="A537" t="s">
        <v>378</v>
      </c>
      <c r="B537" s="6" t="s">
        <v>379</v>
      </c>
      <c r="C537" s="3">
        <v>45006</v>
      </c>
      <c r="D537" s="4">
        <v>37.619999999999997</v>
      </c>
      <c r="E537" s="4">
        <v>124.5</v>
      </c>
      <c r="F537" s="4">
        <v>1.8</v>
      </c>
      <c r="G537" s="5">
        <v>35.095993999999997</v>
      </c>
      <c r="H537" s="5">
        <v>-106.36967799999999</v>
      </c>
      <c r="I537" s="4">
        <v>6443.54</v>
      </c>
      <c r="J537" s="4">
        <f t="shared" si="9"/>
        <v>6405.92</v>
      </c>
      <c r="K537" s="1"/>
      <c r="L537" t="s">
        <v>907</v>
      </c>
      <c r="M537" t="s">
        <v>902</v>
      </c>
      <c r="N537" t="s">
        <v>910</v>
      </c>
      <c r="O537" t="s">
        <v>914</v>
      </c>
    </row>
    <row r="538" spans="1:15" x14ac:dyDescent="0.2">
      <c r="A538" t="s">
        <v>62</v>
      </c>
      <c r="B538" s="6" t="s">
        <v>63</v>
      </c>
      <c r="C538" s="3">
        <v>44036</v>
      </c>
      <c r="D538" s="4">
        <v>79.5</v>
      </c>
      <c r="E538" s="4">
        <v>125</v>
      </c>
      <c r="F538" s="4">
        <v>1</v>
      </c>
      <c r="G538" s="5">
        <v>35.066555999999999</v>
      </c>
      <c r="H538" s="5">
        <v>-106.44141399999999</v>
      </c>
      <c r="I538" s="4">
        <v>6028.79</v>
      </c>
      <c r="J538" s="4">
        <f t="shared" si="9"/>
        <v>5949.29</v>
      </c>
      <c r="K538" s="1" t="s">
        <v>64</v>
      </c>
      <c r="L538" t="s">
        <v>907</v>
      </c>
      <c r="M538" t="s">
        <v>902</v>
      </c>
      <c r="N538" t="s">
        <v>910</v>
      </c>
      <c r="O538" t="s">
        <v>914</v>
      </c>
    </row>
    <row r="539" spans="1:15" x14ac:dyDescent="0.2">
      <c r="A539" t="s">
        <v>62</v>
      </c>
      <c r="B539" s="6" t="s">
        <v>63</v>
      </c>
      <c r="C539" s="3">
        <v>44135</v>
      </c>
      <c r="D539" s="4">
        <v>80.56</v>
      </c>
      <c r="E539" s="4">
        <v>125</v>
      </c>
      <c r="F539" s="4">
        <v>1</v>
      </c>
      <c r="G539" s="5">
        <v>35.066555999999999</v>
      </c>
      <c r="H539" s="5">
        <v>-106.44141399999999</v>
      </c>
      <c r="I539" s="4">
        <v>6028.79</v>
      </c>
      <c r="J539" s="4">
        <f t="shared" si="9"/>
        <v>5948.23</v>
      </c>
      <c r="K539" s="1" t="s">
        <v>64</v>
      </c>
      <c r="L539" t="s">
        <v>907</v>
      </c>
      <c r="M539" t="s">
        <v>902</v>
      </c>
      <c r="N539" t="s">
        <v>910</v>
      </c>
      <c r="O539" t="s">
        <v>914</v>
      </c>
    </row>
    <row r="540" spans="1:15" x14ac:dyDescent="0.2">
      <c r="A540" t="s">
        <v>62</v>
      </c>
      <c r="B540" s="6" t="s">
        <v>63</v>
      </c>
      <c r="C540" s="3">
        <v>44261</v>
      </c>
      <c r="D540" s="4">
        <v>81.5</v>
      </c>
      <c r="E540" s="4">
        <v>125</v>
      </c>
      <c r="F540" s="4">
        <v>1</v>
      </c>
      <c r="G540" s="5">
        <v>35.066555999999999</v>
      </c>
      <c r="H540" s="5">
        <v>-106.44141399999999</v>
      </c>
      <c r="I540" s="4">
        <v>6028.79</v>
      </c>
      <c r="J540" s="4">
        <f t="shared" si="9"/>
        <v>5947.29</v>
      </c>
      <c r="K540" s="1" t="s">
        <v>64</v>
      </c>
      <c r="L540" t="s">
        <v>907</v>
      </c>
      <c r="M540" t="s">
        <v>902</v>
      </c>
      <c r="N540" t="s">
        <v>910</v>
      </c>
      <c r="O540" t="s">
        <v>914</v>
      </c>
    </row>
    <row r="541" spans="1:15" x14ac:dyDescent="0.2">
      <c r="A541" t="s">
        <v>62</v>
      </c>
      <c r="B541" s="6" t="s">
        <v>63</v>
      </c>
      <c r="C541" s="3">
        <v>44487</v>
      </c>
      <c r="D541" s="4">
        <v>82</v>
      </c>
      <c r="E541" s="4">
        <v>125</v>
      </c>
      <c r="F541" s="4">
        <v>1</v>
      </c>
      <c r="G541" s="5">
        <v>35.066555999999999</v>
      </c>
      <c r="H541" s="5">
        <v>-106.44141399999999</v>
      </c>
      <c r="I541" s="4">
        <v>6028.79</v>
      </c>
      <c r="J541" s="4">
        <f t="shared" si="9"/>
        <v>5946.79</v>
      </c>
      <c r="K541" s="1" t="s">
        <v>64</v>
      </c>
      <c r="L541" t="s">
        <v>907</v>
      </c>
      <c r="M541" t="s">
        <v>902</v>
      </c>
      <c r="N541" t="s">
        <v>910</v>
      </c>
      <c r="O541" t="s">
        <v>914</v>
      </c>
    </row>
    <row r="542" spans="1:15" x14ac:dyDescent="0.2">
      <c r="A542" t="s">
        <v>205</v>
      </c>
      <c r="B542" s="6" t="s">
        <v>206</v>
      </c>
      <c r="C542" s="3">
        <v>44038</v>
      </c>
      <c r="D542" s="4">
        <v>28.9</v>
      </c>
      <c r="E542" s="4">
        <v>125</v>
      </c>
      <c r="F542" s="4">
        <v>1.46</v>
      </c>
      <c r="G542" s="5">
        <v>35.169499999999999</v>
      </c>
      <c r="H542" s="5">
        <v>-106.36896400000001</v>
      </c>
      <c r="I542" s="4">
        <v>7130.02</v>
      </c>
      <c r="J542" s="4">
        <f t="shared" si="9"/>
        <v>7101.1200000000008</v>
      </c>
      <c r="K542" s="1" t="s">
        <v>207</v>
      </c>
      <c r="L542" t="s">
        <v>907</v>
      </c>
      <c r="M542" t="s">
        <v>902</v>
      </c>
      <c r="N542" t="s">
        <v>910</v>
      </c>
      <c r="O542" t="s">
        <v>914</v>
      </c>
    </row>
    <row r="543" spans="1:15" x14ac:dyDescent="0.2">
      <c r="A543" t="s">
        <v>205</v>
      </c>
      <c r="B543" s="6" t="s">
        <v>206</v>
      </c>
      <c r="C543" s="3">
        <v>44138</v>
      </c>
      <c r="D543" s="4">
        <v>29.9</v>
      </c>
      <c r="E543" s="4">
        <v>125</v>
      </c>
      <c r="F543" s="4">
        <v>1.46</v>
      </c>
      <c r="G543" s="5">
        <v>35.169499999999999</v>
      </c>
      <c r="H543" s="5">
        <v>-106.36896400000001</v>
      </c>
      <c r="I543" s="4">
        <v>7130.02</v>
      </c>
      <c r="J543" s="4">
        <f t="shared" si="9"/>
        <v>7100.1200000000008</v>
      </c>
      <c r="K543" s="1" t="s">
        <v>207</v>
      </c>
      <c r="L543" t="s">
        <v>907</v>
      </c>
      <c r="M543" t="s">
        <v>902</v>
      </c>
      <c r="N543" t="s">
        <v>910</v>
      </c>
      <c r="O543" t="s">
        <v>914</v>
      </c>
    </row>
    <row r="544" spans="1:15" x14ac:dyDescent="0.2">
      <c r="A544" t="s">
        <v>205</v>
      </c>
      <c r="B544" s="6" t="s">
        <v>206</v>
      </c>
      <c r="C544" s="3">
        <v>44264</v>
      </c>
      <c r="D544" s="4">
        <v>30.21</v>
      </c>
      <c r="E544" s="4">
        <v>125</v>
      </c>
      <c r="F544" s="4">
        <v>1.46</v>
      </c>
      <c r="G544" s="5">
        <v>35.169499999999999</v>
      </c>
      <c r="H544" s="5">
        <v>-106.36896400000001</v>
      </c>
      <c r="I544" s="4">
        <v>7130.02</v>
      </c>
      <c r="J544" s="4">
        <f t="shared" si="9"/>
        <v>7099.81</v>
      </c>
      <c r="K544" s="1" t="s">
        <v>207</v>
      </c>
      <c r="L544" t="s">
        <v>907</v>
      </c>
      <c r="M544" t="s">
        <v>902</v>
      </c>
      <c r="N544" t="s">
        <v>910</v>
      </c>
      <c r="O544" t="s">
        <v>914</v>
      </c>
    </row>
    <row r="545" spans="1:15" x14ac:dyDescent="0.2">
      <c r="A545" t="s">
        <v>205</v>
      </c>
      <c r="B545" s="6" t="s">
        <v>206</v>
      </c>
      <c r="C545" s="3">
        <v>44493</v>
      </c>
      <c r="D545" s="4">
        <v>31.81</v>
      </c>
      <c r="E545" s="4">
        <v>125</v>
      </c>
      <c r="F545" s="4">
        <v>1.46</v>
      </c>
      <c r="G545" s="5">
        <v>35.169499999999999</v>
      </c>
      <c r="H545" s="5">
        <v>-106.36896400000001</v>
      </c>
      <c r="I545" s="4">
        <v>7130.02</v>
      </c>
      <c r="J545" s="4">
        <f t="shared" si="9"/>
        <v>7098.21</v>
      </c>
      <c r="K545" s="1" t="s">
        <v>207</v>
      </c>
      <c r="L545" t="s">
        <v>907</v>
      </c>
      <c r="M545" t="s">
        <v>902</v>
      </c>
      <c r="N545" t="s">
        <v>910</v>
      </c>
      <c r="O545" t="s">
        <v>914</v>
      </c>
    </row>
    <row r="546" spans="1:15" x14ac:dyDescent="0.2">
      <c r="A546" t="s">
        <v>734</v>
      </c>
      <c r="B546" s="6" t="s">
        <v>735</v>
      </c>
      <c r="C546" s="3">
        <v>44543</v>
      </c>
      <c r="D546" s="4">
        <v>12.25</v>
      </c>
      <c r="E546" s="4">
        <v>125</v>
      </c>
      <c r="F546" s="4">
        <v>1.69</v>
      </c>
      <c r="G546" s="5">
        <v>35.192308330000003</v>
      </c>
      <c r="H546" s="5">
        <v>-106.63985169999999</v>
      </c>
      <c r="I546" s="4">
        <v>4997</v>
      </c>
      <c r="J546" s="4">
        <f t="shared" si="9"/>
        <v>4984.75</v>
      </c>
      <c r="K546" s="1"/>
      <c r="L546" t="s">
        <v>907</v>
      </c>
      <c r="M546" t="s">
        <v>902</v>
      </c>
      <c r="N546" t="s">
        <v>910</v>
      </c>
      <c r="O546" t="s">
        <v>914</v>
      </c>
    </row>
    <row r="547" spans="1:15" x14ac:dyDescent="0.2">
      <c r="A547" t="s">
        <v>734</v>
      </c>
      <c r="B547" s="6" t="s">
        <v>735</v>
      </c>
      <c r="C547" s="3">
        <v>44998</v>
      </c>
      <c r="D547" s="4">
        <v>12.4</v>
      </c>
      <c r="E547" s="4">
        <v>125</v>
      </c>
      <c r="F547" s="4">
        <v>1.69</v>
      </c>
      <c r="G547" s="5">
        <v>35.192308330000003</v>
      </c>
      <c r="H547" s="5">
        <v>-106.63985169999999</v>
      </c>
      <c r="I547" s="4">
        <v>4997</v>
      </c>
      <c r="J547" s="4">
        <f t="shared" si="9"/>
        <v>4984.6000000000004</v>
      </c>
      <c r="K547" s="1"/>
      <c r="L547" t="s">
        <v>907</v>
      </c>
      <c r="M547" t="s">
        <v>902</v>
      </c>
      <c r="N547" t="s">
        <v>910</v>
      </c>
      <c r="O547" t="s">
        <v>914</v>
      </c>
    </row>
    <row r="548" spans="1:15" x14ac:dyDescent="0.2">
      <c r="A548" t="s">
        <v>151</v>
      </c>
      <c r="B548" s="6" t="s">
        <v>152</v>
      </c>
      <c r="C548" s="3">
        <v>44044</v>
      </c>
      <c r="D548" s="4">
        <v>101</v>
      </c>
      <c r="E548" s="4">
        <v>130</v>
      </c>
      <c r="F548" s="4">
        <v>1.9</v>
      </c>
      <c r="G548" s="5">
        <v>35.103009</v>
      </c>
      <c r="H548" s="5">
        <v>-106.35283099999999</v>
      </c>
      <c r="I548" s="4">
        <v>6563.83</v>
      </c>
      <c r="J548" s="4">
        <f t="shared" si="9"/>
        <v>6462.83</v>
      </c>
      <c r="K548" s="1" t="s">
        <v>153</v>
      </c>
      <c r="L548" t="s">
        <v>907</v>
      </c>
      <c r="M548" t="s">
        <v>902</v>
      </c>
      <c r="N548" t="s">
        <v>910</v>
      </c>
      <c r="O548" t="s">
        <v>914</v>
      </c>
    </row>
    <row r="549" spans="1:15" x14ac:dyDescent="0.2">
      <c r="A549" t="s">
        <v>151</v>
      </c>
      <c r="B549" s="6" t="s">
        <v>152</v>
      </c>
      <c r="C549" s="3">
        <v>44147</v>
      </c>
      <c r="D549" s="4">
        <v>102.4</v>
      </c>
      <c r="E549" s="4">
        <v>130</v>
      </c>
      <c r="F549" s="4">
        <v>1.9</v>
      </c>
      <c r="G549" s="5">
        <v>35.103009</v>
      </c>
      <c r="H549" s="5">
        <v>-106.35283099999999</v>
      </c>
      <c r="I549" s="4">
        <v>6563.83</v>
      </c>
      <c r="J549" s="4">
        <f t="shared" si="9"/>
        <v>6461.43</v>
      </c>
      <c r="K549" s="1" t="s">
        <v>153</v>
      </c>
      <c r="L549" t="s">
        <v>907</v>
      </c>
      <c r="M549" t="s">
        <v>902</v>
      </c>
      <c r="N549" t="s">
        <v>910</v>
      </c>
      <c r="O549" t="s">
        <v>914</v>
      </c>
    </row>
    <row r="550" spans="1:15" x14ac:dyDescent="0.2">
      <c r="A550" t="s">
        <v>151</v>
      </c>
      <c r="B550" s="6" t="s">
        <v>152</v>
      </c>
      <c r="C550" s="3">
        <v>44275</v>
      </c>
      <c r="D550" s="4">
        <v>102.1</v>
      </c>
      <c r="E550" s="4">
        <v>130</v>
      </c>
      <c r="F550" s="4">
        <v>1.9</v>
      </c>
      <c r="G550" s="5">
        <v>35.103009</v>
      </c>
      <c r="H550" s="5">
        <v>-106.35283099999999</v>
      </c>
      <c r="I550" s="4">
        <v>6563.83</v>
      </c>
      <c r="J550" s="4">
        <f t="shared" si="9"/>
        <v>6461.73</v>
      </c>
      <c r="K550" s="1" t="s">
        <v>153</v>
      </c>
      <c r="L550" t="s">
        <v>907</v>
      </c>
      <c r="M550" t="s">
        <v>902</v>
      </c>
      <c r="N550" t="s">
        <v>910</v>
      </c>
      <c r="O550" t="s">
        <v>914</v>
      </c>
    </row>
    <row r="551" spans="1:15" x14ac:dyDescent="0.2">
      <c r="A551" t="s">
        <v>151</v>
      </c>
      <c r="B551" s="6" t="s">
        <v>152</v>
      </c>
      <c r="C551" s="3">
        <v>44510</v>
      </c>
      <c r="D551" s="4">
        <v>103.3</v>
      </c>
      <c r="E551" s="4">
        <v>130</v>
      </c>
      <c r="F551" s="4">
        <v>1.9</v>
      </c>
      <c r="G551" s="5">
        <v>35.103009</v>
      </c>
      <c r="H551" s="5">
        <v>-106.35283099999999</v>
      </c>
      <c r="I551" s="4">
        <v>6563.83</v>
      </c>
      <c r="J551" s="4">
        <f t="shared" si="9"/>
        <v>6460.53</v>
      </c>
      <c r="K551" s="1" t="s">
        <v>153</v>
      </c>
      <c r="L551" t="s">
        <v>907</v>
      </c>
      <c r="M551" t="s">
        <v>902</v>
      </c>
      <c r="N551" t="s">
        <v>910</v>
      </c>
      <c r="O551" t="s">
        <v>914</v>
      </c>
    </row>
    <row r="552" spans="1:15" x14ac:dyDescent="0.2">
      <c r="A552" t="s">
        <v>151</v>
      </c>
      <c r="B552" s="6" t="s">
        <v>152</v>
      </c>
      <c r="C552" s="3">
        <v>45008</v>
      </c>
      <c r="D552" s="4">
        <v>100.35</v>
      </c>
      <c r="E552" s="4">
        <v>130</v>
      </c>
      <c r="F552" s="4">
        <v>1.9</v>
      </c>
      <c r="G552" s="5">
        <v>35.103009</v>
      </c>
      <c r="H552" s="5">
        <v>-106.35283099999999</v>
      </c>
      <c r="I552" s="4">
        <v>6563.83</v>
      </c>
      <c r="J552" s="4">
        <f t="shared" si="9"/>
        <v>6463.48</v>
      </c>
      <c r="K552" s="1" t="s">
        <v>153</v>
      </c>
      <c r="L552" t="s">
        <v>907</v>
      </c>
      <c r="M552" t="s">
        <v>902</v>
      </c>
      <c r="N552" t="s">
        <v>910</v>
      </c>
      <c r="O552" t="s">
        <v>914</v>
      </c>
    </row>
    <row r="553" spans="1:15" x14ac:dyDescent="0.2">
      <c r="A553" t="s">
        <v>546</v>
      </c>
      <c r="B553" s="6" t="s">
        <v>547</v>
      </c>
      <c r="C553" s="3">
        <v>44036</v>
      </c>
      <c r="D553" s="4">
        <v>53.6</v>
      </c>
      <c r="E553" s="4">
        <v>140</v>
      </c>
      <c r="F553" s="4">
        <v>1.4</v>
      </c>
      <c r="G553" s="5">
        <v>35.063744399999997</v>
      </c>
      <c r="H553" s="5">
        <v>-106.4454861</v>
      </c>
      <c r="I553" s="4">
        <v>5977</v>
      </c>
      <c r="J553" s="4">
        <f t="shared" si="9"/>
        <v>5923.4</v>
      </c>
      <c r="K553" s="1"/>
      <c r="L553" t="s">
        <v>907</v>
      </c>
      <c r="M553" t="s">
        <v>902</v>
      </c>
      <c r="N553" t="s">
        <v>910</v>
      </c>
      <c r="O553" t="s">
        <v>914</v>
      </c>
    </row>
    <row r="554" spans="1:15" x14ac:dyDescent="0.2">
      <c r="A554" t="s">
        <v>546</v>
      </c>
      <c r="B554" s="6" t="s">
        <v>547</v>
      </c>
      <c r="C554" s="3">
        <v>44135</v>
      </c>
      <c r="D554" s="4">
        <v>55.21</v>
      </c>
      <c r="E554" s="4">
        <v>140</v>
      </c>
      <c r="F554" s="4">
        <v>1.4</v>
      </c>
      <c r="G554" s="5">
        <v>35.063744399999997</v>
      </c>
      <c r="H554" s="5">
        <v>-106.4454861</v>
      </c>
      <c r="I554" s="4">
        <v>5977</v>
      </c>
      <c r="J554" s="4">
        <f t="shared" si="9"/>
        <v>5921.79</v>
      </c>
      <c r="K554" s="1"/>
      <c r="L554" t="s">
        <v>907</v>
      </c>
      <c r="M554" t="s">
        <v>902</v>
      </c>
      <c r="N554" t="s">
        <v>910</v>
      </c>
      <c r="O554" t="s">
        <v>914</v>
      </c>
    </row>
    <row r="555" spans="1:15" x14ac:dyDescent="0.2">
      <c r="A555" t="s">
        <v>546</v>
      </c>
      <c r="B555" s="6" t="s">
        <v>547</v>
      </c>
      <c r="C555" s="3">
        <v>44261</v>
      </c>
      <c r="D555" s="4">
        <v>56.33</v>
      </c>
      <c r="E555" s="4">
        <v>140</v>
      </c>
      <c r="F555" s="4">
        <v>1.4</v>
      </c>
      <c r="G555" s="5">
        <v>35.063744399999997</v>
      </c>
      <c r="H555" s="5">
        <v>-106.4454861</v>
      </c>
      <c r="I555" s="4">
        <v>5977</v>
      </c>
      <c r="J555" s="4">
        <f t="shared" si="9"/>
        <v>5920.67</v>
      </c>
      <c r="K555" s="1"/>
      <c r="L555" t="s">
        <v>907</v>
      </c>
      <c r="M555" t="s">
        <v>902</v>
      </c>
      <c r="N555" t="s">
        <v>910</v>
      </c>
      <c r="O555" t="s">
        <v>914</v>
      </c>
    </row>
    <row r="556" spans="1:15" x14ac:dyDescent="0.2">
      <c r="A556" t="s">
        <v>546</v>
      </c>
      <c r="B556" s="6" t="s">
        <v>547</v>
      </c>
      <c r="C556" s="3">
        <v>44487</v>
      </c>
      <c r="D556" s="4">
        <v>56.9</v>
      </c>
      <c r="E556" s="4">
        <v>140</v>
      </c>
      <c r="F556" s="4">
        <v>1.4</v>
      </c>
      <c r="G556" s="5">
        <v>35.063744399999997</v>
      </c>
      <c r="H556" s="5">
        <v>-106.4454861</v>
      </c>
      <c r="I556" s="4">
        <v>5977</v>
      </c>
      <c r="J556" s="4">
        <f t="shared" si="9"/>
        <v>5920.1</v>
      </c>
      <c r="K556" s="1"/>
      <c r="L556" t="s">
        <v>907</v>
      </c>
      <c r="M556" t="s">
        <v>902</v>
      </c>
      <c r="N556" t="s">
        <v>910</v>
      </c>
      <c r="O556" t="s">
        <v>914</v>
      </c>
    </row>
    <row r="557" spans="1:15" x14ac:dyDescent="0.2">
      <c r="A557" t="s">
        <v>546</v>
      </c>
      <c r="B557" s="6" t="s">
        <v>547</v>
      </c>
      <c r="C557" s="3">
        <v>45000</v>
      </c>
      <c r="D557" s="4">
        <v>54.96</v>
      </c>
      <c r="E557" s="4">
        <v>140</v>
      </c>
      <c r="F557" s="4">
        <v>1.4</v>
      </c>
      <c r="G557" s="5">
        <v>35.063744399999997</v>
      </c>
      <c r="H557" s="5">
        <v>-106.4454861</v>
      </c>
      <c r="I557" s="4">
        <v>5977</v>
      </c>
      <c r="J557" s="4">
        <f t="shared" si="9"/>
        <v>5922.04</v>
      </c>
      <c r="K557" s="1"/>
      <c r="L557" t="s">
        <v>907</v>
      </c>
      <c r="M557" t="s">
        <v>902</v>
      </c>
      <c r="N557" t="s">
        <v>910</v>
      </c>
      <c r="O557" t="s">
        <v>914</v>
      </c>
    </row>
    <row r="558" spans="1:15" x14ac:dyDescent="0.2">
      <c r="A558" t="s">
        <v>562</v>
      </c>
      <c r="B558" s="6" t="s">
        <v>563</v>
      </c>
      <c r="C558" s="3">
        <v>44036</v>
      </c>
      <c r="D558" s="4">
        <v>64.400000000000006</v>
      </c>
      <c r="E558" s="4">
        <v>140</v>
      </c>
      <c r="F558" s="4">
        <v>1.73</v>
      </c>
      <c r="G558" s="5">
        <v>35.091036099999997</v>
      </c>
      <c r="H558" s="5">
        <v>-106.3788</v>
      </c>
      <c r="I558" s="4">
        <v>6471</v>
      </c>
      <c r="J558" s="4">
        <f t="shared" si="9"/>
        <v>6406.6</v>
      </c>
      <c r="K558" s="1" t="s">
        <v>564</v>
      </c>
      <c r="L558" t="s">
        <v>907</v>
      </c>
      <c r="M558" t="s">
        <v>902</v>
      </c>
      <c r="N558" t="s">
        <v>910</v>
      </c>
      <c r="O558" t="s">
        <v>914</v>
      </c>
    </row>
    <row r="559" spans="1:15" x14ac:dyDescent="0.2">
      <c r="A559" t="s">
        <v>562</v>
      </c>
      <c r="B559" s="6" t="s">
        <v>563</v>
      </c>
      <c r="C559" s="3">
        <v>44135</v>
      </c>
      <c r="D559" s="4">
        <v>78</v>
      </c>
      <c r="E559" s="4">
        <v>140</v>
      </c>
      <c r="F559" s="4">
        <v>1.73</v>
      </c>
      <c r="G559" s="5">
        <v>35.091036099999997</v>
      </c>
      <c r="H559" s="5">
        <v>-106.3788</v>
      </c>
      <c r="I559" s="4">
        <v>6471</v>
      </c>
      <c r="J559" s="4">
        <f t="shared" si="9"/>
        <v>6393</v>
      </c>
      <c r="K559" s="1" t="s">
        <v>564</v>
      </c>
      <c r="L559" t="s">
        <v>907</v>
      </c>
      <c r="M559" t="s">
        <v>902</v>
      </c>
      <c r="N559" t="s">
        <v>910</v>
      </c>
      <c r="O559" t="s">
        <v>914</v>
      </c>
    </row>
    <row r="560" spans="1:15" x14ac:dyDescent="0.2">
      <c r="A560" t="s">
        <v>562</v>
      </c>
      <c r="B560" s="6" t="s">
        <v>563</v>
      </c>
      <c r="C560" s="3">
        <v>44261</v>
      </c>
      <c r="D560" s="4">
        <v>72.2</v>
      </c>
      <c r="E560" s="4">
        <v>140</v>
      </c>
      <c r="F560" s="4">
        <v>1.73</v>
      </c>
      <c r="G560" s="5">
        <v>35.091036099999997</v>
      </c>
      <c r="H560" s="5">
        <v>-106.3788</v>
      </c>
      <c r="I560" s="4">
        <v>6471</v>
      </c>
      <c r="J560" s="4">
        <f t="shared" si="9"/>
        <v>6398.8</v>
      </c>
      <c r="K560" s="1" t="s">
        <v>564</v>
      </c>
      <c r="L560" t="s">
        <v>907</v>
      </c>
      <c r="M560" t="s">
        <v>902</v>
      </c>
      <c r="N560" t="s">
        <v>910</v>
      </c>
      <c r="O560" t="s">
        <v>914</v>
      </c>
    </row>
    <row r="561" spans="1:15" x14ac:dyDescent="0.2">
      <c r="A561" t="s">
        <v>562</v>
      </c>
      <c r="B561" s="6" t="s">
        <v>563</v>
      </c>
      <c r="C561" s="3">
        <v>44489</v>
      </c>
      <c r="D561" s="4">
        <v>69.8</v>
      </c>
      <c r="E561" s="4">
        <v>140</v>
      </c>
      <c r="F561" s="4">
        <v>1.73</v>
      </c>
      <c r="G561" s="5">
        <v>35.091036099999997</v>
      </c>
      <c r="H561" s="5">
        <v>-106.3788</v>
      </c>
      <c r="I561" s="4">
        <v>6471</v>
      </c>
      <c r="J561" s="4">
        <f t="shared" si="9"/>
        <v>6401.2</v>
      </c>
      <c r="K561" s="1" t="s">
        <v>564</v>
      </c>
      <c r="L561" t="s">
        <v>907</v>
      </c>
      <c r="M561" t="s">
        <v>902</v>
      </c>
      <c r="N561" t="s">
        <v>910</v>
      </c>
      <c r="O561" t="s">
        <v>914</v>
      </c>
    </row>
    <row r="562" spans="1:15" x14ac:dyDescent="0.2">
      <c r="A562" t="s">
        <v>562</v>
      </c>
      <c r="B562" s="6" t="s">
        <v>563</v>
      </c>
      <c r="C562" s="3">
        <v>45006</v>
      </c>
      <c r="D562" s="4">
        <v>55.34</v>
      </c>
      <c r="E562" s="4">
        <v>140</v>
      </c>
      <c r="F562" s="4">
        <v>1.73</v>
      </c>
      <c r="G562" s="5">
        <v>35.091036099999997</v>
      </c>
      <c r="H562" s="5">
        <v>-106.3788</v>
      </c>
      <c r="I562" s="4">
        <v>6471</v>
      </c>
      <c r="J562" s="4">
        <f t="shared" si="9"/>
        <v>6415.66</v>
      </c>
      <c r="K562" s="1" t="s">
        <v>564</v>
      </c>
      <c r="L562" t="s">
        <v>907</v>
      </c>
      <c r="M562" t="s">
        <v>902</v>
      </c>
      <c r="N562" t="s">
        <v>910</v>
      </c>
      <c r="O562" t="s">
        <v>914</v>
      </c>
    </row>
    <row r="563" spans="1:15" x14ac:dyDescent="0.2">
      <c r="A563" t="s">
        <v>47</v>
      </c>
      <c r="B563" s="6" t="s">
        <v>48</v>
      </c>
      <c r="C563" s="3">
        <v>44036</v>
      </c>
      <c r="D563" s="4">
        <v>62.9</v>
      </c>
      <c r="E563" s="4">
        <v>145</v>
      </c>
      <c r="F563" s="4">
        <v>1.55</v>
      </c>
      <c r="G563" s="5">
        <v>35.073718999999997</v>
      </c>
      <c r="H563" s="5">
        <v>-106.44293</v>
      </c>
      <c r="I563" s="4">
        <v>6243.34</v>
      </c>
      <c r="J563" s="4">
        <f t="shared" si="9"/>
        <v>6180.4400000000005</v>
      </c>
      <c r="K563" s="1" t="s">
        <v>49</v>
      </c>
      <c r="L563" t="s">
        <v>907</v>
      </c>
      <c r="M563" t="s">
        <v>902</v>
      </c>
      <c r="N563" t="s">
        <v>910</v>
      </c>
      <c r="O563" t="s">
        <v>914</v>
      </c>
    </row>
    <row r="564" spans="1:15" x14ac:dyDescent="0.2">
      <c r="A564" t="s">
        <v>47</v>
      </c>
      <c r="B564" s="6" t="s">
        <v>48</v>
      </c>
      <c r="C564" s="3">
        <v>44135</v>
      </c>
      <c r="D564" s="4">
        <v>64.3</v>
      </c>
      <c r="E564" s="4">
        <v>145</v>
      </c>
      <c r="F564" s="4">
        <v>1.55</v>
      </c>
      <c r="G564" s="5">
        <v>35.073718999999997</v>
      </c>
      <c r="H564" s="5">
        <v>-106.44293</v>
      </c>
      <c r="I564" s="4">
        <v>6243.34</v>
      </c>
      <c r="J564" s="4">
        <f t="shared" si="9"/>
        <v>6179.04</v>
      </c>
      <c r="K564" s="1" t="s">
        <v>49</v>
      </c>
      <c r="L564" t="s">
        <v>907</v>
      </c>
      <c r="M564" t="s">
        <v>902</v>
      </c>
      <c r="N564" t="s">
        <v>910</v>
      </c>
      <c r="O564" t="s">
        <v>914</v>
      </c>
    </row>
    <row r="565" spans="1:15" x14ac:dyDescent="0.2">
      <c r="A565" t="s">
        <v>47</v>
      </c>
      <c r="B565" s="6" t="s">
        <v>48</v>
      </c>
      <c r="C565" s="3">
        <v>44261</v>
      </c>
      <c r="D565" s="4">
        <v>64.05</v>
      </c>
      <c r="E565" s="4">
        <v>145</v>
      </c>
      <c r="F565" s="4">
        <v>1.55</v>
      </c>
      <c r="G565" s="5">
        <v>35.073718999999997</v>
      </c>
      <c r="H565" s="5">
        <v>-106.44293</v>
      </c>
      <c r="I565" s="4">
        <v>6243.34</v>
      </c>
      <c r="J565" s="4">
        <f t="shared" ref="J565:J596" si="10">I565-D565</f>
        <v>6179.29</v>
      </c>
      <c r="K565" s="1" t="s">
        <v>49</v>
      </c>
      <c r="L565" t="s">
        <v>907</v>
      </c>
      <c r="M565" t="s">
        <v>902</v>
      </c>
      <c r="N565" t="s">
        <v>910</v>
      </c>
      <c r="O565" t="s">
        <v>914</v>
      </c>
    </row>
    <row r="566" spans="1:15" x14ac:dyDescent="0.2">
      <c r="A566" t="s">
        <v>47</v>
      </c>
      <c r="B566" s="6" t="s">
        <v>48</v>
      </c>
      <c r="C566" s="3">
        <v>44487</v>
      </c>
      <c r="D566" s="4">
        <v>65.459999999999994</v>
      </c>
      <c r="E566" s="4">
        <v>145</v>
      </c>
      <c r="F566" s="4">
        <v>1.55</v>
      </c>
      <c r="G566" s="5">
        <v>35.073718999999997</v>
      </c>
      <c r="H566" s="5">
        <v>-106.44293</v>
      </c>
      <c r="I566" s="4">
        <v>6243.34</v>
      </c>
      <c r="J566" s="4">
        <f t="shared" si="10"/>
        <v>6177.88</v>
      </c>
      <c r="K566" s="1" t="s">
        <v>49</v>
      </c>
      <c r="L566" t="s">
        <v>907</v>
      </c>
      <c r="M566" t="s">
        <v>902</v>
      </c>
      <c r="N566" t="s">
        <v>910</v>
      </c>
      <c r="O566" t="s">
        <v>914</v>
      </c>
    </row>
    <row r="567" spans="1:15" x14ac:dyDescent="0.2">
      <c r="A567" t="s">
        <v>47</v>
      </c>
      <c r="B567" s="6" t="s">
        <v>48</v>
      </c>
      <c r="C567" s="3">
        <v>45000</v>
      </c>
      <c r="D567" s="4">
        <v>65</v>
      </c>
      <c r="E567" s="4">
        <v>145</v>
      </c>
      <c r="F567" s="4">
        <v>1.55</v>
      </c>
      <c r="G567" s="5">
        <v>35.073718999999997</v>
      </c>
      <c r="H567" s="5">
        <v>-106.44293</v>
      </c>
      <c r="I567" s="4">
        <v>6243.34</v>
      </c>
      <c r="J567" s="4">
        <f t="shared" si="10"/>
        <v>6178.34</v>
      </c>
      <c r="K567" s="1" t="s">
        <v>49</v>
      </c>
      <c r="L567" t="s">
        <v>907</v>
      </c>
      <c r="M567" t="s">
        <v>902</v>
      </c>
      <c r="N567" t="s">
        <v>910</v>
      </c>
      <c r="O567" t="s">
        <v>914</v>
      </c>
    </row>
    <row r="568" spans="1:15" x14ac:dyDescent="0.2">
      <c r="A568" t="s">
        <v>747</v>
      </c>
      <c r="B568" s="6" t="s">
        <v>748</v>
      </c>
      <c r="C568" s="3">
        <v>44260</v>
      </c>
      <c r="D568" s="4">
        <v>21.49</v>
      </c>
      <c r="E568" s="4">
        <v>152</v>
      </c>
      <c r="F568" s="4">
        <v>0.99</v>
      </c>
      <c r="G568" s="5">
        <v>34.962425000000003</v>
      </c>
      <c r="H568" s="5">
        <v>-106.7194817</v>
      </c>
      <c r="I568" s="4">
        <v>4908</v>
      </c>
      <c r="J568" s="4">
        <f t="shared" si="10"/>
        <v>4886.51</v>
      </c>
      <c r="K568" s="1"/>
      <c r="L568" t="s">
        <v>907</v>
      </c>
      <c r="M568" t="s">
        <v>902</v>
      </c>
      <c r="N568" t="s">
        <v>910</v>
      </c>
      <c r="O568" t="s">
        <v>914</v>
      </c>
    </row>
    <row r="569" spans="1:15" x14ac:dyDescent="0.2">
      <c r="A569" t="s">
        <v>747</v>
      </c>
      <c r="B569" s="6" t="s">
        <v>748</v>
      </c>
      <c r="C569" s="3">
        <v>44508</v>
      </c>
      <c r="D569" s="4">
        <v>21.66</v>
      </c>
      <c r="E569" s="4">
        <v>152</v>
      </c>
      <c r="F569" s="4">
        <v>0.99</v>
      </c>
      <c r="G569" s="5">
        <v>34.962425000000003</v>
      </c>
      <c r="H569" s="5">
        <v>-106.7194817</v>
      </c>
      <c r="I569" s="4">
        <v>4908</v>
      </c>
      <c r="J569" s="4">
        <f t="shared" si="10"/>
        <v>4886.34</v>
      </c>
      <c r="K569" s="1"/>
      <c r="L569" t="s">
        <v>907</v>
      </c>
      <c r="M569" t="s">
        <v>902</v>
      </c>
      <c r="N569" t="s">
        <v>910</v>
      </c>
      <c r="O569" t="s">
        <v>914</v>
      </c>
    </row>
    <row r="570" spans="1:15" x14ac:dyDescent="0.2">
      <c r="A570" t="s">
        <v>747</v>
      </c>
      <c r="B570" s="6" t="s">
        <v>748</v>
      </c>
      <c r="C570" s="3">
        <v>44999</v>
      </c>
      <c r="D570" s="4">
        <v>21.56</v>
      </c>
      <c r="E570" s="4">
        <v>152</v>
      </c>
      <c r="F570" s="4">
        <v>0.99</v>
      </c>
      <c r="G570" s="5">
        <v>34.962425000000003</v>
      </c>
      <c r="H570" s="5">
        <v>-106.7194817</v>
      </c>
      <c r="I570" s="4">
        <v>4908</v>
      </c>
      <c r="J570" s="4">
        <f t="shared" si="10"/>
        <v>4886.4399999999996</v>
      </c>
      <c r="K570" s="1"/>
      <c r="L570" t="s">
        <v>907</v>
      </c>
      <c r="M570" t="s">
        <v>902</v>
      </c>
      <c r="N570" t="s">
        <v>910</v>
      </c>
      <c r="O570" t="s">
        <v>914</v>
      </c>
    </row>
    <row r="571" spans="1:15" x14ac:dyDescent="0.2">
      <c r="A571" t="s">
        <v>76</v>
      </c>
      <c r="B571" s="6" t="s">
        <v>77</v>
      </c>
      <c r="C571" s="3">
        <v>44036</v>
      </c>
      <c r="D571" s="4">
        <v>61.6</v>
      </c>
      <c r="E571" s="4">
        <v>160</v>
      </c>
      <c r="F571" s="4">
        <v>1.5</v>
      </c>
      <c r="G571" s="5">
        <v>35.091842999999997</v>
      </c>
      <c r="H571" s="5">
        <v>-106.379097</v>
      </c>
      <c r="I571" s="4">
        <v>6478.66</v>
      </c>
      <c r="J571" s="4">
        <f t="shared" si="10"/>
        <v>6417.0599999999995</v>
      </c>
      <c r="K571" s="1" t="s">
        <v>78</v>
      </c>
      <c r="L571" t="s">
        <v>907</v>
      </c>
      <c r="M571" t="s">
        <v>902</v>
      </c>
      <c r="N571" t="s">
        <v>910</v>
      </c>
      <c r="O571" t="s">
        <v>914</v>
      </c>
    </row>
    <row r="572" spans="1:15" x14ac:dyDescent="0.2">
      <c r="A572" t="s">
        <v>76</v>
      </c>
      <c r="B572" s="6" t="s">
        <v>77</v>
      </c>
      <c r="C572" s="3">
        <v>44135</v>
      </c>
      <c r="D572" s="4">
        <v>65.400000000000006</v>
      </c>
      <c r="E572" s="4">
        <v>160</v>
      </c>
      <c r="F572" s="4">
        <v>1.5</v>
      </c>
      <c r="G572" s="5">
        <v>35.091842999999997</v>
      </c>
      <c r="H572" s="5">
        <v>-106.379097</v>
      </c>
      <c r="I572" s="4">
        <v>6478.66</v>
      </c>
      <c r="J572" s="4">
        <f t="shared" si="10"/>
        <v>6413.26</v>
      </c>
      <c r="K572" s="1" t="s">
        <v>78</v>
      </c>
      <c r="L572" t="s">
        <v>907</v>
      </c>
      <c r="M572" t="s">
        <v>902</v>
      </c>
      <c r="N572" t="s">
        <v>910</v>
      </c>
      <c r="O572" t="s">
        <v>914</v>
      </c>
    </row>
    <row r="573" spans="1:15" x14ac:dyDescent="0.2">
      <c r="A573" t="s">
        <v>76</v>
      </c>
      <c r="B573" s="6" t="s">
        <v>77</v>
      </c>
      <c r="C573" s="3">
        <v>44261</v>
      </c>
      <c r="D573" s="4">
        <v>51</v>
      </c>
      <c r="E573" s="4">
        <v>160</v>
      </c>
      <c r="F573" s="4">
        <v>1.5</v>
      </c>
      <c r="G573" s="5">
        <v>35.091842999999997</v>
      </c>
      <c r="H573" s="5">
        <v>-106.379097</v>
      </c>
      <c r="I573" s="4">
        <v>6478.66</v>
      </c>
      <c r="J573" s="4">
        <f t="shared" si="10"/>
        <v>6427.66</v>
      </c>
      <c r="K573" s="1" t="s">
        <v>78</v>
      </c>
      <c r="L573" t="s">
        <v>907</v>
      </c>
      <c r="M573" t="s">
        <v>902</v>
      </c>
      <c r="N573" t="s">
        <v>910</v>
      </c>
      <c r="O573" t="s">
        <v>914</v>
      </c>
    </row>
    <row r="574" spans="1:15" x14ac:dyDescent="0.2">
      <c r="A574" t="s">
        <v>76</v>
      </c>
      <c r="B574" s="6" t="s">
        <v>77</v>
      </c>
      <c r="C574" s="3">
        <v>44489</v>
      </c>
      <c r="D574" s="4">
        <v>71.099999999999994</v>
      </c>
      <c r="E574" s="4">
        <v>160</v>
      </c>
      <c r="F574" s="4">
        <v>1.5</v>
      </c>
      <c r="G574" s="5">
        <v>35.091842999999997</v>
      </c>
      <c r="H574" s="5">
        <v>-106.379097</v>
      </c>
      <c r="I574" s="4">
        <v>6478.66</v>
      </c>
      <c r="J574" s="4">
        <f t="shared" si="10"/>
        <v>6407.5599999999995</v>
      </c>
      <c r="K574" s="1" t="s">
        <v>78</v>
      </c>
      <c r="L574" t="s">
        <v>907</v>
      </c>
      <c r="M574" t="s">
        <v>902</v>
      </c>
      <c r="N574" t="s">
        <v>910</v>
      </c>
      <c r="O574" t="s">
        <v>914</v>
      </c>
    </row>
    <row r="575" spans="1:15" x14ac:dyDescent="0.2">
      <c r="A575" t="s">
        <v>76</v>
      </c>
      <c r="B575" s="6" t="s">
        <v>77</v>
      </c>
      <c r="C575" s="3">
        <v>45006</v>
      </c>
      <c r="D575" s="4">
        <v>54.9</v>
      </c>
      <c r="E575" s="4">
        <v>160</v>
      </c>
      <c r="F575" s="4">
        <v>1.5</v>
      </c>
      <c r="G575" s="5">
        <v>35.091842999999997</v>
      </c>
      <c r="H575" s="5">
        <v>-106.379097</v>
      </c>
      <c r="I575" s="4">
        <v>6478.66</v>
      </c>
      <c r="J575" s="4">
        <f t="shared" si="10"/>
        <v>6423.76</v>
      </c>
      <c r="K575" s="1" t="s">
        <v>78</v>
      </c>
      <c r="L575" t="s">
        <v>907</v>
      </c>
      <c r="M575" t="s">
        <v>902</v>
      </c>
      <c r="N575" t="s">
        <v>910</v>
      </c>
      <c r="O575" t="s">
        <v>914</v>
      </c>
    </row>
    <row r="576" spans="1:15" x14ac:dyDescent="0.2">
      <c r="A576" t="s">
        <v>128</v>
      </c>
      <c r="B576" s="6" t="s">
        <v>129</v>
      </c>
      <c r="C576" s="3">
        <v>44044</v>
      </c>
      <c r="D576" s="4">
        <v>98.7</v>
      </c>
      <c r="E576" s="4">
        <v>160</v>
      </c>
      <c r="F576" s="4">
        <v>1.1499999999999999</v>
      </c>
      <c r="G576" s="5">
        <v>35.103306000000003</v>
      </c>
      <c r="H576" s="5">
        <v>-106.35589899999999</v>
      </c>
      <c r="I576" s="4">
        <v>6558.01</v>
      </c>
      <c r="J576" s="4">
        <f t="shared" si="10"/>
        <v>6459.31</v>
      </c>
      <c r="K576" s="1" t="s">
        <v>130</v>
      </c>
      <c r="L576" t="s">
        <v>907</v>
      </c>
      <c r="M576" t="s">
        <v>902</v>
      </c>
      <c r="N576" t="s">
        <v>910</v>
      </c>
      <c r="O576" t="s">
        <v>914</v>
      </c>
    </row>
    <row r="577" spans="1:15" x14ac:dyDescent="0.2">
      <c r="A577" t="s">
        <v>128</v>
      </c>
      <c r="B577" s="6" t="s">
        <v>129</v>
      </c>
      <c r="C577" s="3">
        <v>44147</v>
      </c>
      <c r="D577" s="4">
        <v>99.7</v>
      </c>
      <c r="E577" s="4">
        <v>160</v>
      </c>
      <c r="F577" s="4">
        <v>1.1499999999999999</v>
      </c>
      <c r="G577" s="5">
        <v>35.103306000000003</v>
      </c>
      <c r="H577" s="5">
        <v>-106.35589899999999</v>
      </c>
      <c r="I577" s="4">
        <v>6558.01</v>
      </c>
      <c r="J577" s="4">
        <f t="shared" si="10"/>
        <v>6458.31</v>
      </c>
      <c r="K577" s="1" t="s">
        <v>130</v>
      </c>
      <c r="L577" t="s">
        <v>907</v>
      </c>
      <c r="M577" t="s">
        <v>902</v>
      </c>
      <c r="N577" t="s">
        <v>910</v>
      </c>
      <c r="O577" t="s">
        <v>914</v>
      </c>
    </row>
    <row r="578" spans="1:15" x14ac:dyDescent="0.2">
      <c r="A578" t="s">
        <v>128</v>
      </c>
      <c r="B578" s="6" t="s">
        <v>129</v>
      </c>
      <c r="C578" s="3">
        <v>44275</v>
      </c>
      <c r="D578" s="4">
        <v>99.7</v>
      </c>
      <c r="E578" s="4">
        <v>160</v>
      </c>
      <c r="F578" s="4">
        <v>1.1499999999999999</v>
      </c>
      <c r="G578" s="5">
        <v>35.103306000000003</v>
      </c>
      <c r="H578" s="5">
        <v>-106.35589899999999</v>
      </c>
      <c r="I578" s="4">
        <v>6558.01</v>
      </c>
      <c r="J578" s="4">
        <f t="shared" si="10"/>
        <v>6458.31</v>
      </c>
      <c r="K578" s="1" t="s">
        <v>130</v>
      </c>
      <c r="L578" t="s">
        <v>907</v>
      </c>
      <c r="M578" t="s">
        <v>902</v>
      </c>
      <c r="N578" t="s">
        <v>910</v>
      </c>
      <c r="O578" t="s">
        <v>914</v>
      </c>
    </row>
    <row r="579" spans="1:15" x14ac:dyDescent="0.2">
      <c r="A579" t="s">
        <v>128</v>
      </c>
      <c r="B579" s="6" t="s">
        <v>129</v>
      </c>
      <c r="C579" s="3">
        <v>44510</v>
      </c>
      <c r="D579" s="4">
        <v>101</v>
      </c>
      <c r="E579" s="4">
        <v>160</v>
      </c>
      <c r="F579" s="4">
        <v>1.1499999999999999</v>
      </c>
      <c r="G579" s="5">
        <v>35.103306000000003</v>
      </c>
      <c r="H579" s="5">
        <v>-106.35589899999999</v>
      </c>
      <c r="I579" s="4">
        <v>6558.01</v>
      </c>
      <c r="J579" s="4">
        <f t="shared" si="10"/>
        <v>6457.01</v>
      </c>
      <c r="K579" s="1" t="s">
        <v>130</v>
      </c>
      <c r="L579" t="s">
        <v>907</v>
      </c>
      <c r="M579" t="s">
        <v>902</v>
      </c>
      <c r="N579" t="s">
        <v>910</v>
      </c>
      <c r="O579" t="s">
        <v>914</v>
      </c>
    </row>
    <row r="580" spans="1:15" x14ac:dyDescent="0.2">
      <c r="A580" t="s">
        <v>128</v>
      </c>
      <c r="B580" s="6" t="s">
        <v>129</v>
      </c>
      <c r="C580" s="3">
        <v>45008</v>
      </c>
      <c r="D580" s="4">
        <v>102.8</v>
      </c>
      <c r="E580" s="4">
        <v>160</v>
      </c>
      <c r="F580" s="4">
        <v>1.1499999999999999</v>
      </c>
      <c r="G580" s="5">
        <v>35.103306000000003</v>
      </c>
      <c r="H580" s="5">
        <v>-106.35589899999999</v>
      </c>
      <c r="I580" s="4">
        <v>6558.01</v>
      </c>
      <c r="J580" s="4">
        <f t="shared" si="10"/>
        <v>6455.21</v>
      </c>
      <c r="K580" s="1" t="s">
        <v>130</v>
      </c>
      <c r="L580" t="s">
        <v>907</v>
      </c>
      <c r="M580" t="s">
        <v>902</v>
      </c>
      <c r="N580" t="s">
        <v>910</v>
      </c>
      <c r="O580" t="s">
        <v>914</v>
      </c>
    </row>
    <row r="581" spans="1:15" x14ac:dyDescent="0.2">
      <c r="A581" t="s">
        <v>483</v>
      </c>
      <c r="B581" s="6" t="s">
        <v>484</v>
      </c>
      <c r="C581" s="3">
        <v>44036</v>
      </c>
      <c r="D581" s="4">
        <v>22.25</v>
      </c>
      <c r="E581" s="4">
        <v>160</v>
      </c>
      <c r="F581" s="4">
        <v>1.21</v>
      </c>
      <c r="G581" s="5">
        <v>35.105052148699997</v>
      </c>
      <c r="H581" s="5">
        <v>-106.38685983400001</v>
      </c>
      <c r="I581" s="4">
        <v>6820.13</v>
      </c>
      <c r="J581" s="4">
        <f t="shared" si="10"/>
        <v>6797.88</v>
      </c>
      <c r="K581" s="1" t="s">
        <v>485</v>
      </c>
      <c r="L581" t="s">
        <v>907</v>
      </c>
      <c r="M581" t="s">
        <v>902</v>
      </c>
      <c r="N581" t="s">
        <v>910</v>
      </c>
      <c r="O581" t="s">
        <v>914</v>
      </c>
    </row>
    <row r="582" spans="1:15" x14ac:dyDescent="0.2">
      <c r="A582" t="s">
        <v>483</v>
      </c>
      <c r="B582" s="6" t="s">
        <v>484</v>
      </c>
      <c r="C582" s="3">
        <v>44136</v>
      </c>
      <c r="D582" s="4">
        <v>22.45</v>
      </c>
      <c r="E582" s="4">
        <v>160</v>
      </c>
      <c r="F582" s="4">
        <v>1.21</v>
      </c>
      <c r="G582" s="5">
        <v>35.105052148699997</v>
      </c>
      <c r="H582" s="5">
        <v>-106.38685983400001</v>
      </c>
      <c r="I582" s="4">
        <v>6820.13</v>
      </c>
      <c r="J582" s="4">
        <f t="shared" si="10"/>
        <v>6797.68</v>
      </c>
      <c r="K582" s="1" t="s">
        <v>485</v>
      </c>
      <c r="L582" t="s">
        <v>907</v>
      </c>
      <c r="M582" t="s">
        <v>902</v>
      </c>
      <c r="N582" t="s">
        <v>910</v>
      </c>
      <c r="O582" t="s">
        <v>914</v>
      </c>
    </row>
    <row r="583" spans="1:15" x14ac:dyDescent="0.2">
      <c r="A583" t="s">
        <v>483</v>
      </c>
      <c r="B583" s="6" t="s">
        <v>484</v>
      </c>
      <c r="C583" s="3">
        <v>44266</v>
      </c>
      <c r="D583" s="4">
        <v>22.55</v>
      </c>
      <c r="E583" s="4">
        <v>160</v>
      </c>
      <c r="F583" s="4">
        <v>1.21</v>
      </c>
      <c r="G583" s="5">
        <v>35.105052148699997</v>
      </c>
      <c r="H583" s="5">
        <v>-106.38685983400001</v>
      </c>
      <c r="I583" s="4">
        <v>6820.13</v>
      </c>
      <c r="J583" s="4">
        <f t="shared" si="10"/>
        <v>6797.58</v>
      </c>
      <c r="K583" s="1" t="s">
        <v>485</v>
      </c>
      <c r="L583" t="s">
        <v>907</v>
      </c>
      <c r="M583" t="s">
        <v>902</v>
      </c>
      <c r="N583" t="s">
        <v>910</v>
      </c>
      <c r="O583" t="s">
        <v>914</v>
      </c>
    </row>
    <row r="584" spans="1:15" x14ac:dyDescent="0.2">
      <c r="A584" t="s">
        <v>483</v>
      </c>
      <c r="B584" s="6" t="s">
        <v>484</v>
      </c>
      <c r="C584" s="3">
        <v>44489</v>
      </c>
      <c r="D584" s="4">
        <v>22.98</v>
      </c>
      <c r="E584" s="4">
        <v>160</v>
      </c>
      <c r="F584" s="4">
        <v>1.21</v>
      </c>
      <c r="G584" s="5">
        <v>35.105052148699997</v>
      </c>
      <c r="H584" s="5">
        <v>-106.38685983400001</v>
      </c>
      <c r="I584" s="4">
        <v>6820.13</v>
      </c>
      <c r="J584" s="4">
        <f t="shared" si="10"/>
        <v>6797.1500000000005</v>
      </c>
      <c r="K584" s="1" t="s">
        <v>485</v>
      </c>
      <c r="L584" t="s">
        <v>907</v>
      </c>
      <c r="M584" t="s">
        <v>902</v>
      </c>
      <c r="N584" t="s">
        <v>910</v>
      </c>
      <c r="O584" t="s">
        <v>914</v>
      </c>
    </row>
    <row r="585" spans="1:15" x14ac:dyDescent="0.2">
      <c r="A585" t="s">
        <v>483</v>
      </c>
      <c r="B585" s="6" t="s">
        <v>484</v>
      </c>
      <c r="C585" s="3">
        <v>45009</v>
      </c>
      <c r="D585" s="4">
        <v>24.2</v>
      </c>
      <c r="E585" s="4">
        <v>160</v>
      </c>
      <c r="F585" s="4">
        <v>1.21</v>
      </c>
      <c r="G585" s="5">
        <v>35.105052148699997</v>
      </c>
      <c r="H585" s="5">
        <v>-106.38685983400001</v>
      </c>
      <c r="I585" s="4">
        <v>6820.13</v>
      </c>
      <c r="J585" s="4">
        <f t="shared" si="10"/>
        <v>6795.93</v>
      </c>
      <c r="K585" s="1" t="s">
        <v>485</v>
      </c>
      <c r="L585" t="s">
        <v>907</v>
      </c>
      <c r="M585" t="s">
        <v>902</v>
      </c>
      <c r="N585" t="s">
        <v>910</v>
      </c>
      <c r="O585" t="s">
        <v>914</v>
      </c>
    </row>
    <row r="586" spans="1:15" x14ac:dyDescent="0.2">
      <c r="A586" t="s">
        <v>34</v>
      </c>
      <c r="B586" s="6" t="s">
        <v>35</v>
      </c>
      <c r="C586" s="3">
        <v>44037</v>
      </c>
      <c r="D586" s="4">
        <v>103.6</v>
      </c>
      <c r="E586" s="4">
        <v>160</v>
      </c>
      <c r="F586" s="4">
        <v>1.1000000000000001</v>
      </c>
      <c r="G586" s="5">
        <v>35.123947999999999</v>
      </c>
      <c r="H586" s="5">
        <v>-106.37563900000001</v>
      </c>
      <c r="I586" s="4">
        <v>6812.98</v>
      </c>
      <c r="J586" s="4">
        <f t="shared" si="10"/>
        <v>6709.3799999999992</v>
      </c>
      <c r="K586" s="1" t="s">
        <v>36</v>
      </c>
      <c r="L586" t="s">
        <v>907</v>
      </c>
      <c r="M586" t="s">
        <v>902</v>
      </c>
      <c r="N586" t="s">
        <v>910</v>
      </c>
      <c r="O586" t="s">
        <v>914</v>
      </c>
    </row>
    <row r="587" spans="1:15" x14ac:dyDescent="0.2">
      <c r="A587" t="s">
        <v>34</v>
      </c>
      <c r="B587" s="6" t="s">
        <v>35</v>
      </c>
      <c r="C587" s="3">
        <v>44136</v>
      </c>
      <c r="D587" s="4">
        <v>75.900000000000006</v>
      </c>
      <c r="E587" s="4">
        <v>160</v>
      </c>
      <c r="F587" s="4">
        <v>1.1000000000000001</v>
      </c>
      <c r="G587" s="5">
        <v>35.123947999999999</v>
      </c>
      <c r="H587" s="5">
        <v>-106.37563900000001</v>
      </c>
      <c r="I587" s="4">
        <v>6812.98</v>
      </c>
      <c r="J587" s="4">
        <f t="shared" si="10"/>
        <v>6737.08</v>
      </c>
      <c r="K587" s="1" t="s">
        <v>36</v>
      </c>
      <c r="L587" t="s">
        <v>907</v>
      </c>
      <c r="M587" t="s">
        <v>902</v>
      </c>
      <c r="N587" t="s">
        <v>910</v>
      </c>
      <c r="O587" t="s">
        <v>914</v>
      </c>
    </row>
    <row r="588" spans="1:15" x14ac:dyDescent="0.2">
      <c r="A588" t="s">
        <v>34</v>
      </c>
      <c r="B588" s="6" t="s">
        <v>35</v>
      </c>
      <c r="C588" s="3">
        <v>44262</v>
      </c>
      <c r="D588" s="4">
        <v>73.2</v>
      </c>
      <c r="E588" s="4">
        <v>160</v>
      </c>
      <c r="F588" s="4">
        <v>1.1000000000000001</v>
      </c>
      <c r="G588" s="5">
        <v>35.123947999999999</v>
      </c>
      <c r="H588" s="5">
        <v>-106.37563900000001</v>
      </c>
      <c r="I588" s="4">
        <v>6812.98</v>
      </c>
      <c r="J588" s="4">
        <f t="shared" si="10"/>
        <v>6739.78</v>
      </c>
      <c r="K588" s="1" t="s">
        <v>36</v>
      </c>
      <c r="L588" t="s">
        <v>907</v>
      </c>
      <c r="M588" t="s">
        <v>902</v>
      </c>
      <c r="N588" t="s">
        <v>910</v>
      </c>
      <c r="O588" t="s">
        <v>914</v>
      </c>
    </row>
    <row r="589" spans="1:15" x14ac:dyDescent="0.2">
      <c r="A589" t="s">
        <v>34</v>
      </c>
      <c r="B589" s="6" t="s">
        <v>35</v>
      </c>
      <c r="C589" s="3">
        <v>44489</v>
      </c>
      <c r="D589" s="4">
        <v>79.099999999999994</v>
      </c>
      <c r="E589" s="4">
        <v>160</v>
      </c>
      <c r="F589" s="4">
        <v>1.1000000000000001</v>
      </c>
      <c r="G589" s="5">
        <v>35.123947999999999</v>
      </c>
      <c r="H589" s="5">
        <v>-106.37563900000001</v>
      </c>
      <c r="I589" s="4">
        <v>6812.98</v>
      </c>
      <c r="J589" s="4">
        <f t="shared" si="10"/>
        <v>6733.8799999999992</v>
      </c>
      <c r="K589" s="1" t="s">
        <v>36</v>
      </c>
      <c r="L589" t="s">
        <v>907</v>
      </c>
      <c r="M589" t="s">
        <v>902</v>
      </c>
      <c r="N589" t="s">
        <v>910</v>
      </c>
      <c r="O589" t="s">
        <v>914</v>
      </c>
    </row>
    <row r="590" spans="1:15" x14ac:dyDescent="0.2">
      <c r="A590" t="s">
        <v>34</v>
      </c>
      <c r="B590" s="6" t="s">
        <v>35</v>
      </c>
      <c r="C590" s="3">
        <v>45008</v>
      </c>
      <c r="D590" s="4">
        <v>74.7</v>
      </c>
      <c r="E590" s="4">
        <v>160</v>
      </c>
      <c r="F590" s="4">
        <v>1.1000000000000001</v>
      </c>
      <c r="G590" s="5">
        <v>35.123947999999999</v>
      </c>
      <c r="H590" s="5">
        <v>-106.37563900000001</v>
      </c>
      <c r="I590" s="4">
        <v>6812.98</v>
      </c>
      <c r="J590" s="4">
        <f t="shared" si="10"/>
        <v>6738.28</v>
      </c>
      <c r="K590" s="1" t="s">
        <v>36</v>
      </c>
      <c r="L590" t="s">
        <v>907</v>
      </c>
      <c r="M590" t="s">
        <v>902</v>
      </c>
      <c r="N590" t="s">
        <v>910</v>
      </c>
      <c r="O590" t="s">
        <v>914</v>
      </c>
    </row>
    <row r="591" spans="1:15" x14ac:dyDescent="0.2">
      <c r="A591" t="s">
        <v>550</v>
      </c>
      <c r="B591" s="6" t="s">
        <v>551</v>
      </c>
      <c r="C591" s="3">
        <v>44043</v>
      </c>
      <c r="D591" s="4">
        <v>94.2</v>
      </c>
      <c r="E591" s="4">
        <v>160</v>
      </c>
      <c r="F591" s="4">
        <v>1.75</v>
      </c>
      <c r="G591" s="5">
        <v>35.144341699999998</v>
      </c>
      <c r="H591" s="5">
        <v>-106.28706939999999</v>
      </c>
      <c r="I591" s="4">
        <v>6803</v>
      </c>
      <c r="J591" s="4">
        <f t="shared" si="10"/>
        <v>6708.8</v>
      </c>
      <c r="K591" s="1"/>
      <c r="L591" t="s">
        <v>907</v>
      </c>
      <c r="M591" t="s">
        <v>902</v>
      </c>
      <c r="N591" t="s">
        <v>910</v>
      </c>
      <c r="O591" t="s">
        <v>914</v>
      </c>
    </row>
    <row r="592" spans="1:15" x14ac:dyDescent="0.2">
      <c r="A592" t="s">
        <v>550</v>
      </c>
      <c r="B592" s="6" t="s">
        <v>551</v>
      </c>
      <c r="C592" s="3">
        <v>44142</v>
      </c>
      <c r="D592" s="4">
        <v>94.05</v>
      </c>
      <c r="E592" s="4">
        <v>160</v>
      </c>
      <c r="F592" s="4">
        <v>1.75</v>
      </c>
      <c r="G592" s="5">
        <v>35.144341699999998</v>
      </c>
      <c r="H592" s="5">
        <v>-106.28706939999999</v>
      </c>
      <c r="I592" s="4">
        <v>6803</v>
      </c>
      <c r="J592" s="4">
        <f t="shared" si="10"/>
        <v>6708.95</v>
      </c>
      <c r="K592" s="1"/>
      <c r="L592" t="s">
        <v>907</v>
      </c>
      <c r="M592" t="s">
        <v>902</v>
      </c>
      <c r="N592" t="s">
        <v>910</v>
      </c>
      <c r="O592" t="s">
        <v>914</v>
      </c>
    </row>
    <row r="593" spans="1:15" x14ac:dyDescent="0.2">
      <c r="A593" t="s">
        <v>550</v>
      </c>
      <c r="B593" s="6" t="s">
        <v>551</v>
      </c>
      <c r="C593" s="3">
        <v>44268</v>
      </c>
      <c r="D593" s="4">
        <v>93.95</v>
      </c>
      <c r="E593" s="4">
        <v>160</v>
      </c>
      <c r="F593" s="4">
        <v>1.75</v>
      </c>
      <c r="G593" s="5">
        <v>35.144341699999998</v>
      </c>
      <c r="H593" s="5">
        <v>-106.28706939999999</v>
      </c>
      <c r="I593" s="4">
        <v>6803</v>
      </c>
      <c r="J593" s="4">
        <f t="shared" si="10"/>
        <v>6709.05</v>
      </c>
      <c r="K593" s="1"/>
      <c r="L593" t="s">
        <v>907</v>
      </c>
      <c r="M593" t="s">
        <v>902</v>
      </c>
      <c r="N593" t="s">
        <v>910</v>
      </c>
      <c r="O593" t="s">
        <v>914</v>
      </c>
    </row>
    <row r="594" spans="1:15" x14ac:dyDescent="0.2">
      <c r="A594" t="s">
        <v>550</v>
      </c>
      <c r="B594" s="6" t="s">
        <v>551</v>
      </c>
      <c r="C594" s="3">
        <v>44499</v>
      </c>
      <c r="D594" s="4">
        <v>97.2</v>
      </c>
      <c r="E594" s="4">
        <v>160</v>
      </c>
      <c r="F594" s="4">
        <v>1.75</v>
      </c>
      <c r="G594" s="5">
        <v>35.144341699999998</v>
      </c>
      <c r="H594" s="5">
        <v>-106.28706939999999</v>
      </c>
      <c r="I594" s="4">
        <v>6803</v>
      </c>
      <c r="J594" s="4">
        <f t="shared" si="10"/>
        <v>6705.8</v>
      </c>
      <c r="K594" s="1"/>
      <c r="L594" t="s">
        <v>907</v>
      </c>
      <c r="M594" t="s">
        <v>902</v>
      </c>
      <c r="N594" t="s">
        <v>910</v>
      </c>
      <c r="O594" t="s">
        <v>914</v>
      </c>
    </row>
    <row r="595" spans="1:15" x14ac:dyDescent="0.2">
      <c r="A595" t="s">
        <v>550</v>
      </c>
      <c r="B595" s="6" t="s">
        <v>551</v>
      </c>
      <c r="C595" s="3">
        <v>45014</v>
      </c>
      <c r="D595" s="4">
        <v>93.12</v>
      </c>
      <c r="E595" s="4">
        <v>160</v>
      </c>
      <c r="F595" s="4">
        <v>1.75</v>
      </c>
      <c r="G595" s="5">
        <v>35.144341699999998</v>
      </c>
      <c r="H595" s="5">
        <v>-106.28706939999999</v>
      </c>
      <c r="I595" s="4">
        <v>6803</v>
      </c>
      <c r="J595" s="4">
        <f t="shared" si="10"/>
        <v>6709.88</v>
      </c>
      <c r="K595" s="1"/>
      <c r="L595" t="s">
        <v>907</v>
      </c>
      <c r="M595" t="s">
        <v>902</v>
      </c>
      <c r="N595" t="s">
        <v>910</v>
      </c>
      <c r="O595" t="s">
        <v>914</v>
      </c>
    </row>
    <row r="596" spans="1:15" x14ac:dyDescent="0.2">
      <c r="A596" t="s">
        <v>755</v>
      </c>
      <c r="B596" s="6" t="s">
        <v>756</v>
      </c>
      <c r="C596" s="3">
        <v>44510</v>
      </c>
      <c r="D596" s="4">
        <v>106.4</v>
      </c>
      <c r="E596" s="4">
        <v>165</v>
      </c>
      <c r="F596" s="4">
        <v>2.2999999999999998</v>
      </c>
      <c r="G596" s="5"/>
      <c r="H596" s="5"/>
      <c r="I596" s="4"/>
      <c r="J596" s="4"/>
      <c r="K596" s="1" t="s">
        <v>757</v>
      </c>
      <c r="L596" t="s">
        <v>907</v>
      </c>
      <c r="M596" t="s">
        <v>902</v>
      </c>
      <c r="N596" t="s">
        <v>910</v>
      </c>
      <c r="O596" t="s">
        <v>914</v>
      </c>
    </row>
    <row r="597" spans="1:15" x14ac:dyDescent="0.2">
      <c r="A597" t="s">
        <v>755</v>
      </c>
      <c r="B597" s="6" t="s">
        <v>756</v>
      </c>
      <c r="C597" s="3">
        <v>45020</v>
      </c>
      <c r="D597" s="4">
        <v>92.1</v>
      </c>
      <c r="E597" s="4">
        <v>165</v>
      </c>
      <c r="F597" s="4">
        <v>2.2999999999999998</v>
      </c>
      <c r="G597" s="5"/>
      <c r="H597" s="5"/>
      <c r="I597" s="4"/>
      <c r="J597" s="4"/>
      <c r="K597" s="1" t="s">
        <v>757</v>
      </c>
      <c r="L597" t="s">
        <v>907</v>
      </c>
      <c r="M597" t="s">
        <v>902</v>
      </c>
      <c r="N597" t="s">
        <v>910</v>
      </c>
      <c r="O597" t="s">
        <v>914</v>
      </c>
    </row>
    <row r="598" spans="1:15" x14ac:dyDescent="0.2">
      <c r="A598" t="s">
        <v>488</v>
      </c>
      <c r="B598" s="6" t="s">
        <v>489</v>
      </c>
      <c r="C598" s="3">
        <v>44050</v>
      </c>
      <c r="D598" s="4">
        <v>112.4</v>
      </c>
      <c r="E598" s="4">
        <v>165</v>
      </c>
      <c r="F598" s="4">
        <v>1</v>
      </c>
      <c r="G598" s="5">
        <v>35.116654069799999</v>
      </c>
      <c r="H598" s="5">
        <v>-106.38069906600001</v>
      </c>
      <c r="I598" s="4">
        <v>6871.11</v>
      </c>
      <c r="J598" s="4">
        <f t="shared" ref="J598:J612" si="11">I598-D598</f>
        <v>6758.71</v>
      </c>
      <c r="K598" s="1"/>
      <c r="L598" t="s">
        <v>907</v>
      </c>
      <c r="M598" t="s">
        <v>902</v>
      </c>
      <c r="N598" t="s">
        <v>910</v>
      </c>
      <c r="O598" t="s">
        <v>914</v>
      </c>
    </row>
    <row r="599" spans="1:15" x14ac:dyDescent="0.2">
      <c r="A599" t="s">
        <v>772</v>
      </c>
      <c r="B599" s="6" t="s">
        <v>773</v>
      </c>
      <c r="C599" s="3">
        <v>44274</v>
      </c>
      <c r="D599" s="4">
        <v>82.29</v>
      </c>
      <c r="E599" s="4">
        <v>167</v>
      </c>
      <c r="F599" s="4">
        <v>2.94</v>
      </c>
      <c r="G599" s="5">
        <v>35.014465000000001</v>
      </c>
      <c r="H599" s="5">
        <v>-106.64919500000001</v>
      </c>
      <c r="I599" s="4">
        <v>4984</v>
      </c>
      <c r="J599" s="4">
        <f t="shared" si="11"/>
        <v>4901.71</v>
      </c>
      <c r="K599" s="1"/>
      <c r="L599" t="s">
        <v>907</v>
      </c>
      <c r="M599" t="s">
        <v>902</v>
      </c>
      <c r="N599" t="s">
        <v>910</v>
      </c>
      <c r="O599" t="s">
        <v>914</v>
      </c>
    </row>
    <row r="600" spans="1:15" x14ac:dyDescent="0.2">
      <c r="A600" t="s">
        <v>772</v>
      </c>
      <c r="B600" s="6" t="s">
        <v>773</v>
      </c>
      <c r="C600" s="3">
        <v>44508</v>
      </c>
      <c r="D600" s="4">
        <v>82.55</v>
      </c>
      <c r="E600" s="4">
        <v>167</v>
      </c>
      <c r="F600" s="4">
        <v>2.94</v>
      </c>
      <c r="G600" s="5">
        <v>35.014465000000001</v>
      </c>
      <c r="H600" s="5">
        <v>-106.64919500000001</v>
      </c>
      <c r="I600" s="4">
        <v>4984</v>
      </c>
      <c r="J600" s="4">
        <f t="shared" si="11"/>
        <v>4901.45</v>
      </c>
      <c r="K600" s="1"/>
      <c r="L600" t="s">
        <v>907</v>
      </c>
      <c r="M600" t="s">
        <v>902</v>
      </c>
      <c r="N600" t="s">
        <v>910</v>
      </c>
      <c r="O600" t="s">
        <v>914</v>
      </c>
    </row>
    <row r="601" spans="1:15" x14ac:dyDescent="0.2">
      <c r="A601" t="s">
        <v>772</v>
      </c>
      <c r="B601" s="6" t="s">
        <v>773</v>
      </c>
      <c r="C601" s="3">
        <v>44998</v>
      </c>
      <c r="D601" s="4">
        <v>81.739999999999995</v>
      </c>
      <c r="E601" s="4">
        <v>167</v>
      </c>
      <c r="F601" s="4">
        <v>2.94</v>
      </c>
      <c r="G601" s="5">
        <v>35.014465000000001</v>
      </c>
      <c r="H601" s="5">
        <v>-106.64919500000001</v>
      </c>
      <c r="I601" s="4">
        <v>4984</v>
      </c>
      <c r="J601" s="4">
        <f t="shared" si="11"/>
        <v>4902.26</v>
      </c>
      <c r="K601" s="1"/>
      <c r="L601" t="s">
        <v>907</v>
      </c>
      <c r="M601" t="s">
        <v>902</v>
      </c>
      <c r="N601" t="s">
        <v>910</v>
      </c>
      <c r="O601" t="s">
        <v>914</v>
      </c>
    </row>
    <row r="602" spans="1:15" x14ac:dyDescent="0.2">
      <c r="A602" t="s">
        <v>802</v>
      </c>
      <c r="B602" s="6" t="s">
        <v>803</v>
      </c>
      <c r="C602" s="3">
        <v>44260</v>
      </c>
      <c r="D602" s="4">
        <v>9.5299999999999994</v>
      </c>
      <c r="E602" s="4">
        <v>180</v>
      </c>
      <c r="F602" s="4">
        <v>2.5</v>
      </c>
      <c r="G602" s="5">
        <v>34.947499999999998</v>
      </c>
      <c r="H602" s="5">
        <v>-106.70027779999999</v>
      </c>
      <c r="I602" s="4">
        <v>4910</v>
      </c>
      <c r="J602" s="4">
        <f t="shared" si="11"/>
        <v>4900.47</v>
      </c>
      <c r="K602" s="1"/>
      <c r="L602" t="s">
        <v>907</v>
      </c>
      <c r="M602" t="s">
        <v>902</v>
      </c>
      <c r="N602" t="s">
        <v>910</v>
      </c>
      <c r="O602" t="s">
        <v>914</v>
      </c>
    </row>
    <row r="603" spans="1:15" x14ac:dyDescent="0.2">
      <c r="A603" t="s">
        <v>802</v>
      </c>
      <c r="B603" s="6" t="s">
        <v>803</v>
      </c>
      <c r="C603" s="3">
        <v>44508</v>
      </c>
      <c r="D603" s="4">
        <v>9.94</v>
      </c>
      <c r="E603" s="4">
        <v>180</v>
      </c>
      <c r="F603" s="4">
        <v>2.5</v>
      </c>
      <c r="G603" s="5">
        <v>34.947499999999998</v>
      </c>
      <c r="H603" s="5">
        <v>-106.70027779999999</v>
      </c>
      <c r="I603" s="4">
        <v>4910</v>
      </c>
      <c r="J603" s="4">
        <f t="shared" si="11"/>
        <v>4900.0600000000004</v>
      </c>
      <c r="K603" s="1"/>
      <c r="L603" t="s">
        <v>907</v>
      </c>
      <c r="M603" t="s">
        <v>902</v>
      </c>
      <c r="N603" t="s">
        <v>910</v>
      </c>
      <c r="O603" t="s">
        <v>914</v>
      </c>
    </row>
    <row r="604" spans="1:15" x14ac:dyDescent="0.2">
      <c r="A604" t="s">
        <v>228</v>
      </c>
      <c r="B604" s="6" t="s">
        <v>229</v>
      </c>
      <c r="C604" s="3">
        <v>44045</v>
      </c>
      <c r="D604" s="4">
        <v>130</v>
      </c>
      <c r="E604" s="4">
        <v>180</v>
      </c>
      <c r="F604" s="4">
        <v>1.47</v>
      </c>
      <c r="G604" s="5">
        <v>35.011315000000003</v>
      </c>
      <c r="H604" s="5">
        <v>-106.256732</v>
      </c>
      <c r="I604" s="4">
        <v>7059.36</v>
      </c>
      <c r="J604" s="4">
        <f t="shared" si="11"/>
        <v>6929.36</v>
      </c>
      <c r="K604" s="1" t="s">
        <v>230</v>
      </c>
      <c r="L604" t="s">
        <v>907</v>
      </c>
      <c r="M604" t="s">
        <v>902</v>
      </c>
      <c r="N604" t="s">
        <v>910</v>
      </c>
      <c r="O604" t="s">
        <v>914</v>
      </c>
    </row>
    <row r="605" spans="1:15" x14ac:dyDescent="0.2">
      <c r="A605" t="s">
        <v>228</v>
      </c>
      <c r="B605" s="6" t="s">
        <v>229</v>
      </c>
      <c r="C605" s="3">
        <v>44143</v>
      </c>
      <c r="D605" s="4">
        <v>131.05000000000001</v>
      </c>
      <c r="E605" s="4">
        <v>180</v>
      </c>
      <c r="F605" s="4">
        <v>1.47</v>
      </c>
      <c r="G605" s="5">
        <v>35.011315000000003</v>
      </c>
      <c r="H605" s="5">
        <v>-106.256732</v>
      </c>
      <c r="I605" s="4">
        <v>7059.36</v>
      </c>
      <c r="J605" s="4">
        <f t="shared" si="11"/>
        <v>6928.3099999999995</v>
      </c>
      <c r="K605" s="1" t="s">
        <v>230</v>
      </c>
      <c r="L605" t="s">
        <v>907</v>
      </c>
      <c r="M605" t="s">
        <v>902</v>
      </c>
      <c r="N605" t="s">
        <v>910</v>
      </c>
      <c r="O605" t="s">
        <v>914</v>
      </c>
    </row>
    <row r="606" spans="1:15" x14ac:dyDescent="0.2">
      <c r="A606" t="s">
        <v>228</v>
      </c>
      <c r="B606" s="6" t="s">
        <v>229</v>
      </c>
      <c r="C606" s="3">
        <v>44269</v>
      </c>
      <c r="D606" s="4">
        <v>130.4</v>
      </c>
      <c r="E606" s="4">
        <v>180</v>
      </c>
      <c r="F606" s="4">
        <v>1.47</v>
      </c>
      <c r="G606" s="5">
        <v>35.011315000000003</v>
      </c>
      <c r="H606" s="5">
        <v>-106.256732</v>
      </c>
      <c r="I606" s="4">
        <v>7059.36</v>
      </c>
      <c r="J606" s="4">
        <f t="shared" si="11"/>
        <v>6928.96</v>
      </c>
      <c r="K606" s="1" t="s">
        <v>230</v>
      </c>
      <c r="L606" t="s">
        <v>907</v>
      </c>
      <c r="M606" t="s">
        <v>902</v>
      </c>
      <c r="N606" t="s">
        <v>910</v>
      </c>
      <c r="O606" t="s">
        <v>914</v>
      </c>
    </row>
    <row r="607" spans="1:15" x14ac:dyDescent="0.2">
      <c r="A607" t="s">
        <v>228</v>
      </c>
      <c r="B607" s="6" t="s">
        <v>229</v>
      </c>
      <c r="C607" s="3">
        <v>44506</v>
      </c>
      <c r="D607" s="4">
        <v>131.5</v>
      </c>
      <c r="E607" s="4">
        <v>180</v>
      </c>
      <c r="F607" s="4">
        <v>1.47</v>
      </c>
      <c r="G607" s="5">
        <v>35.011315000000003</v>
      </c>
      <c r="H607" s="5">
        <v>-106.256732</v>
      </c>
      <c r="I607" s="4">
        <v>7059.36</v>
      </c>
      <c r="J607" s="4">
        <f t="shared" si="11"/>
        <v>6927.86</v>
      </c>
      <c r="K607" s="1" t="s">
        <v>230</v>
      </c>
      <c r="L607" t="s">
        <v>907</v>
      </c>
      <c r="M607" t="s">
        <v>902</v>
      </c>
      <c r="N607" t="s">
        <v>910</v>
      </c>
      <c r="O607" t="s">
        <v>914</v>
      </c>
    </row>
    <row r="608" spans="1:15" x14ac:dyDescent="0.2">
      <c r="A608" t="s">
        <v>216</v>
      </c>
      <c r="B608" s="6" t="s">
        <v>217</v>
      </c>
      <c r="C608" s="3">
        <v>44038</v>
      </c>
      <c r="D608" s="4">
        <v>114.5</v>
      </c>
      <c r="E608" s="4">
        <v>180</v>
      </c>
      <c r="F608" s="4">
        <v>1.37</v>
      </c>
      <c r="G608" s="5">
        <v>35.158293</v>
      </c>
      <c r="H608" s="5">
        <v>-106.352572</v>
      </c>
      <c r="I608" s="4">
        <v>6877.65</v>
      </c>
      <c r="J608" s="4">
        <f t="shared" si="11"/>
        <v>6763.15</v>
      </c>
      <c r="K608" s="1" t="s">
        <v>218</v>
      </c>
      <c r="L608" t="s">
        <v>907</v>
      </c>
      <c r="M608" t="s">
        <v>902</v>
      </c>
      <c r="N608" t="s">
        <v>910</v>
      </c>
      <c r="O608" t="s">
        <v>914</v>
      </c>
    </row>
    <row r="609" spans="1:15" x14ac:dyDescent="0.2">
      <c r="A609" t="s">
        <v>216</v>
      </c>
      <c r="B609" s="6" t="s">
        <v>217</v>
      </c>
      <c r="C609" s="3">
        <v>44138</v>
      </c>
      <c r="D609" s="4">
        <v>116.9</v>
      </c>
      <c r="E609" s="4">
        <v>180</v>
      </c>
      <c r="F609" s="4">
        <v>1.37</v>
      </c>
      <c r="G609" s="5">
        <v>35.158293</v>
      </c>
      <c r="H609" s="5">
        <v>-106.352572</v>
      </c>
      <c r="I609" s="4">
        <v>6877.65</v>
      </c>
      <c r="J609" s="4">
        <f t="shared" si="11"/>
        <v>6760.75</v>
      </c>
      <c r="K609" s="1" t="s">
        <v>218</v>
      </c>
      <c r="L609" t="s">
        <v>907</v>
      </c>
      <c r="M609" t="s">
        <v>902</v>
      </c>
      <c r="N609" t="s">
        <v>910</v>
      </c>
      <c r="O609" t="s">
        <v>914</v>
      </c>
    </row>
    <row r="610" spans="1:15" x14ac:dyDescent="0.2">
      <c r="A610" t="s">
        <v>216</v>
      </c>
      <c r="B610" s="6" t="s">
        <v>217</v>
      </c>
      <c r="C610" s="3">
        <v>44264</v>
      </c>
      <c r="D610" s="4">
        <v>118.1</v>
      </c>
      <c r="E610" s="4">
        <v>180</v>
      </c>
      <c r="F610" s="4">
        <v>1.37</v>
      </c>
      <c r="G610" s="5">
        <v>35.158293</v>
      </c>
      <c r="H610" s="5">
        <v>-106.352572</v>
      </c>
      <c r="I610" s="4">
        <v>6877.65</v>
      </c>
      <c r="J610" s="4">
        <f t="shared" si="11"/>
        <v>6759.5499999999993</v>
      </c>
      <c r="K610" s="1" t="s">
        <v>218</v>
      </c>
      <c r="L610" t="s">
        <v>907</v>
      </c>
      <c r="M610" t="s">
        <v>902</v>
      </c>
      <c r="N610" t="s">
        <v>910</v>
      </c>
      <c r="O610" t="s">
        <v>914</v>
      </c>
    </row>
    <row r="611" spans="1:15" x14ac:dyDescent="0.2">
      <c r="A611" t="s">
        <v>216</v>
      </c>
      <c r="B611" s="6" t="s">
        <v>217</v>
      </c>
      <c r="C611" s="3">
        <v>44493</v>
      </c>
      <c r="D611" s="4">
        <v>121.1</v>
      </c>
      <c r="E611" s="4">
        <v>180</v>
      </c>
      <c r="F611" s="4">
        <v>1.37</v>
      </c>
      <c r="G611" s="5">
        <v>35.158293</v>
      </c>
      <c r="H611" s="5">
        <v>-106.352572</v>
      </c>
      <c r="I611" s="4">
        <v>6877.65</v>
      </c>
      <c r="J611" s="4">
        <f t="shared" si="11"/>
        <v>6756.5499999999993</v>
      </c>
      <c r="K611" s="1" t="s">
        <v>218</v>
      </c>
      <c r="L611" t="s">
        <v>907</v>
      </c>
      <c r="M611" t="s">
        <v>902</v>
      </c>
      <c r="N611" t="s">
        <v>910</v>
      </c>
      <c r="O611" t="s">
        <v>914</v>
      </c>
    </row>
    <row r="612" spans="1:15" x14ac:dyDescent="0.2">
      <c r="A612" t="s">
        <v>216</v>
      </c>
      <c r="B612" s="6" t="s">
        <v>217</v>
      </c>
      <c r="C612" s="3">
        <v>45019</v>
      </c>
      <c r="D612" s="4">
        <v>122.06</v>
      </c>
      <c r="E612" s="4">
        <v>180</v>
      </c>
      <c r="F612" s="4">
        <v>1.37</v>
      </c>
      <c r="G612" s="5">
        <v>35.158293</v>
      </c>
      <c r="H612" s="5">
        <v>-106.352572</v>
      </c>
      <c r="I612" s="4">
        <v>6877.65</v>
      </c>
      <c r="J612" s="4">
        <f t="shared" si="11"/>
        <v>6755.5899999999992</v>
      </c>
      <c r="K612" s="1" t="s">
        <v>218</v>
      </c>
      <c r="L612" t="s">
        <v>907</v>
      </c>
      <c r="M612" t="s">
        <v>902</v>
      </c>
      <c r="N612" t="s">
        <v>910</v>
      </c>
      <c r="O612" t="s">
        <v>914</v>
      </c>
    </row>
    <row r="613" spans="1:15" x14ac:dyDescent="0.2">
      <c r="A613" t="s">
        <v>814</v>
      </c>
      <c r="B613" s="6" t="s">
        <v>815</v>
      </c>
      <c r="C613" s="3">
        <v>44261</v>
      </c>
      <c r="D613" s="4">
        <v>141.9</v>
      </c>
      <c r="E613" s="4">
        <v>185</v>
      </c>
      <c r="F613" s="4">
        <v>1.8</v>
      </c>
      <c r="G613" s="5"/>
      <c r="H613" s="5"/>
      <c r="I613" s="4"/>
      <c r="J613" s="4"/>
      <c r="K613" s="1"/>
      <c r="L613" t="s">
        <v>907</v>
      </c>
      <c r="M613" t="s">
        <v>902</v>
      </c>
      <c r="N613" t="s">
        <v>910</v>
      </c>
      <c r="O613" t="s">
        <v>914</v>
      </c>
    </row>
    <row r="614" spans="1:15" x14ac:dyDescent="0.2">
      <c r="A614" t="s">
        <v>814</v>
      </c>
      <c r="B614" s="6" t="s">
        <v>815</v>
      </c>
      <c r="C614" s="3">
        <v>44487</v>
      </c>
      <c r="D614" s="4">
        <v>148.9</v>
      </c>
      <c r="E614" s="4">
        <v>185</v>
      </c>
      <c r="F614" s="4">
        <v>1.8</v>
      </c>
      <c r="G614" s="5"/>
      <c r="H614" s="5"/>
      <c r="I614" s="4"/>
      <c r="J614" s="4"/>
      <c r="K614" s="1"/>
      <c r="L614" t="s">
        <v>907</v>
      </c>
      <c r="M614" t="s">
        <v>902</v>
      </c>
      <c r="N614" t="s">
        <v>910</v>
      </c>
      <c r="O614" t="s">
        <v>914</v>
      </c>
    </row>
    <row r="615" spans="1:15" x14ac:dyDescent="0.2">
      <c r="A615" t="s">
        <v>814</v>
      </c>
      <c r="B615" s="6" t="s">
        <v>815</v>
      </c>
      <c r="C615" s="3">
        <v>45000</v>
      </c>
      <c r="D615" s="4">
        <v>146.44999999999999</v>
      </c>
      <c r="E615" s="4">
        <v>185</v>
      </c>
      <c r="F615" s="4">
        <v>1.8</v>
      </c>
      <c r="G615" s="5"/>
      <c r="H615" s="5"/>
      <c r="I615" s="4"/>
      <c r="J615" s="4"/>
      <c r="K615" s="1"/>
      <c r="L615" t="s">
        <v>907</v>
      </c>
      <c r="M615" t="s">
        <v>902</v>
      </c>
      <c r="N615" t="s">
        <v>910</v>
      </c>
      <c r="O615" t="s">
        <v>914</v>
      </c>
    </row>
    <row r="616" spans="1:15" x14ac:dyDescent="0.2">
      <c r="A616" t="s">
        <v>113</v>
      </c>
      <c r="B616" s="6" t="s">
        <v>114</v>
      </c>
      <c r="C616" s="3">
        <v>44043</v>
      </c>
      <c r="D616" s="4">
        <v>97.2</v>
      </c>
      <c r="E616" s="4">
        <v>190</v>
      </c>
      <c r="F616" s="4">
        <v>0</v>
      </c>
      <c r="G616" s="5">
        <v>35.168841999999998</v>
      </c>
      <c r="H616" s="5">
        <v>-106.329829</v>
      </c>
      <c r="I616" s="4">
        <v>6688.07</v>
      </c>
      <c r="J616" s="4">
        <f t="shared" ref="J616:J661" si="12">I616-D616</f>
        <v>6590.87</v>
      </c>
      <c r="K616" s="1" t="s">
        <v>115</v>
      </c>
      <c r="L616" t="s">
        <v>907</v>
      </c>
      <c r="M616" t="s">
        <v>902</v>
      </c>
      <c r="N616" t="s">
        <v>910</v>
      </c>
      <c r="O616" t="s">
        <v>914</v>
      </c>
    </row>
    <row r="617" spans="1:15" x14ac:dyDescent="0.2">
      <c r="A617" t="s">
        <v>113</v>
      </c>
      <c r="B617" s="6" t="s">
        <v>114</v>
      </c>
      <c r="C617" s="3">
        <v>44140</v>
      </c>
      <c r="D617" s="4">
        <v>97.1</v>
      </c>
      <c r="E617" s="4">
        <v>190</v>
      </c>
      <c r="F617" s="4">
        <v>0</v>
      </c>
      <c r="G617" s="5">
        <v>35.168841999999998</v>
      </c>
      <c r="H617" s="5">
        <v>-106.329829</v>
      </c>
      <c r="I617" s="4">
        <v>6688.07</v>
      </c>
      <c r="J617" s="4">
        <f t="shared" si="12"/>
        <v>6590.9699999999993</v>
      </c>
      <c r="K617" s="1" t="s">
        <v>115</v>
      </c>
      <c r="L617" t="s">
        <v>907</v>
      </c>
      <c r="M617" t="s">
        <v>902</v>
      </c>
      <c r="N617" t="s">
        <v>910</v>
      </c>
      <c r="O617" t="s">
        <v>914</v>
      </c>
    </row>
    <row r="618" spans="1:15" x14ac:dyDescent="0.2">
      <c r="A618" t="s">
        <v>113</v>
      </c>
      <c r="B618" s="6" t="s">
        <v>114</v>
      </c>
      <c r="C618" s="3">
        <v>44266</v>
      </c>
      <c r="D618" s="4">
        <v>97.2</v>
      </c>
      <c r="E618" s="4">
        <v>190</v>
      </c>
      <c r="F618" s="4">
        <v>0</v>
      </c>
      <c r="G618" s="5">
        <v>35.168841999999998</v>
      </c>
      <c r="H618" s="5">
        <v>-106.329829</v>
      </c>
      <c r="I618" s="4">
        <v>6688.07</v>
      </c>
      <c r="J618" s="4">
        <f t="shared" si="12"/>
        <v>6590.87</v>
      </c>
      <c r="K618" s="1" t="s">
        <v>115</v>
      </c>
      <c r="L618" t="s">
        <v>907</v>
      </c>
      <c r="M618" t="s">
        <v>902</v>
      </c>
      <c r="N618" t="s">
        <v>910</v>
      </c>
      <c r="O618" t="s">
        <v>914</v>
      </c>
    </row>
    <row r="619" spans="1:15" x14ac:dyDescent="0.2">
      <c r="A619" t="s">
        <v>113</v>
      </c>
      <c r="B619" s="6" t="s">
        <v>114</v>
      </c>
      <c r="C619" s="3">
        <v>44501</v>
      </c>
      <c r="D619" s="4">
        <v>97.2</v>
      </c>
      <c r="E619" s="4">
        <v>190</v>
      </c>
      <c r="F619" s="4">
        <v>0</v>
      </c>
      <c r="G619" s="5">
        <v>35.168841999999998</v>
      </c>
      <c r="H619" s="5">
        <v>-106.329829</v>
      </c>
      <c r="I619" s="4">
        <v>6688.07</v>
      </c>
      <c r="J619" s="4">
        <f t="shared" si="12"/>
        <v>6590.87</v>
      </c>
      <c r="K619" s="1" t="s">
        <v>115</v>
      </c>
      <c r="L619" t="s">
        <v>907</v>
      </c>
      <c r="M619" t="s">
        <v>902</v>
      </c>
      <c r="N619" t="s">
        <v>910</v>
      </c>
      <c r="O619" t="s">
        <v>914</v>
      </c>
    </row>
    <row r="620" spans="1:15" x14ac:dyDescent="0.2">
      <c r="A620" t="s">
        <v>244</v>
      </c>
      <c r="B620" s="6" t="s">
        <v>245</v>
      </c>
      <c r="C620" s="3">
        <v>44506</v>
      </c>
      <c r="D620" s="4">
        <v>170.1</v>
      </c>
      <c r="E620" s="4">
        <v>200</v>
      </c>
      <c r="F620" s="4">
        <v>1.35</v>
      </c>
      <c r="G620" s="5">
        <v>34.969913900000002</v>
      </c>
      <c r="H620" s="5">
        <v>-106.3002611</v>
      </c>
      <c r="I620" s="4">
        <v>7277.33</v>
      </c>
      <c r="J620" s="4">
        <f t="shared" si="12"/>
        <v>7107.23</v>
      </c>
      <c r="K620" s="1" t="s">
        <v>246</v>
      </c>
      <c r="L620" t="s">
        <v>907</v>
      </c>
      <c r="M620" t="s">
        <v>902</v>
      </c>
      <c r="N620" t="s">
        <v>910</v>
      </c>
      <c r="O620" t="s">
        <v>914</v>
      </c>
    </row>
    <row r="621" spans="1:15" x14ac:dyDescent="0.2">
      <c r="A621" t="s">
        <v>231</v>
      </c>
      <c r="B621" s="6" t="s">
        <v>232</v>
      </c>
      <c r="C621" s="3">
        <v>44045</v>
      </c>
      <c r="D621" s="4">
        <v>100.8</v>
      </c>
      <c r="E621" s="4">
        <v>200</v>
      </c>
      <c r="F621" s="4">
        <v>0.64</v>
      </c>
      <c r="G621" s="5">
        <v>34.991798000000003</v>
      </c>
      <c r="H621" s="5">
        <v>-106.26024</v>
      </c>
      <c r="I621" s="4">
        <v>7232.71</v>
      </c>
      <c r="J621" s="4">
        <f t="shared" si="12"/>
        <v>7131.91</v>
      </c>
      <c r="K621" s="1" t="s">
        <v>233</v>
      </c>
      <c r="L621" t="s">
        <v>907</v>
      </c>
      <c r="M621" t="s">
        <v>902</v>
      </c>
      <c r="N621" t="s">
        <v>910</v>
      </c>
      <c r="O621" t="s">
        <v>914</v>
      </c>
    </row>
    <row r="622" spans="1:15" x14ac:dyDescent="0.2">
      <c r="A622" t="s">
        <v>231</v>
      </c>
      <c r="B622" s="6" t="s">
        <v>232</v>
      </c>
      <c r="C622" s="3">
        <v>44143</v>
      </c>
      <c r="D622" s="4">
        <v>109.2</v>
      </c>
      <c r="E622" s="4">
        <v>200</v>
      </c>
      <c r="F622" s="4">
        <v>0.64</v>
      </c>
      <c r="G622" s="5">
        <v>34.991798000000003</v>
      </c>
      <c r="H622" s="5">
        <v>-106.26024</v>
      </c>
      <c r="I622" s="4">
        <v>7232.71</v>
      </c>
      <c r="J622" s="4">
        <f t="shared" si="12"/>
        <v>7123.51</v>
      </c>
      <c r="K622" s="1" t="s">
        <v>233</v>
      </c>
      <c r="L622" t="s">
        <v>907</v>
      </c>
      <c r="M622" t="s">
        <v>902</v>
      </c>
      <c r="N622" t="s">
        <v>910</v>
      </c>
      <c r="O622" t="s">
        <v>914</v>
      </c>
    </row>
    <row r="623" spans="1:15" x14ac:dyDescent="0.2">
      <c r="A623" t="s">
        <v>231</v>
      </c>
      <c r="B623" s="6" t="s">
        <v>232</v>
      </c>
      <c r="C623" s="3">
        <v>44269</v>
      </c>
      <c r="D623" s="4">
        <v>104</v>
      </c>
      <c r="E623" s="4">
        <v>200</v>
      </c>
      <c r="F623" s="4">
        <v>0.64</v>
      </c>
      <c r="G623" s="5">
        <v>34.991798000000003</v>
      </c>
      <c r="H623" s="5">
        <v>-106.26024</v>
      </c>
      <c r="I623" s="4">
        <v>7232.71</v>
      </c>
      <c r="J623" s="4">
        <f t="shared" si="12"/>
        <v>7128.71</v>
      </c>
      <c r="K623" s="1" t="s">
        <v>233</v>
      </c>
      <c r="L623" t="s">
        <v>907</v>
      </c>
      <c r="M623" t="s">
        <v>902</v>
      </c>
      <c r="N623" t="s">
        <v>910</v>
      </c>
      <c r="O623" t="s">
        <v>914</v>
      </c>
    </row>
    <row r="624" spans="1:15" x14ac:dyDescent="0.2">
      <c r="A624" t="s">
        <v>231</v>
      </c>
      <c r="B624" s="6" t="s">
        <v>232</v>
      </c>
      <c r="C624" s="3">
        <v>44506</v>
      </c>
      <c r="D624" s="4">
        <v>100.5</v>
      </c>
      <c r="E624" s="4">
        <v>200</v>
      </c>
      <c r="F624" s="4">
        <v>0.64</v>
      </c>
      <c r="G624" s="5">
        <v>34.991798000000003</v>
      </c>
      <c r="H624" s="5">
        <v>-106.26024</v>
      </c>
      <c r="I624" s="4">
        <v>7232.71</v>
      </c>
      <c r="J624" s="4">
        <f t="shared" si="12"/>
        <v>7132.21</v>
      </c>
      <c r="K624" s="1" t="s">
        <v>233</v>
      </c>
      <c r="L624" t="s">
        <v>907</v>
      </c>
      <c r="M624" t="s">
        <v>902</v>
      </c>
      <c r="N624" t="s">
        <v>910</v>
      </c>
      <c r="O624" t="s">
        <v>914</v>
      </c>
    </row>
    <row r="625" spans="1:15" x14ac:dyDescent="0.2">
      <c r="A625" t="s">
        <v>231</v>
      </c>
      <c r="B625" s="6" t="s">
        <v>232</v>
      </c>
      <c r="C625" s="3">
        <v>45028</v>
      </c>
      <c r="D625" s="4">
        <v>67.5</v>
      </c>
      <c r="E625" s="4">
        <v>200</v>
      </c>
      <c r="F625" s="4">
        <v>0.64</v>
      </c>
      <c r="G625" s="5">
        <v>34.991798000000003</v>
      </c>
      <c r="H625" s="5">
        <v>-106.26024</v>
      </c>
      <c r="I625" s="4">
        <v>7232.71</v>
      </c>
      <c r="J625" s="4">
        <f t="shared" si="12"/>
        <v>7165.21</v>
      </c>
      <c r="K625" s="1" t="s">
        <v>233</v>
      </c>
      <c r="L625" t="s">
        <v>907</v>
      </c>
      <c r="M625" t="s">
        <v>902</v>
      </c>
      <c r="N625" t="s">
        <v>910</v>
      </c>
      <c r="O625" t="s">
        <v>914</v>
      </c>
    </row>
    <row r="626" spans="1:15" x14ac:dyDescent="0.2">
      <c r="A626" t="s">
        <v>436</v>
      </c>
      <c r="B626" s="6" t="s">
        <v>437</v>
      </c>
      <c r="C626" s="3">
        <v>44047</v>
      </c>
      <c r="D626" s="4">
        <v>141.4</v>
      </c>
      <c r="E626" s="4">
        <v>200</v>
      </c>
      <c r="F626" s="4">
        <v>1.67</v>
      </c>
      <c r="G626" s="5">
        <v>35.085017000000001</v>
      </c>
      <c r="H626" s="5">
        <v>-106.38638400000001</v>
      </c>
      <c r="I626" s="4">
        <v>6452.53</v>
      </c>
      <c r="J626" s="4">
        <f t="shared" si="12"/>
        <v>6311.13</v>
      </c>
      <c r="K626" s="1" t="s">
        <v>438</v>
      </c>
      <c r="L626" t="s">
        <v>907</v>
      </c>
      <c r="M626" t="s">
        <v>902</v>
      </c>
      <c r="N626" t="s">
        <v>910</v>
      </c>
      <c r="O626" t="s">
        <v>914</v>
      </c>
    </row>
    <row r="627" spans="1:15" x14ac:dyDescent="0.2">
      <c r="A627" t="s">
        <v>436</v>
      </c>
      <c r="B627" s="6" t="s">
        <v>437</v>
      </c>
      <c r="C627" s="3">
        <v>44135</v>
      </c>
      <c r="D627" s="4">
        <v>142.80000000000001</v>
      </c>
      <c r="E627" s="4">
        <v>200</v>
      </c>
      <c r="F627" s="4">
        <v>1.67</v>
      </c>
      <c r="G627" s="5">
        <v>35.085017000000001</v>
      </c>
      <c r="H627" s="5">
        <v>-106.38638400000001</v>
      </c>
      <c r="I627" s="4">
        <v>6452.53</v>
      </c>
      <c r="J627" s="4">
        <f t="shared" si="12"/>
        <v>6309.73</v>
      </c>
      <c r="K627" s="1" t="s">
        <v>438</v>
      </c>
      <c r="L627" t="s">
        <v>907</v>
      </c>
      <c r="M627" t="s">
        <v>902</v>
      </c>
      <c r="N627" t="s">
        <v>910</v>
      </c>
      <c r="O627" t="s">
        <v>914</v>
      </c>
    </row>
    <row r="628" spans="1:15" x14ac:dyDescent="0.2">
      <c r="A628" t="s">
        <v>436</v>
      </c>
      <c r="B628" s="6" t="s">
        <v>437</v>
      </c>
      <c r="C628" s="3">
        <v>44268</v>
      </c>
      <c r="D628" s="4">
        <v>143.30000000000001</v>
      </c>
      <c r="E628" s="4">
        <v>200</v>
      </c>
      <c r="F628" s="4">
        <v>1.67</v>
      </c>
      <c r="G628" s="5">
        <v>35.085017000000001</v>
      </c>
      <c r="H628" s="5">
        <v>-106.38638400000001</v>
      </c>
      <c r="I628" s="4">
        <v>6452.53</v>
      </c>
      <c r="J628" s="4">
        <f t="shared" si="12"/>
        <v>6309.23</v>
      </c>
      <c r="K628" s="1" t="s">
        <v>438</v>
      </c>
      <c r="L628" t="s">
        <v>907</v>
      </c>
      <c r="M628" t="s">
        <v>902</v>
      </c>
      <c r="N628" t="s">
        <v>910</v>
      </c>
      <c r="O628" t="s">
        <v>914</v>
      </c>
    </row>
    <row r="629" spans="1:15" x14ac:dyDescent="0.2">
      <c r="A629" t="s">
        <v>436</v>
      </c>
      <c r="B629" s="6" t="s">
        <v>437</v>
      </c>
      <c r="C629" s="3">
        <v>44487</v>
      </c>
      <c r="D629" s="4">
        <v>142.6</v>
      </c>
      <c r="E629" s="4">
        <v>200</v>
      </c>
      <c r="F629" s="4">
        <v>1.67</v>
      </c>
      <c r="G629" s="5">
        <v>35.085017000000001</v>
      </c>
      <c r="H629" s="5">
        <v>-106.38638400000001</v>
      </c>
      <c r="I629" s="4">
        <v>6452.53</v>
      </c>
      <c r="J629" s="4">
        <f t="shared" si="12"/>
        <v>6309.9299999999994</v>
      </c>
      <c r="K629" s="1" t="s">
        <v>438</v>
      </c>
      <c r="L629" t="s">
        <v>907</v>
      </c>
      <c r="M629" t="s">
        <v>902</v>
      </c>
      <c r="N629" t="s">
        <v>910</v>
      </c>
      <c r="O629" t="s">
        <v>914</v>
      </c>
    </row>
    <row r="630" spans="1:15" x14ac:dyDescent="0.2">
      <c r="A630" t="s">
        <v>436</v>
      </c>
      <c r="B630" s="6" t="s">
        <v>437</v>
      </c>
      <c r="C630" s="3">
        <v>45006</v>
      </c>
      <c r="D630" s="4">
        <v>139.19999999999999</v>
      </c>
      <c r="E630" s="4">
        <v>200</v>
      </c>
      <c r="F630" s="4">
        <v>1.67</v>
      </c>
      <c r="G630" s="5">
        <v>35.085017000000001</v>
      </c>
      <c r="H630" s="5">
        <v>-106.38638400000001</v>
      </c>
      <c r="I630" s="4">
        <v>6452.53</v>
      </c>
      <c r="J630" s="4">
        <f t="shared" si="12"/>
        <v>6313.33</v>
      </c>
      <c r="K630" s="1" t="s">
        <v>438</v>
      </c>
      <c r="L630" t="s">
        <v>907</v>
      </c>
      <c r="M630" t="s">
        <v>902</v>
      </c>
      <c r="N630" t="s">
        <v>910</v>
      </c>
      <c r="O630" t="s">
        <v>914</v>
      </c>
    </row>
    <row r="631" spans="1:15" x14ac:dyDescent="0.2">
      <c r="A631" t="s">
        <v>16</v>
      </c>
      <c r="B631" s="6" t="s">
        <v>17</v>
      </c>
      <c r="C631" s="3">
        <v>44037</v>
      </c>
      <c r="D631" s="4">
        <v>48.4</v>
      </c>
      <c r="E631" s="4">
        <v>200</v>
      </c>
      <c r="F631" s="4">
        <v>0</v>
      </c>
      <c r="G631" s="5">
        <v>35.122518999999997</v>
      </c>
      <c r="H631" s="5">
        <v>-106.37326899999999</v>
      </c>
      <c r="I631" s="4">
        <v>6781.47</v>
      </c>
      <c r="J631" s="4">
        <f t="shared" si="12"/>
        <v>6733.0700000000006</v>
      </c>
      <c r="K631" s="1" t="s">
        <v>18</v>
      </c>
      <c r="L631" t="s">
        <v>907</v>
      </c>
      <c r="M631" t="s">
        <v>902</v>
      </c>
      <c r="N631" t="s">
        <v>910</v>
      </c>
      <c r="O631" t="s">
        <v>914</v>
      </c>
    </row>
    <row r="632" spans="1:15" x14ac:dyDescent="0.2">
      <c r="A632" t="s">
        <v>16</v>
      </c>
      <c r="B632" s="6" t="s">
        <v>17</v>
      </c>
      <c r="C632" s="3">
        <v>44136</v>
      </c>
      <c r="D632" s="4">
        <v>42.6</v>
      </c>
      <c r="E632" s="4">
        <v>200</v>
      </c>
      <c r="F632" s="4">
        <v>0</v>
      </c>
      <c r="G632" s="5">
        <v>35.122518999999997</v>
      </c>
      <c r="H632" s="5">
        <v>-106.37326899999999</v>
      </c>
      <c r="I632" s="4">
        <v>6781.47</v>
      </c>
      <c r="J632" s="4">
        <f t="shared" si="12"/>
        <v>6738.87</v>
      </c>
      <c r="K632" s="1" t="s">
        <v>18</v>
      </c>
      <c r="L632" t="s">
        <v>907</v>
      </c>
      <c r="M632" t="s">
        <v>902</v>
      </c>
      <c r="N632" t="s">
        <v>910</v>
      </c>
      <c r="O632" t="s">
        <v>914</v>
      </c>
    </row>
    <row r="633" spans="1:15" x14ac:dyDescent="0.2">
      <c r="A633" t="s">
        <v>16</v>
      </c>
      <c r="B633" s="6" t="s">
        <v>17</v>
      </c>
      <c r="C633" s="3">
        <v>44262</v>
      </c>
      <c r="D633" s="4">
        <v>45.5</v>
      </c>
      <c r="E633" s="4">
        <v>200</v>
      </c>
      <c r="F633" s="4">
        <v>0</v>
      </c>
      <c r="G633" s="5">
        <v>35.122518999999997</v>
      </c>
      <c r="H633" s="5">
        <v>-106.37326899999999</v>
      </c>
      <c r="I633" s="4">
        <v>6781.47</v>
      </c>
      <c r="J633" s="4">
        <f t="shared" si="12"/>
        <v>6735.97</v>
      </c>
      <c r="K633" s="1" t="s">
        <v>18</v>
      </c>
      <c r="L633" t="s">
        <v>907</v>
      </c>
      <c r="M633" t="s">
        <v>902</v>
      </c>
      <c r="N633" t="s">
        <v>910</v>
      </c>
      <c r="O633" t="s">
        <v>914</v>
      </c>
    </row>
    <row r="634" spans="1:15" x14ac:dyDescent="0.2">
      <c r="A634" t="s">
        <v>16</v>
      </c>
      <c r="B634" s="6" t="s">
        <v>17</v>
      </c>
      <c r="C634" s="3">
        <v>44489</v>
      </c>
      <c r="D634" s="4">
        <v>51.3</v>
      </c>
      <c r="E634" s="4">
        <v>200</v>
      </c>
      <c r="F634" s="4">
        <v>0</v>
      </c>
      <c r="G634" s="5">
        <v>35.122518999999997</v>
      </c>
      <c r="H634" s="5">
        <v>-106.37326899999999</v>
      </c>
      <c r="I634" s="4">
        <v>6781.47</v>
      </c>
      <c r="J634" s="4">
        <f t="shared" si="12"/>
        <v>6730.17</v>
      </c>
      <c r="K634" s="1" t="s">
        <v>18</v>
      </c>
      <c r="L634" t="s">
        <v>907</v>
      </c>
      <c r="M634" t="s">
        <v>902</v>
      </c>
      <c r="N634" t="s">
        <v>910</v>
      </c>
      <c r="O634" t="s">
        <v>914</v>
      </c>
    </row>
    <row r="635" spans="1:15" x14ac:dyDescent="0.2">
      <c r="A635" t="s">
        <v>877</v>
      </c>
      <c r="B635" s="6" t="s">
        <v>878</v>
      </c>
      <c r="C635" s="3">
        <v>44508</v>
      </c>
      <c r="D635" s="4">
        <v>8.25</v>
      </c>
      <c r="E635" s="4">
        <v>205</v>
      </c>
      <c r="F635" s="4">
        <v>1.51</v>
      </c>
      <c r="G635" s="5">
        <v>35.016666669999999</v>
      </c>
      <c r="H635" s="5">
        <v>-106.6825</v>
      </c>
      <c r="I635" s="4">
        <v>4930</v>
      </c>
      <c r="J635" s="4">
        <f t="shared" si="12"/>
        <v>4921.75</v>
      </c>
      <c r="K635" s="1"/>
      <c r="L635" t="s">
        <v>907</v>
      </c>
      <c r="M635" t="s">
        <v>902</v>
      </c>
      <c r="N635" t="s">
        <v>910</v>
      </c>
      <c r="O635" t="s">
        <v>914</v>
      </c>
    </row>
    <row r="636" spans="1:15" x14ac:dyDescent="0.2">
      <c r="A636" t="s">
        <v>171</v>
      </c>
      <c r="B636" s="6" t="s">
        <v>172</v>
      </c>
      <c r="C636" s="3">
        <v>44037</v>
      </c>
      <c r="D636" s="4">
        <v>198.4</v>
      </c>
      <c r="E636" s="4">
        <v>205</v>
      </c>
      <c r="F636" s="4">
        <v>1.23</v>
      </c>
      <c r="G636" s="5">
        <v>35.144835999999998</v>
      </c>
      <c r="H636" s="5">
        <v>-106.37037100000001</v>
      </c>
      <c r="I636" s="4">
        <v>7026.48</v>
      </c>
      <c r="J636" s="4">
        <f t="shared" si="12"/>
        <v>6828.08</v>
      </c>
      <c r="K636" s="1" t="s">
        <v>173</v>
      </c>
      <c r="L636" t="s">
        <v>907</v>
      </c>
      <c r="M636" t="s">
        <v>902</v>
      </c>
      <c r="N636" t="s">
        <v>910</v>
      </c>
      <c r="O636" t="s">
        <v>914</v>
      </c>
    </row>
    <row r="637" spans="1:15" x14ac:dyDescent="0.2">
      <c r="A637" t="s">
        <v>171</v>
      </c>
      <c r="B637" s="6" t="s">
        <v>172</v>
      </c>
      <c r="C637" s="3">
        <v>44136</v>
      </c>
      <c r="D637" s="4">
        <v>199.38</v>
      </c>
      <c r="E637" s="4">
        <v>205</v>
      </c>
      <c r="F637" s="4">
        <v>1.23</v>
      </c>
      <c r="G637" s="5">
        <v>35.144835999999998</v>
      </c>
      <c r="H637" s="5">
        <v>-106.37037100000001</v>
      </c>
      <c r="I637" s="4">
        <v>7026.48</v>
      </c>
      <c r="J637" s="4">
        <f t="shared" si="12"/>
        <v>6827.0999999999995</v>
      </c>
      <c r="K637" s="1" t="s">
        <v>173</v>
      </c>
      <c r="L637" t="s">
        <v>907</v>
      </c>
      <c r="M637" t="s">
        <v>902</v>
      </c>
      <c r="N637" t="s">
        <v>910</v>
      </c>
      <c r="O637" t="s">
        <v>914</v>
      </c>
    </row>
    <row r="638" spans="1:15" x14ac:dyDescent="0.2">
      <c r="A638" t="s">
        <v>171</v>
      </c>
      <c r="B638" s="6" t="s">
        <v>172</v>
      </c>
      <c r="C638" s="3">
        <v>44262</v>
      </c>
      <c r="D638" s="4">
        <v>198.39</v>
      </c>
      <c r="E638" s="4">
        <v>205</v>
      </c>
      <c r="F638" s="4">
        <v>1.23</v>
      </c>
      <c r="G638" s="5">
        <v>35.144835999999998</v>
      </c>
      <c r="H638" s="5">
        <v>-106.37037100000001</v>
      </c>
      <c r="I638" s="4">
        <v>7026.48</v>
      </c>
      <c r="J638" s="4">
        <f t="shared" si="12"/>
        <v>6828.0899999999992</v>
      </c>
      <c r="K638" s="1" t="s">
        <v>173</v>
      </c>
      <c r="L638" t="s">
        <v>907</v>
      </c>
      <c r="M638" t="s">
        <v>902</v>
      </c>
      <c r="N638" t="s">
        <v>910</v>
      </c>
      <c r="O638" t="s">
        <v>914</v>
      </c>
    </row>
    <row r="639" spans="1:15" x14ac:dyDescent="0.2">
      <c r="A639" t="s">
        <v>171</v>
      </c>
      <c r="B639" s="6" t="s">
        <v>172</v>
      </c>
      <c r="C639" s="3">
        <v>44489</v>
      </c>
      <c r="D639" s="4">
        <v>198.43</v>
      </c>
      <c r="E639" s="4">
        <v>205</v>
      </c>
      <c r="F639" s="4">
        <v>1.23</v>
      </c>
      <c r="G639" s="5">
        <v>35.144835999999998</v>
      </c>
      <c r="H639" s="5">
        <v>-106.37037100000001</v>
      </c>
      <c r="I639" s="4">
        <v>7026.48</v>
      </c>
      <c r="J639" s="4">
        <f t="shared" si="12"/>
        <v>6828.0499999999993</v>
      </c>
      <c r="K639" s="1" t="s">
        <v>173</v>
      </c>
      <c r="L639" t="s">
        <v>907</v>
      </c>
      <c r="M639" t="s">
        <v>902</v>
      </c>
      <c r="N639" t="s">
        <v>910</v>
      </c>
      <c r="O639" t="s">
        <v>914</v>
      </c>
    </row>
    <row r="640" spans="1:15" x14ac:dyDescent="0.2">
      <c r="A640" t="s">
        <v>182</v>
      </c>
      <c r="B640" s="6" t="s">
        <v>183</v>
      </c>
      <c r="C640" s="3">
        <v>44038</v>
      </c>
      <c r="D640" s="4">
        <v>159.19999999999999</v>
      </c>
      <c r="E640" s="4">
        <v>210</v>
      </c>
      <c r="F640" s="4">
        <v>1.1000000000000001</v>
      </c>
      <c r="G640" s="5">
        <v>35.168044999999999</v>
      </c>
      <c r="H640" s="5">
        <v>-106.34747299999999</v>
      </c>
      <c r="I640" s="4">
        <v>6850.16</v>
      </c>
      <c r="J640" s="4">
        <f t="shared" si="12"/>
        <v>6690.96</v>
      </c>
      <c r="K640" s="1" t="s">
        <v>184</v>
      </c>
      <c r="L640" t="s">
        <v>907</v>
      </c>
      <c r="M640" t="s">
        <v>902</v>
      </c>
      <c r="N640" t="s">
        <v>910</v>
      </c>
      <c r="O640" t="s">
        <v>914</v>
      </c>
    </row>
    <row r="641" spans="1:15" x14ac:dyDescent="0.2">
      <c r="A641" t="s">
        <v>182</v>
      </c>
      <c r="B641" s="6" t="s">
        <v>183</v>
      </c>
      <c r="C641" s="3">
        <v>44140</v>
      </c>
      <c r="D641" s="4">
        <v>177.7</v>
      </c>
      <c r="E641" s="4">
        <v>210</v>
      </c>
      <c r="F641" s="4">
        <v>1.1000000000000001</v>
      </c>
      <c r="G641" s="5">
        <v>35.168044999999999</v>
      </c>
      <c r="H641" s="5">
        <v>-106.34747299999999</v>
      </c>
      <c r="I641" s="4">
        <v>6850.16</v>
      </c>
      <c r="J641" s="4">
        <f t="shared" si="12"/>
        <v>6672.46</v>
      </c>
      <c r="K641" s="1" t="s">
        <v>184</v>
      </c>
      <c r="L641" t="s">
        <v>907</v>
      </c>
      <c r="M641" t="s">
        <v>902</v>
      </c>
      <c r="N641" t="s">
        <v>910</v>
      </c>
      <c r="O641" t="s">
        <v>914</v>
      </c>
    </row>
    <row r="642" spans="1:15" x14ac:dyDescent="0.2">
      <c r="A642" t="s">
        <v>182</v>
      </c>
      <c r="B642" s="6" t="s">
        <v>183</v>
      </c>
      <c r="C642" s="3">
        <v>44266</v>
      </c>
      <c r="D642" s="4">
        <v>162.94999999999999</v>
      </c>
      <c r="E642" s="4">
        <v>210</v>
      </c>
      <c r="F642" s="4">
        <v>1.1000000000000001</v>
      </c>
      <c r="G642" s="5">
        <v>35.168044999999999</v>
      </c>
      <c r="H642" s="5">
        <v>-106.34747299999999</v>
      </c>
      <c r="I642" s="4">
        <v>6850.16</v>
      </c>
      <c r="J642" s="4">
        <f t="shared" si="12"/>
        <v>6687.21</v>
      </c>
      <c r="K642" s="1" t="s">
        <v>184</v>
      </c>
      <c r="L642" t="s">
        <v>907</v>
      </c>
      <c r="M642" t="s">
        <v>902</v>
      </c>
      <c r="N642" t="s">
        <v>910</v>
      </c>
      <c r="O642" t="s">
        <v>914</v>
      </c>
    </row>
    <row r="643" spans="1:15" x14ac:dyDescent="0.2">
      <c r="A643" t="s">
        <v>136</v>
      </c>
      <c r="B643" s="6" t="s">
        <v>137</v>
      </c>
      <c r="C643" s="3">
        <v>44044</v>
      </c>
      <c r="D643" s="4">
        <v>174.7</v>
      </c>
      <c r="E643" s="4">
        <v>216</v>
      </c>
      <c r="F643" s="4">
        <v>1.34</v>
      </c>
      <c r="G643" s="5">
        <v>35.111586000000003</v>
      </c>
      <c r="H643" s="5">
        <v>-106.34071400000001</v>
      </c>
      <c r="I643" s="4">
        <v>6669.02</v>
      </c>
      <c r="J643" s="4">
        <f t="shared" si="12"/>
        <v>6494.3200000000006</v>
      </c>
      <c r="K643" s="1" t="s">
        <v>138</v>
      </c>
      <c r="L643" t="s">
        <v>907</v>
      </c>
      <c r="M643" t="s">
        <v>902</v>
      </c>
      <c r="N643" t="s">
        <v>910</v>
      </c>
      <c r="O643" t="s">
        <v>914</v>
      </c>
    </row>
    <row r="644" spans="1:15" x14ac:dyDescent="0.2">
      <c r="A644" t="s">
        <v>136</v>
      </c>
      <c r="B644" s="6" t="s">
        <v>137</v>
      </c>
      <c r="C644" s="3">
        <v>44147</v>
      </c>
      <c r="D644" s="4">
        <v>175.2</v>
      </c>
      <c r="E644" s="4">
        <v>216</v>
      </c>
      <c r="F644" s="4">
        <v>1.34</v>
      </c>
      <c r="G644" s="5">
        <v>35.111586000000003</v>
      </c>
      <c r="H644" s="5">
        <v>-106.34071400000001</v>
      </c>
      <c r="I644" s="4">
        <v>6669.02</v>
      </c>
      <c r="J644" s="4">
        <f t="shared" si="12"/>
        <v>6493.8200000000006</v>
      </c>
      <c r="K644" s="1" t="s">
        <v>138</v>
      </c>
      <c r="L644" t="s">
        <v>907</v>
      </c>
      <c r="M644" t="s">
        <v>902</v>
      </c>
      <c r="N644" t="s">
        <v>910</v>
      </c>
      <c r="O644" t="s">
        <v>914</v>
      </c>
    </row>
    <row r="645" spans="1:15" x14ac:dyDescent="0.2">
      <c r="A645" t="s">
        <v>136</v>
      </c>
      <c r="B645" s="6" t="s">
        <v>137</v>
      </c>
      <c r="C645" s="3">
        <v>44275</v>
      </c>
      <c r="D645" s="4">
        <v>175.5</v>
      </c>
      <c r="E645" s="4">
        <v>216</v>
      </c>
      <c r="F645" s="4">
        <v>1.34</v>
      </c>
      <c r="G645" s="5">
        <v>35.111586000000003</v>
      </c>
      <c r="H645" s="5">
        <v>-106.34071400000001</v>
      </c>
      <c r="I645" s="4">
        <v>6669.02</v>
      </c>
      <c r="J645" s="4">
        <f t="shared" si="12"/>
        <v>6493.52</v>
      </c>
      <c r="K645" s="1" t="s">
        <v>138</v>
      </c>
      <c r="L645" t="s">
        <v>907</v>
      </c>
      <c r="M645" t="s">
        <v>902</v>
      </c>
      <c r="N645" t="s">
        <v>910</v>
      </c>
      <c r="O645" t="s">
        <v>914</v>
      </c>
    </row>
    <row r="646" spans="1:15" x14ac:dyDescent="0.2">
      <c r="A646" t="s">
        <v>136</v>
      </c>
      <c r="B646" s="6" t="s">
        <v>137</v>
      </c>
      <c r="C646" s="3">
        <v>44501</v>
      </c>
      <c r="D646" s="4">
        <v>176.8</v>
      </c>
      <c r="E646" s="4">
        <v>216</v>
      </c>
      <c r="F646" s="4">
        <v>1.34</v>
      </c>
      <c r="G646" s="5">
        <v>35.111586000000003</v>
      </c>
      <c r="H646" s="5">
        <v>-106.34071400000001</v>
      </c>
      <c r="I646" s="4">
        <v>6669.02</v>
      </c>
      <c r="J646" s="4">
        <f t="shared" si="12"/>
        <v>6492.22</v>
      </c>
      <c r="K646" s="1" t="s">
        <v>138</v>
      </c>
      <c r="L646" t="s">
        <v>907</v>
      </c>
      <c r="M646" t="s">
        <v>902</v>
      </c>
      <c r="N646" t="s">
        <v>910</v>
      </c>
      <c r="O646" t="s">
        <v>914</v>
      </c>
    </row>
    <row r="647" spans="1:15" x14ac:dyDescent="0.2">
      <c r="A647" t="s">
        <v>136</v>
      </c>
      <c r="B647" s="6" t="s">
        <v>137</v>
      </c>
      <c r="C647" s="3">
        <v>45009</v>
      </c>
      <c r="D647" s="4">
        <v>175.5</v>
      </c>
      <c r="E647" s="4">
        <v>216</v>
      </c>
      <c r="F647" s="4">
        <v>1.34</v>
      </c>
      <c r="G647" s="5">
        <v>35.111586000000003</v>
      </c>
      <c r="H647" s="5">
        <v>-106.34071400000001</v>
      </c>
      <c r="I647" s="4">
        <v>6669.02</v>
      </c>
      <c r="J647" s="4">
        <f t="shared" si="12"/>
        <v>6493.52</v>
      </c>
      <c r="K647" s="1" t="s">
        <v>138</v>
      </c>
      <c r="L647" t="s">
        <v>907</v>
      </c>
      <c r="M647" t="s">
        <v>902</v>
      </c>
      <c r="N647" t="s">
        <v>910</v>
      </c>
      <c r="O647" t="s">
        <v>914</v>
      </c>
    </row>
    <row r="648" spans="1:15" x14ac:dyDescent="0.2">
      <c r="A648" t="s">
        <v>263</v>
      </c>
      <c r="B648" s="6" t="s">
        <v>264</v>
      </c>
      <c r="C648" s="3">
        <v>44036</v>
      </c>
      <c r="D648" s="4">
        <v>141.4</v>
      </c>
      <c r="E648" s="4">
        <v>220</v>
      </c>
      <c r="F648" s="4">
        <v>1.1499999999999999</v>
      </c>
      <c r="G648" s="5">
        <v>35.071764000000002</v>
      </c>
      <c r="H648" s="5">
        <v>-106.45985899999999</v>
      </c>
      <c r="I648" s="4">
        <v>6135.52</v>
      </c>
      <c r="J648" s="4">
        <f t="shared" si="12"/>
        <v>5994.1200000000008</v>
      </c>
      <c r="K648" s="1" t="s">
        <v>265</v>
      </c>
      <c r="L648" t="s">
        <v>907</v>
      </c>
      <c r="M648" t="s">
        <v>902</v>
      </c>
      <c r="N648" t="s">
        <v>910</v>
      </c>
      <c r="O648" t="s">
        <v>914</v>
      </c>
    </row>
    <row r="649" spans="1:15" x14ac:dyDescent="0.2">
      <c r="A649" t="s">
        <v>263</v>
      </c>
      <c r="B649" s="6" t="s">
        <v>264</v>
      </c>
      <c r="C649" s="3">
        <v>44135</v>
      </c>
      <c r="D649" s="4">
        <v>144.6</v>
      </c>
      <c r="E649" s="4">
        <v>220</v>
      </c>
      <c r="F649" s="4">
        <v>1.1499999999999999</v>
      </c>
      <c r="G649" s="5">
        <v>35.071764000000002</v>
      </c>
      <c r="H649" s="5">
        <v>-106.45985899999999</v>
      </c>
      <c r="I649" s="4">
        <v>6135.52</v>
      </c>
      <c r="J649" s="4">
        <f t="shared" si="12"/>
        <v>5990.92</v>
      </c>
      <c r="K649" s="1" t="s">
        <v>265</v>
      </c>
      <c r="L649" t="s">
        <v>907</v>
      </c>
      <c r="M649" t="s">
        <v>902</v>
      </c>
      <c r="N649" t="s">
        <v>910</v>
      </c>
      <c r="O649" t="s">
        <v>914</v>
      </c>
    </row>
    <row r="650" spans="1:15" x14ac:dyDescent="0.2">
      <c r="A650" t="s">
        <v>263</v>
      </c>
      <c r="B650" s="6" t="s">
        <v>264</v>
      </c>
      <c r="C650" s="3">
        <v>44261</v>
      </c>
      <c r="D650" s="4">
        <v>142.94999999999999</v>
      </c>
      <c r="E650" s="4">
        <v>220</v>
      </c>
      <c r="F650" s="4">
        <v>1.1499999999999999</v>
      </c>
      <c r="G650" s="5">
        <v>35.071764000000002</v>
      </c>
      <c r="H650" s="5">
        <v>-106.45985899999999</v>
      </c>
      <c r="I650" s="4">
        <v>6135.52</v>
      </c>
      <c r="J650" s="4">
        <f t="shared" si="12"/>
        <v>5992.5700000000006</v>
      </c>
      <c r="K650" s="1" t="s">
        <v>265</v>
      </c>
      <c r="L650" t="s">
        <v>907</v>
      </c>
      <c r="M650" t="s">
        <v>902</v>
      </c>
      <c r="N650" t="s">
        <v>910</v>
      </c>
      <c r="O650" t="s">
        <v>914</v>
      </c>
    </row>
    <row r="651" spans="1:15" x14ac:dyDescent="0.2">
      <c r="A651" t="s">
        <v>263</v>
      </c>
      <c r="B651" s="6" t="s">
        <v>264</v>
      </c>
      <c r="C651" s="3">
        <v>44487</v>
      </c>
      <c r="D651" s="4">
        <v>146.19999999999999</v>
      </c>
      <c r="E651" s="4">
        <v>220</v>
      </c>
      <c r="F651" s="4">
        <v>1.1499999999999999</v>
      </c>
      <c r="G651" s="5">
        <v>35.071764000000002</v>
      </c>
      <c r="H651" s="5">
        <v>-106.45985899999999</v>
      </c>
      <c r="I651" s="4">
        <v>6135.52</v>
      </c>
      <c r="J651" s="4">
        <f t="shared" si="12"/>
        <v>5989.3200000000006</v>
      </c>
      <c r="K651" s="1" t="s">
        <v>265</v>
      </c>
      <c r="L651" t="s">
        <v>907</v>
      </c>
      <c r="M651" t="s">
        <v>902</v>
      </c>
      <c r="N651" t="s">
        <v>910</v>
      </c>
      <c r="O651" t="s">
        <v>914</v>
      </c>
    </row>
    <row r="652" spans="1:15" x14ac:dyDescent="0.2">
      <c r="A652" t="s">
        <v>263</v>
      </c>
      <c r="B652" s="6" t="s">
        <v>264</v>
      </c>
      <c r="C652" s="3">
        <v>45000</v>
      </c>
      <c r="D652" s="4">
        <v>156.9</v>
      </c>
      <c r="E652" s="4">
        <v>220</v>
      </c>
      <c r="F652" s="4">
        <v>1.1499999999999999</v>
      </c>
      <c r="G652" s="5">
        <v>35.071764000000002</v>
      </c>
      <c r="H652" s="5">
        <v>-106.45985899999999</v>
      </c>
      <c r="I652" s="4">
        <v>6135.52</v>
      </c>
      <c r="J652" s="4">
        <f t="shared" si="12"/>
        <v>5978.6200000000008</v>
      </c>
      <c r="K652" s="1" t="s">
        <v>265</v>
      </c>
      <c r="L652" t="s">
        <v>907</v>
      </c>
      <c r="M652" t="s">
        <v>902</v>
      </c>
      <c r="N652" t="s">
        <v>910</v>
      </c>
      <c r="O652" t="s">
        <v>914</v>
      </c>
    </row>
    <row r="653" spans="1:15" x14ac:dyDescent="0.2">
      <c r="A653" t="s">
        <v>627</v>
      </c>
      <c r="B653" s="6" t="s">
        <v>628</v>
      </c>
      <c r="C653" s="3">
        <v>44037</v>
      </c>
      <c r="D653" s="4">
        <v>213.7</v>
      </c>
      <c r="E653" s="4">
        <v>220</v>
      </c>
      <c r="F653" s="4">
        <v>2.2400000000000002</v>
      </c>
      <c r="G653" s="5">
        <v>35.134655600000002</v>
      </c>
      <c r="H653" s="5">
        <v>-106.34051940000001</v>
      </c>
      <c r="I653" s="4">
        <v>6928</v>
      </c>
      <c r="J653" s="4">
        <f t="shared" si="12"/>
        <v>6714.3</v>
      </c>
      <c r="K653" s="1" t="s">
        <v>629</v>
      </c>
      <c r="L653" t="s">
        <v>907</v>
      </c>
      <c r="M653" t="s">
        <v>902</v>
      </c>
      <c r="N653" t="s">
        <v>910</v>
      </c>
      <c r="O653" t="s">
        <v>914</v>
      </c>
    </row>
    <row r="654" spans="1:15" x14ac:dyDescent="0.2">
      <c r="A654" t="s">
        <v>627</v>
      </c>
      <c r="B654" s="6" t="s">
        <v>628</v>
      </c>
      <c r="C654" s="3">
        <v>44138</v>
      </c>
      <c r="D654" s="4">
        <v>213.9</v>
      </c>
      <c r="E654" s="4">
        <v>220</v>
      </c>
      <c r="F654" s="4">
        <v>2.2400000000000002</v>
      </c>
      <c r="G654" s="5">
        <v>35.134655600000002</v>
      </c>
      <c r="H654" s="5">
        <v>-106.34051940000001</v>
      </c>
      <c r="I654" s="4">
        <v>6928</v>
      </c>
      <c r="J654" s="4">
        <f t="shared" si="12"/>
        <v>6714.1</v>
      </c>
      <c r="K654" s="1" t="s">
        <v>629</v>
      </c>
      <c r="L654" t="s">
        <v>907</v>
      </c>
      <c r="M654" t="s">
        <v>902</v>
      </c>
      <c r="N654" t="s">
        <v>910</v>
      </c>
      <c r="O654" t="s">
        <v>914</v>
      </c>
    </row>
    <row r="655" spans="1:15" x14ac:dyDescent="0.2">
      <c r="A655" t="s">
        <v>627</v>
      </c>
      <c r="B655" s="6" t="s">
        <v>628</v>
      </c>
      <c r="C655" s="3">
        <v>44262</v>
      </c>
      <c r="D655" s="4">
        <v>214.5</v>
      </c>
      <c r="E655" s="4">
        <v>220</v>
      </c>
      <c r="F655" s="4">
        <v>2.2400000000000002</v>
      </c>
      <c r="G655" s="5">
        <v>35.134655600000002</v>
      </c>
      <c r="H655" s="5">
        <v>-106.34051940000001</v>
      </c>
      <c r="I655" s="4">
        <v>6928</v>
      </c>
      <c r="J655" s="4">
        <f t="shared" si="12"/>
        <v>6713.5</v>
      </c>
      <c r="K655" s="1" t="s">
        <v>629</v>
      </c>
      <c r="L655" t="s">
        <v>907</v>
      </c>
      <c r="M655" t="s">
        <v>902</v>
      </c>
      <c r="N655" t="s">
        <v>910</v>
      </c>
      <c r="O655" t="s">
        <v>914</v>
      </c>
    </row>
    <row r="656" spans="1:15" x14ac:dyDescent="0.2">
      <c r="A656" t="s">
        <v>627</v>
      </c>
      <c r="B656" s="6" t="s">
        <v>628</v>
      </c>
      <c r="C656" s="3">
        <v>44492</v>
      </c>
      <c r="D656" s="4">
        <v>216.5</v>
      </c>
      <c r="E656" s="4">
        <v>220</v>
      </c>
      <c r="F656" s="4">
        <v>2.2400000000000002</v>
      </c>
      <c r="G656" s="5">
        <v>35.134655600000002</v>
      </c>
      <c r="H656" s="5">
        <v>-106.34051940000001</v>
      </c>
      <c r="I656" s="4">
        <v>6928</v>
      </c>
      <c r="J656" s="4">
        <f t="shared" si="12"/>
        <v>6711.5</v>
      </c>
      <c r="K656" s="1" t="s">
        <v>629</v>
      </c>
      <c r="L656" t="s">
        <v>907</v>
      </c>
      <c r="M656" t="s">
        <v>902</v>
      </c>
      <c r="N656" t="s">
        <v>910</v>
      </c>
      <c r="O656" t="s">
        <v>914</v>
      </c>
    </row>
    <row r="657" spans="1:15" x14ac:dyDescent="0.2">
      <c r="A657" t="s">
        <v>627</v>
      </c>
      <c r="B657" s="6" t="s">
        <v>628</v>
      </c>
      <c r="C657" s="3">
        <v>45012</v>
      </c>
      <c r="D657" s="4">
        <v>188.27</v>
      </c>
      <c r="E657" s="4">
        <v>220</v>
      </c>
      <c r="F657" s="4">
        <v>2.2400000000000002</v>
      </c>
      <c r="G657" s="5">
        <v>35.134655600000002</v>
      </c>
      <c r="H657" s="5">
        <v>-106.34051940000001</v>
      </c>
      <c r="I657" s="4">
        <v>6928</v>
      </c>
      <c r="J657" s="4">
        <f t="shared" si="12"/>
        <v>6739.73</v>
      </c>
      <c r="K657" s="1" t="s">
        <v>629</v>
      </c>
      <c r="L657" t="s">
        <v>907</v>
      </c>
      <c r="M657" t="s">
        <v>902</v>
      </c>
      <c r="N657" t="s">
        <v>910</v>
      </c>
      <c r="O657" t="s">
        <v>914</v>
      </c>
    </row>
    <row r="658" spans="1:15" x14ac:dyDescent="0.2">
      <c r="A658" t="s">
        <v>70</v>
      </c>
      <c r="B658" s="6" t="s">
        <v>71</v>
      </c>
      <c r="C658" s="3">
        <v>44043</v>
      </c>
      <c r="D658" s="4">
        <v>146.5</v>
      </c>
      <c r="E658" s="4">
        <v>220</v>
      </c>
      <c r="F658" s="4">
        <v>1.1000000000000001</v>
      </c>
      <c r="G658" s="5">
        <v>35.150443000000003</v>
      </c>
      <c r="H658" s="5">
        <v>-106.28237900000001</v>
      </c>
      <c r="I658" s="4">
        <v>6869.93</v>
      </c>
      <c r="J658" s="4">
        <f t="shared" si="12"/>
        <v>6723.43</v>
      </c>
      <c r="K658" s="1" t="s">
        <v>72</v>
      </c>
      <c r="L658" t="s">
        <v>907</v>
      </c>
      <c r="M658" t="s">
        <v>902</v>
      </c>
      <c r="N658" t="s">
        <v>910</v>
      </c>
      <c r="O658" t="s">
        <v>914</v>
      </c>
    </row>
    <row r="659" spans="1:15" x14ac:dyDescent="0.2">
      <c r="A659" t="s">
        <v>70</v>
      </c>
      <c r="B659" s="6" t="s">
        <v>71</v>
      </c>
      <c r="C659" s="3">
        <v>44142</v>
      </c>
      <c r="D659" s="4">
        <v>145.30000000000001</v>
      </c>
      <c r="E659" s="4">
        <v>220</v>
      </c>
      <c r="F659" s="4">
        <v>1.1000000000000001</v>
      </c>
      <c r="G659" s="5">
        <v>35.150443000000003</v>
      </c>
      <c r="H659" s="5">
        <v>-106.28237900000001</v>
      </c>
      <c r="I659" s="4">
        <v>6869.93</v>
      </c>
      <c r="J659" s="4">
        <f t="shared" si="12"/>
        <v>6724.63</v>
      </c>
      <c r="K659" s="1" t="s">
        <v>72</v>
      </c>
      <c r="L659" t="s">
        <v>907</v>
      </c>
      <c r="M659" t="s">
        <v>902</v>
      </c>
      <c r="N659" t="s">
        <v>910</v>
      </c>
      <c r="O659" t="s">
        <v>914</v>
      </c>
    </row>
    <row r="660" spans="1:15" x14ac:dyDescent="0.2">
      <c r="A660" t="s">
        <v>70</v>
      </c>
      <c r="B660" s="6" t="s">
        <v>71</v>
      </c>
      <c r="C660" s="3">
        <v>44268</v>
      </c>
      <c r="D660" s="4">
        <v>145.69999999999999</v>
      </c>
      <c r="E660" s="4">
        <v>220</v>
      </c>
      <c r="F660" s="4">
        <v>1.1000000000000001</v>
      </c>
      <c r="G660" s="5">
        <v>35.150443000000003</v>
      </c>
      <c r="H660" s="5">
        <v>-106.28237900000001</v>
      </c>
      <c r="I660" s="4">
        <v>6869.93</v>
      </c>
      <c r="J660" s="4">
        <f t="shared" si="12"/>
        <v>6724.2300000000005</v>
      </c>
      <c r="K660" s="1" t="s">
        <v>72</v>
      </c>
      <c r="L660" t="s">
        <v>907</v>
      </c>
      <c r="M660" t="s">
        <v>902</v>
      </c>
      <c r="N660" t="s">
        <v>910</v>
      </c>
      <c r="O660" t="s">
        <v>914</v>
      </c>
    </row>
    <row r="661" spans="1:15" x14ac:dyDescent="0.2">
      <c r="A661" t="s">
        <v>70</v>
      </c>
      <c r="B661" s="6" t="s">
        <v>71</v>
      </c>
      <c r="C661" s="3">
        <v>44499</v>
      </c>
      <c r="D661" s="4">
        <v>149.6</v>
      </c>
      <c r="E661" s="4">
        <v>220</v>
      </c>
      <c r="F661" s="4">
        <v>1.1000000000000001</v>
      </c>
      <c r="G661" s="5">
        <v>35.150443000000003</v>
      </c>
      <c r="H661" s="5">
        <v>-106.28237900000001</v>
      </c>
      <c r="I661" s="4">
        <v>6869.93</v>
      </c>
      <c r="J661" s="4">
        <f t="shared" si="12"/>
        <v>6720.33</v>
      </c>
      <c r="K661" s="1" t="s">
        <v>72</v>
      </c>
      <c r="L661" t="s">
        <v>907</v>
      </c>
      <c r="M661" t="s">
        <v>902</v>
      </c>
      <c r="N661" t="s">
        <v>910</v>
      </c>
      <c r="O661" t="s">
        <v>914</v>
      </c>
    </row>
    <row r="662" spans="1:15" x14ac:dyDescent="0.2">
      <c r="A662" t="s">
        <v>770</v>
      </c>
      <c r="B662" s="6" t="s">
        <v>771</v>
      </c>
      <c r="C662" s="3">
        <v>44501</v>
      </c>
      <c r="D662" s="4">
        <v>163.19999999999999</v>
      </c>
      <c r="E662" s="4">
        <v>225</v>
      </c>
      <c r="F662" s="4">
        <v>1.5</v>
      </c>
      <c r="G662" s="5"/>
      <c r="H662" s="5"/>
      <c r="I662" s="4"/>
      <c r="J662" s="4"/>
      <c r="K662" s="1"/>
      <c r="L662" t="s">
        <v>907</v>
      </c>
      <c r="M662" t="s">
        <v>902</v>
      </c>
      <c r="N662" t="s">
        <v>910</v>
      </c>
      <c r="O662" t="s">
        <v>914</v>
      </c>
    </row>
    <row r="663" spans="1:15" x14ac:dyDescent="0.2">
      <c r="A663" t="s">
        <v>770</v>
      </c>
      <c r="B663" s="6" t="s">
        <v>771</v>
      </c>
      <c r="C663" s="3">
        <v>45015</v>
      </c>
      <c r="D663" s="4">
        <v>163.78</v>
      </c>
      <c r="E663" s="4">
        <v>225</v>
      </c>
      <c r="F663" s="4">
        <v>1.5</v>
      </c>
      <c r="G663" s="5"/>
      <c r="H663" s="5"/>
      <c r="I663" s="4"/>
      <c r="J663" s="4"/>
      <c r="K663" s="1"/>
      <c r="L663" t="s">
        <v>907</v>
      </c>
      <c r="M663" t="s">
        <v>902</v>
      </c>
      <c r="N663" t="s">
        <v>910</v>
      </c>
      <c r="O663" t="s">
        <v>914</v>
      </c>
    </row>
    <row r="664" spans="1:15" x14ac:dyDescent="0.2">
      <c r="A664" t="s">
        <v>604</v>
      </c>
      <c r="B664" s="6" t="s">
        <v>605</v>
      </c>
      <c r="C664" s="3">
        <v>44045</v>
      </c>
      <c r="D664" s="4">
        <v>134.80000000000001</v>
      </c>
      <c r="E664" s="4">
        <v>225</v>
      </c>
      <c r="F664" s="4">
        <v>1.61</v>
      </c>
      <c r="G664" s="5">
        <v>34.971958299999997</v>
      </c>
      <c r="H664" s="5">
        <v>-106.33454999999999</v>
      </c>
      <c r="I664" s="4">
        <v>7459</v>
      </c>
      <c r="J664" s="4">
        <f t="shared" ref="J664:J695" si="13">I664-D664</f>
        <v>7324.2</v>
      </c>
      <c r="K664" s="1" t="s">
        <v>606</v>
      </c>
      <c r="L664" t="s">
        <v>907</v>
      </c>
      <c r="M664" t="s">
        <v>902</v>
      </c>
      <c r="N664" t="s">
        <v>910</v>
      </c>
      <c r="O664" t="s">
        <v>914</v>
      </c>
    </row>
    <row r="665" spans="1:15" x14ac:dyDescent="0.2">
      <c r="A665" t="s">
        <v>604</v>
      </c>
      <c r="B665" s="6" t="s">
        <v>605</v>
      </c>
      <c r="C665" s="3">
        <v>44143</v>
      </c>
      <c r="D665" s="4">
        <v>136.6</v>
      </c>
      <c r="E665" s="4">
        <v>225</v>
      </c>
      <c r="F665" s="4">
        <v>1.61</v>
      </c>
      <c r="G665" s="5">
        <v>34.971958299999997</v>
      </c>
      <c r="H665" s="5">
        <v>-106.33454999999999</v>
      </c>
      <c r="I665" s="4">
        <v>7459</v>
      </c>
      <c r="J665" s="4">
        <f t="shared" si="13"/>
        <v>7322.4</v>
      </c>
      <c r="K665" s="1" t="s">
        <v>606</v>
      </c>
      <c r="L665" t="s">
        <v>907</v>
      </c>
      <c r="M665" t="s">
        <v>902</v>
      </c>
      <c r="N665" t="s">
        <v>910</v>
      </c>
      <c r="O665" t="s">
        <v>914</v>
      </c>
    </row>
    <row r="666" spans="1:15" x14ac:dyDescent="0.2">
      <c r="A666" t="s">
        <v>604</v>
      </c>
      <c r="B666" s="6" t="s">
        <v>605</v>
      </c>
      <c r="C666" s="3">
        <v>44269</v>
      </c>
      <c r="D666" s="4">
        <v>137.19999999999999</v>
      </c>
      <c r="E666" s="4">
        <v>225</v>
      </c>
      <c r="F666" s="4">
        <v>1.61</v>
      </c>
      <c r="G666" s="5">
        <v>34.971958299999997</v>
      </c>
      <c r="H666" s="5">
        <v>-106.33454999999999</v>
      </c>
      <c r="I666" s="4">
        <v>7459</v>
      </c>
      <c r="J666" s="4">
        <f t="shared" si="13"/>
        <v>7321.8</v>
      </c>
      <c r="K666" s="1" t="s">
        <v>606</v>
      </c>
      <c r="L666" t="s">
        <v>907</v>
      </c>
      <c r="M666" t="s">
        <v>902</v>
      </c>
      <c r="N666" t="s">
        <v>910</v>
      </c>
      <c r="O666" t="s">
        <v>914</v>
      </c>
    </row>
    <row r="667" spans="1:15" x14ac:dyDescent="0.2">
      <c r="A667" t="s">
        <v>604</v>
      </c>
      <c r="B667" s="6" t="s">
        <v>605</v>
      </c>
      <c r="C667" s="3">
        <v>44506</v>
      </c>
      <c r="D667" s="4">
        <v>139.30000000000001</v>
      </c>
      <c r="E667" s="4">
        <v>225</v>
      </c>
      <c r="F667" s="4">
        <v>1.61</v>
      </c>
      <c r="G667" s="5">
        <v>34.971958299999997</v>
      </c>
      <c r="H667" s="5">
        <v>-106.33454999999999</v>
      </c>
      <c r="I667" s="4">
        <v>7459</v>
      </c>
      <c r="J667" s="4">
        <f t="shared" si="13"/>
        <v>7319.7</v>
      </c>
      <c r="K667" s="1" t="s">
        <v>606</v>
      </c>
      <c r="L667" t="s">
        <v>907</v>
      </c>
      <c r="M667" t="s">
        <v>902</v>
      </c>
      <c r="N667" t="s">
        <v>910</v>
      </c>
      <c r="O667" t="s">
        <v>914</v>
      </c>
    </row>
    <row r="668" spans="1:15" x14ac:dyDescent="0.2">
      <c r="A668" t="s">
        <v>604</v>
      </c>
      <c r="B668" s="6" t="s">
        <v>605</v>
      </c>
      <c r="C668" s="3">
        <v>45020</v>
      </c>
      <c r="D668" s="4">
        <v>136.96</v>
      </c>
      <c r="E668" s="4">
        <v>225</v>
      </c>
      <c r="F668" s="4">
        <v>1.61</v>
      </c>
      <c r="G668" s="5">
        <v>34.971958299999997</v>
      </c>
      <c r="H668" s="5">
        <v>-106.33454999999999</v>
      </c>
      <c r="I668" s="4">
        <v>7459</v>
      </c>
      <c r="J668" s="4">
        <f t="shared" si="13"/>
        <v>7322.04</v>
      </c>
      <c r="K668" s="1" t="s">
        <v>606</v>
      </c>
      <c r="L668" t="s">
        <v>907</v>
      </c>
      <c r="M668" t="s">
        <v>902</v>
      </c>
      <c r="N668" t="s">
        <v>910</v>
      </c>
      <c r="O668" t="s">
        <v>914</v>
      </c>
    </row>
    <row r="669" spans="1:15" x14ac:dyDescent="0.2">
      <c r="A669" t="s">
        <v>687</v>
      </c>
      <c r="B669" s="6" t="s">
        <v>688</v>
      </c>
      <c r="C669" s="3">
        <v>44037</v>
      </c>
      <c r="D669" s="4">
        <v>170.01</v>
      </c>
      <c r="E669" s="4">
        <v>225</v>
      </c>
      <c r="F669" s="4">
        <v>0</v>
      </c>
      <c r="G669" s="5">
        <v>35.136983000000001</v>
      </c>
      <c r="H669" s="5">
        <v>-106.369314</v>
      </c>
      <c r="I669" s="4">
        <v>6927</v>
      </c>
      <c r="J669" s="4">
        <f t="shared" si="13"/>
        <v>6756.99</v>
      </c>
      <c r="K669" s="1" t="s">
        <v>689</v>
      </c>
      <c r="L669" t="s">
        <v>907</v>
      </c>
      <c r="M669" t="s">
        <v>902</v>
      </c>
      <c r="N669" t="s">
        <v>910</v>
      </c>
      <c r="O669" t="s">
        <v>914</v>
      </c>
    </row>
    <row r="670" spans="1:15" x14ac:dyDescent="0.2">
      <c r="A670" t="s">
        <v>687</v>
      </c>
      <c r="B670" s="6" t="s">
        <v>688</v>
      </c>
      <c r="C670" s="3">
        <v>44136</v>
      </c>
      <c r="D670" s="4">
        <v>171.7</v>
      </c>
      <c r="E670" s="4">
        <v>225</v>
      </c>
      <c r="F670" s="4">
        <v>0</v>
      </c>
      <c r="G670" s="5">
        <v>35.136983000000001</v>
      </c>
      <c r="H670" s="5">
        <v>-106.369314</v>
      </c>
      <c r="I670" s="4">
        <v>6927</v>
      </c>
      <c r="J670" s="4">
        <f t="shared" si="13"/>
        <v>6755.3</v>
      </c>
      <c r="K670" s="1" t="s">
        <v>689</v>
      </c>
      <c r="L670" t="s">
        <v>907</v>
      </c>
      <c r="M670" t="s">
        <v>902</v>
      </c>
      <c r="N670" t="s">
        <v>910</v>
      </c>
      <c r="O670" t="s">
        <v>914</v>
      </c>
    </row>
    <row r="671" spans="1:15" x14ac:dyDescent="0.2">
      <c r="A671" t="s">
        <v>687</v>
      </c>
      <c r="B671" s="6" t="s">
        <v>688</v>
      </c>
      <c r="C671" s="3">
        <v>44262</v>
      </c>
      <c r="D671" s="4">
        <v>171.1</v>
      </c>
      <c r="E671" s="4">
        <v>225</v>
      </c>
      <c r="F671" s="4">
        <v>0</v>
      </c>
      <c r="G671" s="5">
        <v>35.136983000000001</v>
      </c>
      <c r="H671" s="5">
        <v>-106.369314</v>
      </c>
      <c r="I671" s="4">
        <v>6927</v>
      </c>
      <c r="J671" s="4">
        <f t="shared" si="13"/>
        <v>6755.9</v>
      </c>
      <c r="K671" s="1" t="s">
        <v>689</v>
      </c>
      <c r="L671" t="s">
        <v>907</v>
      </c>
      <c r="M671" t="s">
        <v>902</v>
      </c>
      <c r="N671" t="s">
        <v>910</v>
      </c>
      <c r="O671" t="s">
        <v>914</v>
      </c>
    </row>
    <row r="672" spans="1:15" x14ac:dyDescent="0.2">
      <c r="A672" t="s">
        <v>687</v>
      </c>
      <c r="B672" s="6" t="s">
        <v>688</v>
      </c>
      <c r="C672" s="3">
        <v>44489</v>
      </c>
      <c r="D672" s="4">
        <v>177.1</v>
      </c>
      <c r="E672" s="4">
        <v>225</v>
      </c>
      <c r="F672" s="4">
        <v>0</v>
      </c>
      <c r="G672" s="5">
        <v>35.136983000000001</v>
      </c>
      <c r="H672" s="5">
        <v>-106.369314</v>
      </c>
      <c r="I672" s="4">
        <v>6927</v>
      </c>
      <c r="J672" s="4">
        <f t="shared" si="13"/>
        <v>6749.9</v>
      </c>
      <c r="K672" s="1" t="s">
        <v>689</v>
      </c>
      <c r="L672" t="s">
        <v>907</v>
      </c>
      <c r="M672" t="s">
        <v>902</v>
      </c>
      <c r="N672" t="s">
        <v>910</v>
      </c>
      <c r="O672" t="s">
        <v>914</v>
      </c>
    </row>
    <row r="673" spans="1:15" x14ac:dyDescent="0.2">
      <c r="A673" t="s">
        <v>687</v>
      </c>
      <c r="B673" s="6" t="s">
        <v>688</v>
      </c>
      <c r="C673" s="3">
        <v>45012</v>
      </c>
      <c r="D673" s="4">
        <v>165.63</v>
      </c>
      <c r="E673" s="4">
        <v>225</v>
      </c>
      <c r="F673" s="4">
        <v>0</v>
      </c>
      <c r="G673" s="5">
        <v>35.136983000000001</v>
      </c>
      <c r="H673" s="5">
        <v>-106.369314</v>
      </c>
      <c r="I673" s="4">
        <v>6927</v>
      </c>
      <c r="J673" s="4">
        <f t="shared" si="13"/>
        <v>6761.37</v>
      </c>
      <c r="K673" s="1" t="s">
        <v>689</v>
      </c>
      <c r="L673" t="s">
        <v>907</v>
      </c>
      <c r="M673" t="s">
        <v>902</v>
      </c>
      <c r="N673" t="s">
        <v>910</v>
      </c>
      <c r="O673" t="s">
        <v>914</v>
      </c>
    </row>
    <row r="674" spans="1:15" x14ac:dyDescent="0.2">
      <c r="A674" t="s">
        <v>73</v>
      </c>
      <c r="B674" s="6" t="s">
        <v>74</v>
      </c>
      <c r="C674" s="3">
        <v>44043</v>
      </c>
      <c r="D674" s="4">
        <v>127.9</v>
      </c>
      <c r="E674" s="4">
        <v>225</v>
      </c>
      <c r="F674" s="4">
        <v>0.81</v>
      </c>
      <c r="G674" s="5">
        <v>35.148685</v>
      </c>
      <c r="H674" s="5">
        <v>-106.28219199999999</v>
      </c>
      <c r="I674" s="4">
        <v>6851.2</v>
      </c>
      <c r="J674" s="4">
        <f t="shared" si="13"/>
        <v>6723.3</v>
      </c>
      <c r="K674" s="1" t="s">
        <v>75</v>
      </c>
      <c r="L674" t="s">
        <v>907</v>
      </c>
      <c r="M674" t="s">
        <v>902</v>
      </c>
      <c r="N674" t="s">
        <v>910</v>
      </c>
      <c r="O674" t="s">
        <v>914</v>
      </c>
    </row>
    <row r="675" spans="1:15" x14ac:dyDescent="0.2">
      <c r="A675" t="s">
        <v>73</v>
      </c>
      <c r="B675" s="6" t="s">
        <v>74</v>
      </c>
      <c r="C675" s="3">
        <v>44142</v>
      </c>
      <c r="D675" s="4">
        <v>128.1</v>
      </c>
      <c r="E675" s="4">
        <v>225</v>
      </c>
      <c r="F675" s="4">
        <v>0.81</v>
      </c>
      <c r="G675" s="5">
        <v>35.148685</v>
      </c>
      <c r="H675" s="5">
        <v>-106.28219199999999</v>
      </c>
      <c r="I675" s="4">
        <v>6851.2</v>
      </c>
      <c r="J675" s="4">
        <f t="shared" si="13"/>
        <v>6723.0999999999995</v>
      </c>
      <c r="K675" s="1" t="s">
        <v>75</v>
      </c>
      <c r="L675" t="s">
        <v>907</v>
      </c>
      <c r="M675" t="s">
        <v>902</v>
      </c>
      <c r="N675" t="s">
        <v>910</v>
      </c>
      <c r="O675" t="s">
        <v>914</v>
      </c>
    </row>
    <row r="676" spans="1:15" x14ac:dyDescent="0.2">
      <c r="A676" t="s">
        <v>73</v>
      </c>
      <c r="B676" s="6" t="s">
        <v>74</v>
      </c>
      <c r="C676" s="3">
        <v>44268</v>
      </c>
      <c r="D676" s="4">
        <v>127.5</v>
      </c>
      <c r="E676" s="4">
        <v>225</v>
      </c>
      <c r="F676" s="4">
        <v>0.81</v>
      </c>
      <c r="G676" s="5">
        <v>35.148685</v>
      </c>
      <c r="H676" s="5">
        <v>-106.28219199999999</v>
      </c>
      <c r="I676" s="4">
        <v>6851.2</v>
      </c>
      <c r="J676" s="4">
        <f t="shared" si="13"/>
        <v>6723.7</v>
      </c>
      <c r="K676" s="1" t="s">
        <v>75</v>
      </c>
      <c r="L676" t="s">
        <v>907</v>
      </c>
      <c r="M676" t="s">
        <v>902</v>
      </c>
      <c r="N676" t="s">
        <v>910</v>
      </c>
      <c r="O676" t="s">
        <v>914</v>
      </c>
    </row>
    <row r="677" spans="1:15" x14ac:dyDescent="0.2">
      <c r="A677" t="s">
        <v>73</v>
      </c>
      <c r="B677" s="6" t="s">
        <v>74</v>
      </c>
      <c r="C677" s="3">
        <v>44499</v>
      </c>
      <c r="D677" s="4">
        <v>127.8</v>
      </c>
      <c r="E677" s="4">
        <v>225</v>
      </c>
      <c r="F677" s="4">
        <v>0.81</v>
      </c>
      <c r="G677" s="5">
        <v>35.148685</v>
      </c>
      <c r="H677" s="5">
        <v>-106.28219199999999</v>
      </c>
      <c r="I677" s="4">
        <v>6851.2</v>
      </c>
      <c r="J677" s="4">
        <f t="shared" si="13"/>
        <v>6723.4</v>
      </c>
      <c r="K677" s="1" t="s">
        <v>75</v>
      </c>
      <c r="L677" t="s">
        <v>907</v>
      </c>
      <c r="M677" t="s">
        <v>902</v>
      </c>
      <c r="N677" t="s">
        <v>910</v>
      </c>
      <c r="O677" t="s">
        <v>914</v>
      </c>
    </row>
    <row r="678" spans="1:15" x14ac:dyDescent="0.2">
      <c r="A678" t="s">
        <v>565</v>
      </c>
      <c r="B678" s="6" t="s">
        <v>566</v>
      </c>
      <c r="C678" s="3">
        <v>44043</v>
      </c>
      <c r="D678" s="4">
        <v>245.8</v>
      </c>
      <c r="E678" s="4">
        <v>228</v>
      </c>
      <c r="F678" s="4">
        <v>1.74</v>
      </c>
      <c r="G678" s="5">
        <v>35.139636099999997</v>
      </c>
      <c r="H678" s="5">
        <v>-106.3043472</v>
      </c>
      <c r="I678" s="4">
        <v>6809</v>
      </c>
      <c r="J678" s="4">
        <f t="shared" si="13"/>
        <v>6563.2</v>
      </c>
      <c r="K678" s="1" t="s">
        <v>567</v>
      </c>
      <c r="L678" t="s">
        <v>907</v>
      </c>
      <c r="M678" t="s">
        <v>902</v>
      </c>
      <c r="N678" t="s">
        <v>910</v>
      </c>
      <c r="O678" t="s">
        <v>914</v>
      </c>
    </row>
    <row r="679" spans="1:15" x14ac:dyDescent="0.2">
      <c r="A679" t="s">
        <v>565</v>
      </c>
      <c r="B679" s="6" t="s">
        <v>566</v>
      </c>
      <c r="C679" s="3">
        <v>44142</v>
      </c>
      <c r="D679" s="4">
        <v>247.4</v>
      </c>
      <c r="E679" s="4">
        <v>228</v>
      </c>
      <c r="F679" s="4">
        <v>1.74</v>
      </c>
      <c r="G679" s="5">
        <v>35.139636099999997</v>
      </c>
      <c r="H679" s="5">
        <v>-106.3043472</v>
      </c>
      <c r="I679" s="4">
        <v>6809</v>
      </c>
      <c r="J679" s="4">
        <f t="shared" si="13"/>
        <v>6561.6</v>
      </c>
      <c r="K679" s="1" t="s">
        <v>567</v>
      </c>
      <c r="L679" t="s">
        <v>907</v>
      </c>
      <c r="M679" t="s">
        <v>902</v>
      </c>
      <c r="N679" t="s">
        <v>910</v>
      </c>
      <c r="O679" t="s">
        <v>914</v>
      </c>
    </row>
    <row r="680" spans="1:15" x14ac:dyDescent="0.2">
      <c r="A680" t="s">
        <v>565</v>
      </c>
      <c r="B680" s="6" t="s">
        <v>566</v>
      </c>
      <c r="C680" s="3">
        <v>44268</v>
      </c>
      <c r="D680" s="4">
        <v>249.3</v>
      </c>
      <c r="E680" s="4">
        <v>228</v>
      </c>
      <c r="F680" s="4">
        <v>1.74</v>
      </c>
      <c r="G680" s="5">
        <v>35.139636099999997</v>
      </c>
      <c r="H680" s="5">
        <v>-106.3043472</v>
      </c>
      <c r="I680" s="4">
        <v>6809</v>
      </c>
      <c r="J680" s="4">
        <f t="shared" si="13"/>
        <v>6559.7</v>
      </c>
      <c r="K680" s="1" t="s">
        <v>567</v>
      </c>
      <c r="L680" t="s">
        <v>907</v>
      </c>
      <c r="M680" t="s">
        <v>902</v>
      </c>
      <c r="N680" t="s">
        <v>910</v>
      </c>
      <c r="O680" t="s">
        <v>914</v>
      </c>
    </row>
    <row r="681" spans="1:15" x14ac:dyDescent="0.2">
      <c r="A681" t="s">
        <v>565</v>
      </c>
      <c r="B681" s="6" t="s">
        <v>566</v>
      </c>
      <c r="C681" s="3">
        <v>44499</v>
      </c>
      <c r="D681" s="4">
        <v>252.5</v>
      </c>
      <c r="E681" s="4">
        <v>228</v>
      </c>
      <c r="F681" s="4">
        <v>1.74</v>
      </c>
      <c r="G681" s="5">
        <v>35.139636099999997</v>
      </c>
      <c r="H681" s="5">
        <v>-106.3043472</v>
      </c>
      <c r="I681" s="4">
        <v>6809</v>
      </c>
      <c r="J681" s="4">
        <f t="shared" si="13"/>
        <v>6556.5</v>
      </c>
      <c r="K681" s="1" t="s">
        <v>567</v>
      </c>
      <c r="L681" t="s">
        <v>907</v>
      </c>
      <c r="M681" t="s">
        <v>902</v>
      </c>
      <c r="N681" t="s">
        <v>910</v>
      </c>
      <c r="O681" t="s">
        <v>914</v>
      </c>
    </row>
    <row r="682" spans="1:15" x14ac:dyDescent="0.2">
      <c r="A682" t="s">
        <v>565</v>
      </c>
      <c r="B682" s="6" t="s">
        <v>566</v>
      </c>
      <c r="C682" s="3">
        <v>45014</v>
      </c>
      <c r="D682" s="4">
        <v>263.66000000000003</v>
      </c>
      <c r="E682" s="4">
        <v>228</v>
      </c>
      <c r="F682" s="4">
        <v>1.74</v>
      </c>
      <c r="G682" s="5">
        <v>35.139636099999997</v>
      </c>
      <c r="H682" s="5">
        <v>-106.3043472</v>
      </c>
      <c r="I682" s="4">
        <v>6809</v>
      </c>
      <c r="J682" s="4">
        <f t="shared" si="13"/>
        <v>6545.34</v>
      </c>
      <c r="K682" s="1" t="s">
        <v>567</v>
      </c>
      <c r="L682" t="s">
        <v>907</v>
      </c>
      <c r="M682" t="s">
        <v>902</v>
      </c>
      <c r="N682" t="s">
        <v>910</v>
      </c>
      <c r="O682" t="s">
        <v>914</v>
      </c>
    </row>
    <row r="683" spans="1:15" x14ac:dyDescent="0.2">
      <c r="A683" t="s">
        <v>812</v>
      </c>
      <c r="B683" s="6" t="s">
        <v>813</v>
      </c>
      <c r="C683" s="3">
        <v>44260</v>
      </c>
      <c r="D683" s="4">
        <v>7.91</v>
      </c>
      <c r="E683" s="4">
        <v>230</v>
      </c>
      <c r="F683" s="4">
        <v>1.63</v>
      </c>
      <c r="G683" s="5">
        <v>34.956898330000001</v>
      </c>
      <c r="H683" s="5">
        <v>-106.6976483</v>
      </c>
      <c r="I683" s="4">
        <v>4908</v>
      </c>
      <c r="J683" s="4">
        <f t="shared" si="13"/>
        <v>4900.09</v>
      </c>
      <c r="K683" s="1"/>
      <c r="L683" t="s">
        <v>907</v>
      </c>
      <c r="M683" t="s">
        <v>902</v>
      </c>
      <c r="N683" t="s">
        <v>910</v>
      </c>
      <c r="O683" t="s">
        <v>914</v>
      </c>
    </row>
    <row r="684" spans="1:15" x14ac:dyDescent="0.2">
      <c r="A684" t="s">
        <v>812</v>
      </c>
      <c r="B684" s="6" t="s">
        <v>813</v>
      </c>
      <c r="C684" s="3">
        <v>44508</v>
      </c>
      <c r="D684" s="4">
        <v>8.0500000000000007</v>
      </c>
      <c r="E684" s="4">
        <v>230</v>
      </c>
      <c r="F684" s="4">
        <v>1.63</v>
      </c>
      <c r="G684" s="5">
        <v>34.956898330000001</v>
      </c>
      <c r="H684" s="5">
        <v>-106.6976483</v>
      </c>
      <c r="I684" s="4">
        <v>4908</v>
      </c>
      <c r="J684" s="4">
        <f t="shared" si="13"/>
        <v>4899.95</v>
      </c>
      <c r="K684" s="1"/>
      <c r="L684" t="s">
        <v>907</v>
      </c>
      <c r="M684" t="s">
        <v>902</v>
      </c>
      <c r="N684" t="s">
        <v>910</v>
      </c>
      <c r="O684" t="s">
        <v>914</v>
      </c>
    </row>
    <row r="685" spans="1:15" x14ac:dyDescent="0.2">
      <c r="A685" t="s">
        <v>812</v>
      </c>
      <c r="B685" s="6" t="s">
        <v>813</v>
      </c>
      <c r="C685" s="3">
        <v>44999</v>
      </c>
      <c r="D685" s="4">
        <v>8.6</v>
      </c>
      <c r="E685" s="4">
        <v>230</v>
      </c>
      <c r="F685" s="4">
        <v>1.63</v>
      </c>
      <c r="G685" s="5">
        <v>34.956898330000001</v>
      </c>
      <c r="H685" s="5">
        <v>-106.6976483</v>
      </c>
      <c r="I685" s="4">
        <v>4908</v>
      </c>
      <c r="J685" s="4">
        <f t="shared" si="13"/>
        <v>4899.3999999999996</v>
      </c>
      <c r="K685" s="1"/>
      <c r="L685" t="s">
        <v>907</v>
      </c>
      <c r="M685" t="s">
        <v>902</v>
      </c>
      <c r="N685" t="s">
        <v>910</v>
      </c>
      <c r="O685" t="s">
        <v>914</v>
      </c>
    </row>
    <row r="686" spans="1:15" x14ac:dyDescent="0.2">
      <c r="A686" t="s">
        <v>869</v>
      </c>
      <c r="B686" s="6" t="s">
        <v>870</v>
      </c>
      <c r="C686" s="3">
        <v>44274</v>
      </c>
      <c r="D686" s="4">
        <v>10.050000000000001</v>
      </c>
      <c r="E686" s="4">
        <v>230</v>
      </c>
      <c r="F686" s="4">
        <v>1.05</v>
      </c>
      <c r="G686" s="5">
        <v>34.982300000000002</v>
      </c>
      <c r="H686" s="5">
        <v>-106.71500829999999</v>
      </c>
      <c r="I686" s="4">
        <v>4915</v>
      </c>
      <c r="J686" s="4">
        <f t="shared" si="13"/>
        <v>4904.95</v>
      </c>
      <c r="K686" s="1"/>
      <c r="L686" t="s">
        <v>907</v>
      </c>
      <c r="M686" t="s">
        <v>902</v>
      </c>
      <c r="N686" t="s">
        <v>910</v>
      </c>
      <c r="O686" t="s">
        <v>914</v>
      </c>
    </row>
    <row r="687" spans="1:15" x14ac:dyDescent="0.2">
      <c r="A687" t="s">
        <v>869</v>
      </c>
      <c r="B687" s="6" t="s">
        <v>870</v>
      </c>
      <c r="C687" s="3">
        <v>44508</v>
      </c>
      <c r="D687" s="4">
        <v>10.050000000000001</v>
      </c>
      <c r="E687" s="4">
        <v>230</v>
      </c>
      <c r="F687" s="4">
        <v>1.05</v>
      </c>
      <c r="G687" s="5">
        <v>34.982300000000002</v>
      </c>
      <c r="H687" s="5">
        <v>-106.71500829999999</v>
      </c>
      <c r="I687" s="4">
        <v>4915</v>
      </c>
      <c r="J687" s="4">
        <f t="shared" si="13"/>
        <v>4904.95</v>
      </c>
      <c r="K687" s="1"/>
      <c r="L687" t="s">
        <v>907</v>
      </c>
      <c r="M687" t="s">
        <v>902</v>
      </c>
      <c r="N687" t="s">
        <v>910</v>
      </c>
      <c r="O687" t="s">
        <v>914</v>
      </c>
    </row>
    <row r="688" spans="1:15" x14ac:dyDescent="0.2">
      <c r="A688" t="s">
        <v>869</v>
      </c>
      <c r="B688" s="6" t="s">
        <v>870</v>
      </c>
      <c r="C688" s="3">
        <v>44999</v>
      </c>
      <c r="D688" s="4">
        <v>9.9700000000000006</v>
      </c>
      <c r="E688" s="4">
        <v>230</v>
      </c>
      <c r="F688" s="4">
        <v>1.05</v>
      </c>
      <c r="G688" s="5">
        <v>34.982300000000002</v>
      </c>
      <c r="H688" s="5">
        <v>-106.71500829999999</v>
      </c>
      <c r="I688" s="4">
        <v>4915</v>
      </c>
      <c r="J688" s="4">
        <f t="shared" si="13"/>
        <v>4905.03</v>
      </c>
      <c r="K688" s="1"/>
      <c r="L688" t="s">
        <v>907</v>
      </c>
      <c r="M688" t="s">
        <v>902</v>
      </c>
      <c r="N688" t="s">
        <v>910</v>
      </c>
      <c r="O688" t="s">
        <v>914</v>
      </c>
    </row>
    <row r="689" spans="1:15" x14ac:dyDescent="0.2">
      <c r="A689" t="s">
        <v>100</v>
      </c>
      <c r="B689" s="6" t="s">
        <v>101</v>
      </c>
      <c r="C689" s="3">
        <v>44044</v>
      </c>
      <c r="D689" s="4">
        <v>163.30000000000001</v>
      </c>
      <c r="E689" s="4">
        <v>240</v>
      </c>
      <c r="F689" s="4">
        <v>1.72</v>
      </c>
      <c r="G689" s="5">
        <v>35.114646</v>
      </c>
      <c r="H689" s="5">
        <v>-106.30596</v>
      </c>
      <c r="I689" s="4">
        <v>6861.93</v>
      </c>
      <c r="J689" s="4">
        <f t="shared" si="13"/>
        <v>6698.63</v>
      </c>
      <c r="K689" s="1" t="s">
        <v>102</v>
      </c>
      <c r="L689" t="s">
        <v>907</v>
      </c>
      <c r="M689" t="s">
        <v>902</v>
      </c>
      <c r="N689" t="s">
        <v>910</v>
      </c>
      <c r="O689" t="s">
        <v>914</v>
      </c>
    </row>
    <row r="690" spans="1:15" x14ac:dyDescent="0.2">
      <c r="A690" t="s">
        <v>100</v>
      </c>
      <c r="B690" s="6" t="s">
        <v>101</v>
      </c>
      <c r="C690" s="3">
        <v>44142</v>
      </c>
      <c r="D690" s="4">
        <v>165.2</v>
      </c>
      <c r="E690" s="4">
        <v>240</v>
      </c>
      <c r="F690" s="4">
        <v>1.72</v>
      </c>
      <c r="G690" s="5">
        <v>35.114646</v>
      </c>
      <c r="H690" s="5">
        <v>-106.30596</v>
      </c>
      <c r="I690" s="4">
        <v>6861.93</v>
      </c>
      <c r="J690" s="4">
        <f t="shared" si="13"/>
        <v>6696.7300000000005</v>
      </c>
      <c r="K690" s="1" t="s">
        <v>102</v>
      </c>
      <c r="L690" t="s">
        <v>907</v>
      </c>
      <c r="M690" t="s">
        <v>902</v>
      </c>
      <c r="N690" t="s">
        <v>910</v>
      </c>
      <c r="O690" t="s">
        <v>914</v>
      </c>
    </row>
    <row r="691" spans="1:15" x14ac:dyDescent="0.2">
      <c r="A691" t="s">
        <v>100</v>
      </c>
      <c r="B691" s="6" t="s">
        <v>101</v>
      </c>
      <c r="C691" s="3">
        <v>44275</v>
      </c>
      <c r="D691" s="4">
        <v>174.6</v>
      </c>
      <c r="E691" s="4">
        <v>240</v>
      </c>
      <c r="F691" s="4">
        <v>1.72</v>
      </c>
      <c r="G691" s="5">
        <v>35.114646</v>
      </c>
      <c r="H691" s="5">
        <v>-106.30596</v>
      </c>
      <c r="I691" s="4">
        <v>6861.93</v>
      </c>
      <c r="J691" s="4">
        <f t="shared" si="13"/>
        <v>6687.33</v>
      </c>
      <c r="K691" s="1" t="s">
        <v>102</v>
      </c>
      <c r="L691" t="s">
        <v>907</v>
      </c>
      <c r="M691" t="s">
        <v>902</v>
      </c>
      <c r="N691" t="s">
        <v>910</v>
      </c>
      <c r="O691" t="s">
        <v>914</v>
      </c>
    </row>
    <row r="692" spans="1:15" x14ac:dyDescent="0.2">
      <c r="A692" t="s">
        <v>100</v>
      </c>
      <c r="B692" s="6" t="s">
        <v>101</v>
      </c>
      <c r="C692" s="3">
        <v>44501</v>
      </c>
      <c r="D692" s="4">
        <v>170.9</v>
      </c>
      <c r="E692" s="4">
        <v>240</v>
      </c>
      <c r="F692" s="4">
        <v>1.72</v>
      </c>
      <c r="G692" s="5">
        <v>35.114646</v>
      </c>
      <c r="H692" s="5">
        <v>-106.30596</v>
      </c>
      <c r="I692" s="4">
        <v>6861.93</v>
      </c>
      <c r="J692" s="4">
        <f t="shared" si="13"/>
        <v>6691.0300000000007</v>
      </c>
      <c r="K692" s="1" t="s">
        <v>102</v>
      </c>
      <c r="L692" t="s">
        <v>907</v>
      </c>
      <c r="M692" t="s">
        <v>902</v>
      </c>
      <c r="N692" t="s">
        <v>910</v>
      </c>
      <c r="O692" t="s">
        <v>914</v>
      </c>
    </row>
    <row r="693" spans="1:15" x14ac:dyDescent="0.2">
      <c r="A693" t="s">
        <v>100</v>
      </c>
      <c r="B693" s="6" t="s">
        <v>101</v>
      </c>
      <c r="C693" s="3">
        <v>45009</v>
      </c>
      <c r="D693" s="4">
        <v>155.77000000000001</v>
      </c>
      <c r="E693" s="4">
        <v>240</v>
      </c>
      <c r="F693" s="4">
        <v>1.72</v>
      </c>
      <c r="G693" s="5">
        <v>35.114646</v>
      </c>
      <c r="H693" s="5">
        <v>-106.30596</v>
      </c>
      <c r="I693" s="4">
        <v>6861.93</v>
      </c>
      <c r="J693" s="4">
        <f t="shared" si="13"/>
        <v>6706.16</v>
      </c>
      <c r="K693" s="1" t="s">
        <v>102</v>
      </c>
      <c r="L693" t="s">
        <v>907</v>
      </c>
      <c r="M693" t="s">
        <v>902</v>
      </c>
      <c r="N693" t="s">
        <v>910</v>
      </c>
      <c r="O693" t="s">
        <v>914</v>
      </c>
    </row>
    <row r="694" spans="1:15" x14ac:dyDescent="0.2">
      <c r="A694" t="s">
        <v>122</v>
      </c>
      <c r="B694" s="6" t="s">
        <v>123</v>
      </c>
      <c r="C694" s="3">
        <v>44044</v>
      </c>
      <c r="D694" s="4">
        <v>96.1</v>
      </c>
      <c r="E694" s="4">
        <v>240</v>
      </c>
      <c r="F694" s="4">
        <v>2.0699999999999998</v>
      </c>
      <c r="G694" s="5">
        <v>35.115748000000004</v>
      </c>
      <c r="H694" s="5">
        <v>-106.305948</v>
      </c>
      <c r="I694" s="4">
        <v>6851.02</v>
      </c>
      <c r="J694" s="4">
        <f t="shared" si="13"/>
        <v>6754.92</v>
      </c>
      <c r="K694" s="1" t="s">
        <v>124</v>
      </c>
      <c r="L694" t="s">
        <v>907</v>
      </c>
      <c r="M694" t="s">
        <v>902</v>
      </c>
      <c r="N694" t="s">
        <v>910</v>
      </c>
      <c r="O694" t="s">
        <v>914</v>
      </c>
    </row>
    <row r="695" spans="1:15" x14ac:dyDescent="0.2">
      <c r="A695" t="s">
        <v>122</v>
      </c>
      <c r="B695" s="6" t="s">
        <v>123</v>
      </c>
      <c r="C695" s="3">
        <v>44142</v>
      </c>
      <c r="D695" s="4">
        <v>97.95</v>
      </c>
      <c r="E695" s="4">
        <v>240</v>
      </c>
      <c r="F695" s="4">
        <v>2.0699999999999998</v>
      </c>
      <c r="G695" s="5">
        <v>35.115748000000004</v>
      </c>
      <c r="H695" s="5">
        <v>-106.305948</v>
      </c>
      <c r="I695" s="4">
        <v>6851.02</v>
      </c>
      <c r="J695" s="4">
        <f t="shared" si="13"/>
        <v>6753.0700000000006</v>
      </c>
      <c r="K695" s="1" t="s">
        <v>124</v>
      </c>
      <c r="L695" t="s">
        <v>907</v>
      </c>
      <c r="M695" t="s">
        <v>902</v>
      </c>
      <c r="N695" t="s">
        <v>910</v>
      </c>
      <c r="O695" t="s">
        <v>914</v>
      </c>
    </row>
    <row r="696" spans="1:15" x14ac:dyDescent="0.2">
      <c r="A696" t="s">
        <v>122</v>
      </c>
      <c r="B696" s="6" t="s">
        <v>123</v>
      </c>
      <c r="C696" s="3">
        <v>44275</v>
      </c>
      <c r="D696" s="4">
        <v>104.4</v>
      </c>
      <c r="E696" s="4">
        <v>240</v>
      </c>
      <c r="F696" s="4">
        <v>2.0699999999999998</v>
      </c>
      <c r="G696" s="5">
        <v>35.115748000000004</v>
      </c>
      <c r="H696" s="5">
        <v>-106.305948</v>
      </c>
      <c r="I696" s="4">
        <v>6851.02</v>
      </c>
      <c r="J696" s="4">
        <f t="shared" ref="J696:J727" si="14">I696-D696</f>
        <v>6746.6200000000008</v>
      </c>
      <c r="K696" s="1" t="s">
        <v>124</v>
      </c>
      <c r="L696" t="s">
        <v>907</v>
      </c>
      <c r="M696" t="s">
        <v>902</v>
      </c>
      <c r="N696" t="s">
        <v>910</v>
      </c>
      <c r="O696" t="s">
        <v>914</v>
      </c>
    </row>
    <row r="697" spans="1:15" x14ac:dyDescent="0.2">
      <c r="A697" t="s">
        <v>122</v>
      </c>
      <c r="B697" s="6" t="s">
        <v>123</v>
      </c>
      <c r="C697" s="3">
        <v>44501</v>
      </c>
      <c r="D697" s="4">
        <v>95.2</v>
      </c>
      <c r="E697" s="4">
        <v>240</v>
      </c>
      <c r="F697" s="4">
        <v>2.0699999999999998</v>
      </c>
      <c r="G697" s="5">
        <v>35.115748000000004</v>
      </c>
      <c r="H697" s="5">
        <v>-106.305948</v>
      </c>
      <c r="I697" s="4">
        <v>6851.02</v>
      </c>
      <c r="J697" s="4">
        <f t="shared" si="14"/>
        <v>6755.8200000000006</v>
      </c>
      <c r="K697" s="1" t="s">
        <v>124</v>
      </c>
      <c r="L697" t="s">
        <v>907</v>
      </c>
      <c r="M697" t="s">
        <v>902</v>
      </c>
      <c r="N697" t="s">
        <v>910</v>
      </c>
      <c r="O697" t="s">
        <v>914</v>
      </c>
    </row>
    <row r="698" spans="1:15" x14ac:dyDescent="0.2">
      <c r="A698" t="s">
        <v>119</v>
      </c>
      <c r="B698" s="6" t="s">
        <v>120</v>
      </c>
      <c r="C698" s="3">
        <v>44037</v>
      </c>
      <c r="D698" s="4">
        <v>244.8</v>
      </c>
      <c r="E698" s="4">
        <v>245</v>
      </c>
      <c r="F698" s="4">
        <v>1.95</v>
      </c>
      <c r="G698" s="5">
        <v>35.135516000000003</v>
      </c>
      <c r="H698" s="5">
        <v>-106.34223</v>
      </c>
      <c r="I698" s="4">
        <v>6941.65</v>
      </c>
      <c r="J698" s="4">
        <f t="shared" si="14"/>
        <v>6696.8499999999995</v>
      </c>
      <c r="K698" s="1" t="s">
        <v>121</v>
      </c>
      <c r="L698" t="s">
        <v>907</v>
      </c>
      <c r="M698" t="s">
        <v>902</v>
      </c>
      <c r="N698" t="s">
        <v>910</v>
      </c>
      <c r="O698" t="s">
        <v>914</v>
      </c>
    </row>
    <row r="699" spans="1:15" x14ac:dyDescent="0.2">
      <c r="A699" t="s">
        <v>119</v>
      </c>
      <c r="B699" s="6" t="s">
        <v>120</v>
      </c>
      <c r="C699" s="3">
        <v>44138</v>
      </c>
      <c r="D699" s="4">
        <v>241.3</v>
      </c>
      <c r="E699" s="4">
        <v>245</v>
      </c>
      <c r="F699" s="4">
        <v>1.95</v>
      </c>
      <c r="G699" s="5">
        <v>35.135516000000003</v>
      </c>
      <c r="H699" s="5">
        <v>-106.34223</v>
      </c>
      <c r="I699" s="4">
        <v>6941.65</v>
      </c>
      <c r="J699" s="4">
        <f t="shared" si="14"/>
        <v>6700.3499999999995</v>
      </c>
      <c r="K699" s="1" t="s">
        <v>121</v>
      </c>
      <c r="L699" t="s">
        <v>907</v>
      </c>
      <c r="M699" t="s">
        <v>902</v>
      </c>
      <c r="N699" t="s">
        <v>910</v>
      </c>
      <c r="O699" t="s">
        <v>914</v>
      </c>
    </row>
    <row r="700" spans="1:15" x14ac:dyDescent="0.2">
      <c r="A700" t="s">
        <v>119</v>
      </c>
      <c r="B700" s="6" t="s">
        <v>120</v>
      </c>
      <c r="C700" s="3">
        <v>44262</v>
      </c>
      <c r="D700" s="4">
        <v>244.2</v>
      </c>
      <c r="E700" s="4">
        <v>245</v>
      </c>
      <c r="F700" s="4">
        <v>1.95</v>
      </c>
      <c r="G700" s="5">
        <v>35.135516000000003</v>
      </c>
      <c r="H700" s="5">
        <v>-106.34223</v>
      </c>
      <c r="I700" s="4">
        <v>6941.65</v>
      </c>
      <c r="J700" s="4">
        <f t="shared" si="14"/>
        <v>6697.45</v>
      </c>
      <c r="K700" s="1" t="s">
        <v>121</v>
      </c>
      <c r="L700" t="s">
        <v>907</v>
      </c>
      <c r="M700" t="s">
        <v>902</v>
      </c>
      <c r="N700" t="s">
        <v>910</v>
      </c>
      <c r="O700" t="s">
        <v>914</v>
      </c>
    </row>
    <row r="701" spans="1:15" x14ac:dyDescent="0.2">
      <c r="A701" t="s">
        <v>119</v>
      </c>
      <c r="B701" s="6" t="s">
        <v>120</v>
      </c>
      <c r="C701" s="3">
        <v>44492</v>
      </c>
      <c r="D701" s="4">
        <v>214</v>
      </c>
      <c r="E701" s="4">
        <v>245</v>
      </c>
      <c r="F701" s="4">
        <v>1.95</v>
      </c>
      <c r="G701" s="5">
        <v>35.135516000000003</v>
      </c>
      <c r="H701" s="5">
        <v>-106.34223</v>
      </c>
      <c r="I701" s="4">
        <v>6941.65</v>
      </c>
      <c r="J701" s="4">
        <f t="shared" si="14"/>
        <v>6727.65</v>
      </c>
      <c r="K701" s="1" t="s">
        <v>121</v>
      </c>
      <c r="L701" t="s">
        <v>907</v>
      </c>
      <c r="M701" t="s">
        <v>902</v>
      </c>
      <c r="N701" t="s">
        <v>910</v>
      </c>
      <c r="O701" t="s">
        <v>914</v>
      </c>
    </row>
    <row r="702" spans="1:15" x14ac:dyDescent="0.2">
      <c r="A702" t="s">
        <v>142</v>
      </c>
      <c r="B702" s="6" t="s">
        <v>143</v>
      </c>
      <c r="C702" s="3">
        <v>44037</v>
      </c>
      <c r="D702" s="4">
        <v>220.2</v>
      </c>
      <c r="E702" s="4">
        <v>245</v>
      </c>
      <c r="F702" s="4">
        <v>1.23</v>
      </c>
      <c r="G702" s="5">
        <v>35.135823000000002</v>
      </c>
      <c r="H702" s="5">
        <v>-106.338077</v>
      </c>
      <c r="I702" s="4">
        <v>6922.28</v>
      </c>
      <c r="J702" s="4">
        <f t="shared" si="14"/>
        <v>6702.08</v>
      </c>
      <c r="K702" s="1" t="s">
        <v>144</v>
      </c>
      <c r="L702" t="s">
        <v>907</v>
      </c>
      <c r="M702" t="s">
        <v>902</v>
      </c>
      <c r="N702" t="s">
        <v>910</v>
      </c>
      <c r="O702" t="s">
        <v>914</v>
      </c>
    </row>
    <row r="703" spans="1:15" x14ac:dyDescent="0.2">
      <c r="A703" t="s">
        <v>142</v>
      </c>
      <c r="B703" s="6" t="s">
        <v>143</v>
      </c>
      <c r="C703" s="3">
        <v>44138</v>
      </c>
      <c r="D703" s="4">
        <v>218.1</v>
      </c>
      <c r="E703" s="4">
        <v>245</v>
      </c>
      <c r="F703" s="4">
        <v>1.23</v>
      </c>
      <c r="G703" s="5">
        <v>35.135823000000002</v>
      </c>
      <c r="H703" s="5">
        <v>-106.338077</v>
      </c>
      <c r="I703" s="4">
        <v>6922.28</v>
      </c>
      <c r="J703" s="4">
        <f t="shared" si="14"/>
        <v>6704.1799999999994</v>
      </c>
      <c r="K703" s="1" t="s">
        <v>144</v>
      </c>
      <c r="L703" t="s">
        <v>907</v>
      </c>
      <c r="M703" t="s">
        <v>902</v>
      </c>
      <c r="N703" t="s">
        <v>910</v>
      </c>
      <c r="O703" t="s">
        <v>914</v>
      </c>
    </row>
    <row r="704" spans="1:15" x14ac:dyDescent="0.2">
      <c r="A704" t="s">
        <v>142</v>
      </c>
      <c r="B704" s="6" t="s">
        <v>143</v>
      </c>
      <c r="C704" s="3">
        <v>44492</v>
      </c>
      <c r="D704" s="4">
        <v>220.4</v>
      </c>
      <c r="E704" s="4">
        <v>245</v>
      </c>
      <c r="F704" s="4">
        <v>1.23</v>
      </c>
      <c r="G704" s="5">
        <v>35.135823000000002</v>
      </c>
      <c r="H704" s="5">
        <v>-106.338077</v>
      </c>
      <c r="I704" s="4">
        <v>6922.28</v>
      </c>
      <c r="J704" s="4">
        <f t="shared" si="14"/>
        <v>6701.88</v>
      </c>
      <c r="K704" s="1" t="s">
        <v>144</v>
      </c>
      <c r="L704" t="s">
        <v>907</v>
      </c>
      <c r="M704" t="s">
        <v>902</v>
      </c>
      <c r="N704" t="s">
        <v>910</v>
      </c>
      <c r="O704" t="s">
        <v>914</v>
      </c>
    </row>
    <row r="705" spans="1:15" x14ac:dyDescent="0.2">
      <c r="A705" t="s">
        <v>142</v>
      </c>
      <c r="B705" s="6" t="s">
        <v>143</v>
      </c>
      <c r="C705" s="3">
        <v>45012</v>
      </c>
      <c r="D705" s="4">
        <v>214.5</v>
      </c>
      <c r="E705" s="4">
        <v>245</v>
      </c>
      <c r="F705" s="4">
        <v>1.23</v>
      </c>
      <c r="G705" s="5">
        <v>35.135823000000002</v>
      </c>
      <c r="H705" s="5">
        <v>-106.338077</v>
      </c>
      <c r="I705" s="4">
        <v>6922.28</v>
      </c>
      <c r="J705" s="4">
        <f t="shared" si="14"/>
        <v>6707.78</v>
      </c>
      <c r="K705" s="1" t="s">
        <v>144</v>
      </c>
      <c r="L705" t="s">
        <v>907</v>
      </c>
      <c r="M705" t="s">
        <v>902</v>
      </c>
      <c r="N705" t="s">
        <v>910</v>
      </c>
      <c r="O705" t="s">
        <v>914</v>
      </c>
    </row>
    <row r="706" spans="1:15" x14ac:dyDescent="0.2">
      <c r="A706" t="s">
        <v>108</v>
      </c>
      <c r="B706" s="6" t="s">
        <v>109</v>
      </c>
      <c r="C706" s="3">
        <v>44043</v>
      </c>
      <c r="D706" s="4">
        <v>115.2</v>
      </c>
      <c r="E706" s="4">
        <v>245</v>
      </c>
      <c r="F706" s="4">
        <v>1.68</v>
      </c>
      <c r="G706" s="5">
        <v>35.147246000000003</v>
      </c>
      <c r="H706" s="5">
        <v>-106.28692700000001</v>
      </c>
      <c r="I706" s="4">
        <v>6837.38</v>
      </c>
      <c r="J706" s="4">
        <f t="shared" si="14"/>
        <v>6722.18</v>
      </c>
      <c r="K706" s="1" t="s">
        <v>110</v>
      </c>
      <c r="L706" t="s">
        <v>907</v>
      </c>
      <c r="M706" t="s">
        <v>902</v>
      </c>
      <c r="N706" t="s">
        <v>910</v>
      </c>
      <c r="O706" t="s">
        <v>914</v>
      </c>
    </row>
    <row r="707" spans="1:15" x14ac:dyDescent="0.2">
      <c r="A707" t="s">
        <v>108</v>
      </c>
      <c r="B707" s="6" t="s">
        <v>109</v>
      </c>
      <c r="C707" s="3">
        <v>44142</v>
      </c>
      <c r="D707" s="4">
        <v>115.3</v>
      </c>
      <c r="E707" s="4">
        <v>245</v>
      </c>
      <c r="F707" s="4">
        <v>1.68</v>
      </c>
      <c r="G707" s="5">
        <v>35.147246000000003</v>
      </c>
      <c r="H707" s="5">
        <v>-106.28692700000001</v>
      </c>
      <c r="I707" s="4">
        <v>6837.38</v>
      </c>
      <c r="J707" s="4">
        <f t="shared" si="14"/>
        <v>6722.08</v>
      </c>
      <c r="K707" s="1" t="s">
        <v>110</v>
      </c>
      <c r="L707" t="s">
        <v>907</v>
      </c>
      <c r="M707" t="s">
        <v>902</v>
      </c>
      <c r="N707" t="s">
        <v>910</v>
      </c>
      <c r="O707" t="s">
        <v>914</v>
      </c>
    </row>
    <row r="708" spans="1:15" x14ac:dyDescent="0.2">
      <c r="A708" t="s">
        <v>108</v>
      </c>
      <c r="B708" s="6" t="s">
        <v>109</v>
      </c>
      <c r="C708" s="3">
        <v>44268</v>
      </c>
      <c r="D708" s="4">
        <v>114.7</v>
      </c>
      <c r="E708" s="4">
        <v>245</v>
      </c>
      <c r="F708" s="4">
        <v>1.68</v>
      </c>
      <c r="G708" s="5">
        <v>35.147246000000003</v>
      </c>
      <c r="H708" s="5">
        <v>-106.28692700000001</v>
      </c>
      <c r="I708" s="4">
        <v>6837.38</v>
      </c>
      <c r="J708" s="4">
        <f t="shared" si="14"/>
        <v>6722.68</v>
      </c>
      <c r="K708" s="1" t="s">
        <v>110</v>
      </c>
      <c r="L708" t="s">
        <v>907</v>
      </c>
      <c r="M708" t="s">
        <v>902</v>
      </c>
      <c r="N708" t="s">
        <v>910</v>
      </c>
      <c r="O708" t="s">
        <v>914</v>
      </c>
    </row>
    <row r="709" spans="1:15" x14ac:dyDescent="0.2">
      <c r="A709" t="s">
        <v>108</v>
      </c>
      <c r="B709" s="6" t="s">
        <v>109</v>
      </c>
      <c r="C709" s="3">
        <v>44499</v>
      </c>
      <c r="D709" s="4">
        <v>115.5</v>
      </c>
      <c r="E709" s="4">
        <v>245</v>
      </c>
      <c r="F709" s="4">
        <v>1.68</v>
      </c>
      <c r="G709" s="5">
        <v>35.147246000000003</v>
      </c>
      <c r="H709" s="5">
        <v>-106.28692700000001</v>
      </c>
      <c r="I709" s="4">
        <v>6837.38</v>
      </c>
      <c r="J709" s="4">
        <f t="shared" si="14"/>
        <v>6721.88</v>
      </c>
      <c r="K709" s="1" t="s">
        <v>110</v>
      </c>
      <c r="L709" t="s">
        <v>907</v>
      </c>
      <c r="M709" t="s">
        <v>902</v>
      </c>
      <c r="N709" t="s">
        <v>910</v>
      </c>
      <c r="O709" t="s">
        <v>914</v>
      </c>
    </row>
    <row r="710" spans="1:15" x14ac:dyDescent="0.2">
      <c r="A710" t="s">
        <v>213</v>
      </c>
      <c r="B710" s="6" t="s">
        <v>214</v>
      </c>
      <c r="C710" s="3">
        <v>44496</v>
      </c>
      <c r="D710" s="4">
        <v>191</v>
      </c>
      <c r="E710" s="4">
        <v>245</v>
      </c>
      <c r="F710" s="4">
        <v>1.81</v>
      </c>
      <c r="G710" s="5">
        <v>35.168678999999997</v>
      </c>
      <c r="H710" s="5">
        <v>-106.34728800000001</v>
      </c>
      <c r="I710" s="4">
        <v>6853.41</v>
      </c>
      <c r="J710" s="4">
        <f t="shared" si="14"/>
        <v>6662.41</v>
      </c>
      <c r="K710" s="1" t="s">
        <v>215</v>
      </c>
      <c r="L710" t="s">
        <v>907</v>
      </c>
      <c r="M710" t="s">
        <v>902</v>
      </c>
      <c r="N710" t="s">
        <v>910</v>
      </c>
      <c r="O710" t="s">
        <v>914</v>
      </c>
    </row>
    <row r="711" spans="1:15" x14ac:dyDescent="0.2">
      <c r="A711" t="s">
        <v>191</v>
      </c>
      <c r="B711" s="6" t="s">
        <v>192</v>
      </c>
      <c r="C711" s="3">
        <v>44038</v>
      </c>
      <c r="D711" s="4">
        <v>174.4</v>
      </c>
      <c r="E711" s="4">
        <v>245</v>
      </c>
      <c r="F711" s="4">
        <v>1.1499999999999999</v>
      </c>
      <c r="G711" s="5">
        <v>35.170020999999998</v>
      </c>
      <c r="H711" s="5">
        <v>-106.351962</v>
      </c>
      <c r="I711" s="4">
        <v>6932.2</v>
      </c>
      <c r="J711" s="4">
        <f t="shared" si="14"/>
        <v>6757.8</v>
      </c>
      <c r="K711" s="1" t="s">
        <v>193</v>
      </c>
      <c r="L711" t="s">
        <v>907</v>
      </c>
      <c r="M711" t="s">
        <v>902</v>
      </c>
      <c r="N711" t="s">
        <v>910</v>
      </c>
      <c r="O711" t="s">
        <v>914</v>
      </c>
    </row>
    <row r="712" spans="1:15" x14ac:dyDescent="0.2">
      <c r="A712" t="s">
        <v>191</v>
      </c>
      <c r="B712" s="6" t="s">
        <v>192</v>
      </c>
      <c r="C712" s="3">
        <v>44140</v>
      </c>
      <c r="D712" s="4">
        <v>173.3</v>
      </c>
      <c r="E712" s="4">
        <v>245</v>
      </c>
      <c r="F712" s="4">
        <v>1.1499999999999999</v>
      </c>
      <c r="G712" s="5">
        <v>35.170020999999998</v>
      </c>
      <c r="H712" s="5">
        <v>-106.351962</v>
      </c>
      <c r="I712" s="4">
        <v>6932.2</v>
      </c>
      <c r="J712" s="4">
        <f t="shared" si="14"/>
        <v>6758.9</v>
      </c>
      <c r="K712" s="1" t="s">
        <v>193</v>
      </c>
      <c r="L712" t="s">
        <v>907</v>
      </c>
      <c r="M712" t="s">
        <v>902</v>
      </c>
      <c r="N712" t="s">
        <v>910</v>
      </c>
      <c r="O712" t="s">
        <v>914</v>
      </c>
    </row>
    <row r="713" spans="1:15" x14ac:dyDescent="0.2">
      <c r="A713" t="s">
        <v>191</v>
      </c>
      <c r="B713" s="6" t="s">
        <v>192</v>
      </c>
      <c r="C713" s="3">
        <v>44264</v>
      </c>
      <c r="D713" s="4">
        <v>172.9</v>
      </c>
      <c r="E713" s="4">
        <v>245</v>
      </c>
      <c r="F713" s="4">
        <v>1.1499999999999999</v>
      </c>
      <c r="G713" s="5">
        <v>35.170020999999998</v>
      </c>
      <c r="H713" s="5">
        <v>-106.351962</v>
      </c>
      <c r="I713" s="4">
        <v>6932.2</v>
      </c>
      <c r="J713" s="4">
        <f t="shared" si="14"/>
        <v>6759.3</v>
      </c>
      <c r="K713" s="1" t="s">
        <v>193</v>
      </c>
      <c r="L713" t="s">
        <v>907</v>
      </c>
      <c r="M713" t="s">
        <v>902</v>
      </c>
      <c r="N713" t="s">
        <v>910</v>
      </c>
      <c r="O713" t="s">
        <v>914</v>
      </c>
    </row>
    <row r="714" spans="1:15" x14ac:dyDescent="0.2">
      <c r="A714" t="s">
        <v>191</v>
      </c>
      <c r="B714" s="6" t="s">
        <v>192</v>
      </c>
      <c r="C714" s="3">
        <v>44493</v>
      </c>
      <c r="D714" s="4">
        <v>171.1</v>
      </c>
      <c r="E714" s="4">
        <v>245</v>
      </c>
      <c r="F714" s="4">
        <v>1.1499999999999999</v>
      </c>
      <c r="G714" s="5">
        <v>35.170020999999998</v>
      </c>
      <c r="H714" s="5">
        <v>-106.351962</v>
      </c>
      <c r="I714" s="4">
        <v>6932.2</v>
      </c>
      <c r="J714" s="4">
        <f t="shared" si="14"/>
        <v>6761.0999999999995</v>
      </c>
      <c r="K714" s="1" t="s">
        <v>193</v>
      </c>
      <c r="L714" t="s">
        <v>907</v>
      </c>
      <c r="M714" t="s">
        <v>902</v>
      </c>
      <c r="N714" t="s">
        <v>910</v>
      </c>
      <c r="O714" t="s">
        <v>914</v>
      </c>
    </row>
    <row r="715" spans="1:15" x14ac:dyDescent="0.2">
      <c r="A715" t="s">
        <v>828</v>
      </c>
      <c r="B715" s="6" t="s">
        <v>829</v>
      </c>
      <c r="C715" s="3">
        <v>44508</v>
      </c>
      <c r="D715" s="4">
        <v>9.52</v>
      </c>
      <c r="E715" s="4">
        <v>250</v>
      </c>
      <c r="F715" s="4">
        <v>1.25</v>
      </c>
      <c r="G715" s="5">
        <v>34.987050000000004</v>
      </c>
      <c r="H715" s="5">
        <v>-106.6962133</v>
      </c>
      <c r="I715" s="4">
        <v>4915</v>
      </c>
      <c r="J715" s="4">
        <f t="shared" si="14"/>
        <v>4905.4799999999996</v>
      </c>
      <c r="K715" s="1"/>
      <c r="L715" t="s">
        <v>907</v>
      </c>
      <c r="M715" t="s">
        <v>902</v>
      </c>
      <c r="N715" t="s">
        <v>910</v>
      </c>
      <c r="O715" t="s">
        <v>914</v>
      </c>
    </row>
    <row r="716" spans="1:15" x14ac:dyDescent="0.2">
      <c r="A716" t="s">
        <v>778</v>
      </c>
      <c r="B716" s="6" t="s">
        <v>779</v>
      </c>
      <c r="C716" s="3">
        <v>44508</v>
      </c>
      <c r="D716" s="4">
        <v>9.6300000000000008</v>
      </c>
      <c r="E716" s="4">
        <v>250</v>
      </c>
      <c r="F716" s="4">
        <v>4.0999999999999996</v>
      </c>
      <c r="G716" s="5">
        <v>34.999074999999998</v>
      </c>
      <c r="H716" s="5">
        <v>-106.64707</v>
      </c>
      <c r="I716" s="4">
        <v>4925</v>
      </c>
      <c r="J716" s="4">
        <f t="shared" si="14"/>
        <v>4915.37</v>
      </c>
      <c r="K716" s="1"/>
      <c r="L716" t="s">
        <v>907</v>
      </c>
      <c r="M716" t="s">
        <v>902</v>
      </c>
      <c r="N716" t="s">
        <v>910</v>
      </c>
      <c r="O716" t="s">
        <v>914</v>
      </c>
    </row>
    <row r="717" spans="1:15" x14ac:dyDescent="0.2">
      <c r="A717" t="s">
        <v>471</v>
      </c>
      <c r="B717" s="6" t="s">
        <v>472</v>
      </c>
      <c r="C717" s="3">
        <v>44038</v>
      </c>
      <c r="D717" s="4">
        <v>156.1</v>
      </c>
      <c r="E717" s="4">
        <v>250</v>
      </c>
      <c r="F717" s="4">
        <v>1.72</v>
      </c>
      <c r="G717" s="5">
        <v>35.165123000000001</v>
      </c>
      <c r="H717" s="5">
        <v>-106.348175</v>
      </c>
      <c r="I717" s="4">
        <v>6859.68</v>
      </c>
      <c r="J717" s="4">
        <f t="shared" si="14"/>
        <v>6703.58</v>
      </c>
      <c r="K717" s="1" t="s">
        <v>473</v>
      </c>
      <c r="L717" t="s">
        <v>907</v>
      </c>
      <c r="M717" t="s">
        <v>902</v>
      </c>
      <c r="N717" t="s">
        <v>910</v>
      </c>
      <c r="O717" t="s">
        <v>914</v>
      </c>
    </row>
    <row r="718" spans="1:15" x14ac:dyDescent="0.2">
      <c r="A718" t="s">
        <v>471</v>
      </c>
      <c r="B718" s="6" t="s">
        <v>472</v>
      </c>
      <c r="C718" s="3">
        <v>44140</v>
      </c>
      <c r="D718" s="4">
        <v>160.28</v>
      </c>
      <c r="E718" s="4">
        <v>250</v>
      </c>
      <c r="F718" s="4">
        <v>1.72</v>
      </c>
      <c r="G718" s="5">
        <v>35.165123000000001</v>
      </c>
      <c r="H718" s="5">
        <v>-106.348175</v>
      </c>
      <c r="I718" s="4">
        <v>6859.68</v>
      </c>
      <c r="J718" s="4">
        <f t="shared" si="14"/>
        <v>6699.4000000000005</v>
      </c>
      <c r="K718" s="1" t="s">
        <v>473</v>
      </c>
      <c r="L718" t="s">
        <v>907</v>
      </c>
      <c r="M718" t="s">
        <v>902</v>
      </c>
      <c r="N718" t="s">
        <v>910</v>
      </c>
      <c r="O718" t="s">
        <v>914</v>
      </c>
    </row>
    <row r="719" spans="1:15" x14ac:dyDescent="0.2">
      <c r="A719" t="s">
        <v>471</v>
      </c>
      <c r="B719" s="6" t="s">
        <v>472</v>
      </c>
      <c r="C719" s="3">
        <v>44266</v>
      </c>
      <c r="D719" s="4">
        <v>161.05000000000001</v>
      </c>
      <c r="E719" s="4">
        <v>250</v>
      </c>
      <c r="F719" s="4">
        <v>1.72</v>
      </c>
      <c r="G719" s="5">
        <v>35.165123000000001</v>
      </c>
      <c r="H719" s="5">
        <v>-106.348175</v>
      </c>
      <c r="I719" s="4">
        <v>6859.68</v>
      </c>
      <c r="J719" s="4">
        <f t="shared" si="14"/>
        <v>6698.63</v>
      </c>
      <c r="K719" s="1" t="s">
        <v>473</v>
      </c>
      <c r="L719" t="s">
        <v>907</v>
      </c>
      <c r="M719" t="s">
        <v>902</v>
      </c>
      <c r="N719" t="s">
        <v>910</v>
      </c>
      <c r="O719" t="s">
        <v>914</v>
      </c>
    </row>
    <row r="720" spans="1:15" x14ac:dyDescent="0.2">
      <c r="A720" t="s">
        <v>471</v>
      </c>
      <c r="B720" s="6" t="s">
        <v>472</v>
      </c>
      <c r="C720" s="3">
        <v>44496</v>
      </c>
      <c r="D720" s="4">
        <v>160.9</v>
      </c>
      <c r="E720" s="4">
        <v>250</v>
      </c>
      <c r="F720" s="4">
        <v>1.72</v>
      </c>
      <c r="G720" s="5">
        <v>35.165123000000001</v>
      </c>
      <c r="H720" s="5">
        <v>-106.348175</v>
      </c>
      <c r="I720" s="4">
        <v>6859.68</v>
      </c>
      <c r="J720" s="4">
        <f t="shared" si="14"/>
        <v>6698.7800000000007</v>
      </c>
      <c r="K720" s="1" t="s">
        <v>473</v>
      </c>
      <c r="L720" t="s">
        <v>907</v>
      </c>
      <c r="M720" t="s">
        <v>902</v>
      </c>
      <c r="N720" t="s">
        <v>910</v>
      </c>
      <c r="O720" t="s">
        <v>914</v>
      </c>
    </row>
    <row r="721" spans="1:15" x14ac:dyDescent="0.2">
      <c r="A721" t="s">
        <v>471</v>
      </c>
      <c r="B721" s="6" t="s">
        <v>472</v>
      </c>
      <c r="C721" s="3">
        <v>45016</v>
      </c>
      <c r="D721" s="4">
        <v>144.5</v>
      </c>
      <c r="E721" s="4">
        <v>250</v>
      </c>
      <c r="F721" s="4">
        <v>1.72</v>
      </c>
      <c r="G721" s="5">
        <v>35.165123000000001</v>
      </c>
      <c r="H721" s="5">
        <v>-106.348175</v>
      </c>
      <c r="I721" s="4">
        <v>6859.68</v>
      </c>
      <c r="J721" s="4">
        <f t="shared" si="14"/>
        <v>6715.18</v>
      </c>
      <c r="K721" s="1" t="s">
        <v>473</v>
      </c>
      <c r="L721" t="s">
        <v>907</v>
      </c>
      <c r="M721" t="s">
        <v>902</v>
      </c>
      <c r="N721" t="s">
        <v>910</v>
      </c>
      <c r="O721" t="s">
        <v>914</v>
      </c>
    </row>
    <row r="722" spans="1:15" x14ac:dyDescent="0.2">
      <c r="A722" t="s">
        <v>621</v>
      </c>
      <c r="B722" s="6" t="s">
        <v>622</v>
      </c>
      <c r="C722" s="3">
        <v>44050</v>
      </c>
      <c r="D722" s="4">
        <v>17.03</v>
      </c>
      <c r="E722" s="4">
        <v>252</v>
      </c>
      <c r="F722" s="4">
        <v>0.42</v>
      </c>
      <c r="G722" s="5">
        <v>35.201422200000003</v>
      </c>
      <c r="H722" s="5">
        <v>-106.62773060000001</v>
      </c>
      <c r="I722" s="4">
        <v>5007</v>
      </c>
      <c r="J722" s="4">
        <f t="shared" si="14"/>
        <v>4989.97</v>
      </c>
      <c r="K722" s="1" t="s">
        <v>623</v>
      </c>
      <c r="L722" t="s">
        <v>907</v>
      </c>
      <c r="M722" t="s">
        <v>902</v>
      </c>
      <c r="N722" t="s">
        <v>910</v>
      </c>
      <c r="O722" t="s">
        <v>914</v>
      </c>
    </row>
    <row r="723" spans="1:15" x14ac:dyDescent="0.2">
      <c r="A723" t="s">
        <v>621</v>
      </c>
      <c r="B723" s="6" t="s">
        <v>622</v>
      </c>
      <c r="C723" s="3">
        <v>44147</v>
      </c>
      <c r="D723" s="4">
        <v>16.45</v>
      </c>
      <c r="E723" s="4">
        <v>252</v>
      </c>
      <c r="F723" s="4">
        <v>0.42</v>
      </c>
      <c r="G723" s="5">
        <v>35.201422200000003</v>
      </c>
      <c r="H723" s="5">
        <v>-106.62773060000001</v>
      </c>
      <c r="I723" s="4">
        <v>5007</v>
      </c>
      <c r="J723" s="4">
        <f t="shared" si="14"/>
        <v>4990.55</v>
      </c>
      <c r="K723" s="1" t="s">
        <v>623</v>
      </c>
      <c r="L723" t="s">
        <v>907</v>
      </c>
      <c r="M723" t="s">
        <v>902</v>
      </c>
      <c r="N723" t="s">
        <v>910</v>
      </c>
      <c r="O723" t="s">
        <v>914</v>
      </c>
    </row>
    <row r="724" spans="1:15" x14ac:dyDescent="0.2">
      <c r="A724" t="s">
        <v>621</v>
      </c>
      <c r="B724" s="6" t="s">
        <v>622</v>
      </c>
      <c r="C724" s="3">
        <v>44543</v>
      </c>
      <c r="D724" s="4">
        <v>16.8</v>
      </c>
      <c r="E724" s="4">
        <v>252</v>
      </c>
      <c r="F724" s="4">
        <v>0.42</v>
      </c>
      <c r="G724" s="5">
        <v>35.201422200000003</v>
      </c>
      <c r="H724" s="5">
        <v>-106.62773060000001</v>
      </c>
      <c r="I724" s="4">
        <v>5007</v>
      </c>
      <c r="J724" s="4">
        <f t="shared" si="14"/>
        <v>4990.2</v>
      </c>
      <c r="K724" s="1" t="s">
        <v>623</v>
      </c>
      <c r="L724" t="s">
        <v>907</v>
      </c>
      <c r="M724" t="s">
        <v>902</v>
      </c>
      <c r="N724" t="s">
        <v>910</v>
      </c>
      <c r="O724" t="s">
        <v>914</v>
      </c>
    </row>
    <row r="725" spans="1:15" x14ac:dyDescent="0.2">
      <c r="A725" t="s">
        <v>621</v>
      </c>
      <c r="B725" s="6" t="s">
        <v>622</v>
      </c>
      <c r="C725" s="3">
        <v>44998</v>
      </c>
      <c r="D725" s="4">
        <v>16.96</v>
      </c>
      <c r="E725" s="4">
        <v>252</v>
      </c>
      <c r="F725" s="4">
        <v>0.42</v>
      </c>
      <c r="G725" s="5">
        <v>35.201422200000003</v>
      </c>
      <c r="H725" s="5">
        <v>-106.62773060000001</v>
      </c>
      <c r="I725" s="4">
        <v>5007</v>
      </c>
      <c r="J725" s="4">
        <f t="shared" si="14"/>
        <v>4990.04</v>
      </c>
      <c r="K725" s="1" t="s">
        <v>623</v>
      </c>
      <c r="L725" t="s">
        <v>907</v>
      </c>
      <c r="M725" t="s">
        <v>902</v>
      </c>
      <c r="N725" t="s">
        <v>910</v>
      </c>
      <c r="O725" t="s">
        <v>914</v>
      </c>
    </row>
    <row r="726" spans="1:15" x14ac:dyDescent="0.2">
      <c r="A726" t="s">
        <v>895</v>
      </c>
      <c r="B726" s="6" t="s">
        <v>896</v>
      </c>
      <c r="C726" s="3">
        <v>44506</v>
      </c>
      <c r="D726" s="4">
        <v>162.19999999999999</v>
      </c>
      <c r="E726" s="4">
        <v>255</v>
      </c>
      <c r="F726" s="4">
        <v>1.5</v>
      </c>
      <c r="G726" s="5"/>
      <c r="H726" s="5"/>
      <c r="I726" s="4"/>
      <c r="J726" s="4"/>
      <c r="K726" s="1"/>
      <c r="L726" t="s">
        <v>907</v>
      </c>
      <c r="M726" t="s">
        <v>902</v>
      </c>
      <c r="N726" t="s">
        <v>910</v>
      </c>
      <c r="O726" t="s">
        <v>914</v>
      </c>
    </row>
    <row r="727" spans="1:15" x14ac:dyDescent="0.2">
      <c r="A727" t="s">
        <v>260</v>
      </c>
      <c r="B727" s="6" t="s">
        <v>261</v>
      </c>
      <c r="C727" s="3">
        <v>44045</v>
      </c>
      <c r="D727" s="4">
        <v>251</v>
      </c>
      <c r="E727" s="4">
        <v>260</v>
      </c>
      <c r="F727" s="4">
        <v>0.55000000000000004</v>
      </c>
      <c r="G727" s="5">
        <v>34.952775000000003</v>
      </c>
      <c r="H727" s="5">
        <v>-106.297819</v>
      </c>
      <c r="I727" s="4">
        <v>7361.27</v>
      </c>
      <c r="J727" s="4">
        <f t="shared" ref="J727:J758" si="15">I727-D727</f>
        <v>7110.27</v>
      </c>
      <c r="K727" s="1" t="s">
        <v>262</v>
      </c>
      <c r="L727" t="s">
        <v>907</v>
      </c>
      <c r="M727" t="s">
        <v>902</v>
      </c>
      <c r="N727" t="s">
        <v>910</v>
      </c>
      <c r="O727" t="s">
        <v>914</v>
      </c>
    </row>
    <row r="728" spans="1:15" x14ac:dyDescent="0.2">
      <c r="A728" t="s">
        <v>260</v>
      </c>
      <c r="B728" s="6" t="s">
        <v>261</v>
      </c>
      <c r="C728" s="3">
        <v>44143</v>
      </c>
      <c r="D728" s="4">
        <v>255.5</v>
      </c>
      <c r="E728" s="4">
        <v>260</v>
      </c>
      <c r="F728" s="4">
        <v>0.55000000000000004</v>
      </c>
      <c r="G728" s="5">
        <v>34.952775000000003</v>
      </c>
      <c r="H728" s="5">
        <v>-106.297819</v>
      </c>
      <c r="I728" s="4">
        <v>7361.27</v>
      </c>
      <c r="J728" s="4">
        <f t="shared" si="15"/>
        <v>7105.77</v>
      </c>
      <c r="K728" s="1" t="s">
        <v>262</v>
      </c>
      <c r="L728" t="s">
        <v>907</v>
      </c>
      <c r="M728" t="s">
        <v>902</v>
      </c>
      <c r="N728" t="s">
        <v>910</v>
      </c>
      <c r="O728" t="s">
        <v>914</v>
      </c>
    </row>
    <row r="729" spans="1:15" x14ac:dyDescent="0.2">
      <c r="A729" t="s">
        <v>260</v>
      </c>
      <c r="B729" s="6" t="s">
        <v>261</v>
      </c>
      <c r="C729" s="3">
        <v>44269</v>
      </c>
      <c r="D729" s="4">
        <v>248</v>
      </c>
      <c r="E729" s="4">
        <v>260</v>
      </c>
      <c r="F729" s="4">
        <v>0.55000000000000004</v>
      </c>
      <c r="G729" s="5">
        <v>34.952775000000003</v>
      </c>
      <c r="H729" s="5">
        <v>-106.297819</v>
      </c>
      <c r="I729" s="4">
        <v>7361.27</v>
      </c>
      <c r="J729" s="4">
        <f t="shared" si="15"/>
        <v>7113.27</v>
      </c>
      <c r="K729" s="1" t="s">
        <v>262</v>
      </c>
      <c r="L729" t="s">
        <v>907</v>
      </c>
      <c r="M729" t="s">
        <v>902</v>
      </c>
      <c r="N729" t="s">
        <v>910</v>
      </c>
      <c r="O729" t="s">
        <v>914</v>
      </c>
    </row>
    <row r="730" spans="1:15" x14ac:dyDescent="0.2">
      <c r="A730" t="s">
        <v>260</v>
      </c>
      <c r="B730" s="6" t="s">
        <v>261</v>
      </c>
      <c r="C730" s="3">
        <v>44506</v>
      </c>
      <c r="D730" s="4">
        <v>234</v>
      </c>
      <c r="E730" s="4">
        <v>260</v>
      </c>
      <c r="F730" s="4">
        <v>0.55000000000000004</v>
      </c>
      <c r="G730" s="5">
        <v>34.952775000000003</v>
      </c>
      <c r="H730" s="5">
        <v>-106.297819</v>
      </c>
      <c r="I730" s="4">
        <v>7361.27</v>
      </c>
      <c r="J730" s="4">
        <f t="shared" si="15"/>
        <v>7127.27</v>
      </c>
      <c r="K730" s="1" t="s">
        <v>262</v>
      </c>
      <c r="L730" t="s">
        <v>907</v>
      </c>
      <c r="M730" t="s">
        <v>902</v>
      </c>
      <c r="N730" t="s">
        <v>910</v>
      </c>
      <c r="O730" t="s">
        <v>914</v>
      </c>
    </row>
    <row r="731" spans="1:15" x14ac:dyDescent="0.2">
      <c r="A731" t="s">
        <v>517</v>
      </c>
      <c r="B731" s="6" t="s">
        <v>518</v>
      </c>
      <c r="C731" s="3">
        <v>44045</v>
      </c>
      <c r="D731" s="4">
        <v>243.7</v>
      </c>
      <c r="E731" s="4">
        <v>260</v>
      </c>
      <c r="F731" s="4">
        <v>1.81</v>
      </c>
      <c r="G731" s="5">
        <v>34.966982048699997</v>
      </c>
      <c r="H731" s="5">
        <v>-106.306576186</v>
      </c>
      <c r="I731" s="4">
        <v>7352.78</v>
      </c>
      <c r="J731" s="4">
        <f t="shared" si="15"/>
        <v>7109.08</v>
      </c>
      <c r="K731" s="1" t="s">
        <v>519</v>
      </c>
      <c r="L731" t="s">
        <v>907</v>
      </c>
      <c r="M731" t="s">
        <v>902</v>
      </c>
      <c r="N731" t="s">
        <v>910</v>
      </c>
      <c r="O731" t="s">
        <v>914</v>
      </c>
    </row>
    <row r="732" spans="1:15" x14ac:dyDescent="0.2">
      <c r="A732" t="s">
        <v>517</v>
      </c>
      <c r="B732" s="6" t="s">
        <v>518</v>
      </c>
      <c r="C732" s="3">
        <v>44143</v>
      </c>
      <c r="D732" s="4">
        <v>247.5</v>
      </c>
      <c r="E732" s="4">
        <v>260</v>
      </c>
      <c r="F732" s="4">
        <v>1.81</v>
      </c>
      <c r="G732" s="5">
        <v>34.966982048699997</v>
      </c>
      <c r="H732" s="5">
        <v>-106.306576186</v>
      </c>
      <c r="I732" s="4">
        <v>7352.78</v>
      </c>
      <c r="J732" s="4">
        <f t="shared" si="15"/>
        <v>7105.28</v>
      </c>
      <c r="K732" s="1" t="s">
        <v>519</v>
      </c>
      <c r="L732" t="s">
        <v>907</v>
      </c>
      <c r="M732" t="s">
        <v>902</v>
      </c>
      <c r="N732" t="s">
        <v>910</v>
      </c>
      <c r="O732" t="s">
        <v>914</v>
      </c>
    </row>
    <row r="733" spans="1:15" x14ac:dyDescent="0.2">
      <c r="A733" t="s">
        <v>517</v>
      </c>
      <c r="B733" s="6" t="s">
        <v>518</v>
      </c>
      <c r="C733" s="3">
        <v>44269</v>
      </c>
      <c r="D733" s="4">
        <v>247</v>
      </c>
      <c r="E733" s="4">
        <v>260</v>
      </c>
      <c r="F733" s="4">
        <v>1.81</v>
      </c>
      <c r="G733" s="5">
        <v>34.966982048699997</v>
      </c>
      <c r="H733" s="5">
        <v>-106.306576186</v>
      </c>
      <c r="I733" s="4">
        <v>7352.78</v>
      </c>
      <c r="J733" s="4">
        <f t="shared" si="15"/>
        <v>7105.78</v>
      </c>
      <c r="K733" s="1" t="s">
        <v>519</v>
      </c>
      <c r="L733" t="s">
        <v>907</v>
      </c>
      <c r="M733" t="s">
        <v>902</v>
      </c>
      <c r="N733" t="s">
        <v>910</v>
      </c>
      <c r="O733" t="s">
        <v>914</v>
      </c>
    </row>
    <row r="734" spans="1:15" x14ac:dyDescent="0.2">
      <c r="A734" t="s">
        <v>517</v>
      </c>
      <c r="B734" s="6" t="s">
        <v>518</v>
      </c>
      <c r="C734" s="3">
        <v>44506</v>
      </c>
      <c r="D734" s="4">
        <v>240.4</v>
      </c>
      <c r="E734" s="4">
        <v>260</v>
      </c>
      <c r="F734" s="4">
        <v>1.81</v>
      </c>
      <c r="G734" s="5">
        <v>34.966982048699997</v>
      </c>
      <c r="H734" s="5">
        <v>-106.306576186</v>
      </c>
      <c r="I734" s="4">
        <v>7352.78</v>
      </c>
      <c r="J734" s="4">
        <f t="shared" si="15"/>
        <v>7112.38</v>
      </c>
      <c r="K734" s="1" t="s">
        <v>519</v>
      </c>
      <c r="L734" t="s">
        <v>907</v>
      </c>
      <c r="M734" t="s">
        <v>902</v>
      </c>
      <c r="N734" t="s">
        <v>910</v>
      </c>
      <c r="O734" t="s">
        <v>914</v>
      </c>
    </row>
    <row r="735" spans="1:15" x14ac:dyDescent="0.2">
      <c r="A735" t="s">
        <v>517</v>
      </c>
      <c r="B735" s="6" t="s">
        <v>518</v>
      </c>
      <c r="C735" s="3">
        <v>45020</v>
      </c>
      <c r="D735" s="4">
        <v>258.83999999999997</v>
      </c>
      <c r="E735" s="4">
        <v>260</v>
      </c>
      <c r="F735" s="4">
        <v>1.81</v>
      </c>
      <c r="G735" s="5">
        <v>34.966982048699997</v>
      </c>
      <c r="H735" s="5">
        <v>-106.306576186</v>
      </c>
      <c r="I735" s="4">
        <v>7352.78</v>
      </c>
      <c r="J735" s="4">
        <f t="shared" si="15"/>
        <v>7093.94</v>
      </c>
      <c r="K735" s="1" t="s">
        <v>519</v>
      </c>
      <c r="L735" t="s">
        <v>907</v>
      </c>
      <c r="M735" t="s">
        <v>902</v>
      </c>
      <c r="N735" t="s">
        <v>910</v>
      </c>
      <c r="O735" t="s">
        <v>914</v>
      </c>
    </row>
    <row r="736" spans="1:15" x14ac:dyDescent="0.2">
      <c r="A736" t="s">
        <v>219</v>
      </c>
      <c r="B736" s="6" t="s">
        <v>220</v>
      </c>
      <c r="C736" s="3">
        <v>44036</v>
      </c>
      <c r="D736" s="4">
        <v>86.2</v>
      </c>
      <c r="E736" s="4">
        <v>260</v>
      </c>
      <c r="F736" s="4">
        <v>1.74</v>
      </c>
      <c r="G736" s="5">
        <v>35.102508999999998</v>
      </c>
      <c r="H736" s="5">
        <v>-106.383454</v>
      </c>
      <c r="I736" s="4">
        <v>6726.24</v>
      </c>
      <c r="J736" s="4">
        <f t="shared" si="15"/>
        <v>6640.04</v>
      </c>
      <c r="K736" s="1" t="s">
        <v>221</v>
      </c>
      <c r="L736" t="s">
        <v>907</v>
      </c>
      <c r="M736" t="s">
        <v>902</v>
      </c>
      <c r="N736" t="s">
        <v>910</v>
      </c>
      <c r="O736" t="s">
        <v>914</v>
      </c>
    </row>
    <row r="737" spans="1:15" x14ac:dyDescent="0.2">
      <c r="A737" t="s">
        <v>219</v>
      </c>
      <c r="B737" s="6" t="s">
        <v>220</v>
      </c>
      <c r="C737" s="3">
        <v>44136</v>
      </c>
      <c r="D737" s="4">
        <v>84.9</v>
      </c>
      <c r="E737" s="4">
        <v>260</v>
      </c>
      <c r="F737" s="4">
        <v>1.74</v>
      </c>
      <c r="G737" s="5">
        <v>35.102508999999998</v>
      </c>
      <c r="H737" s="5">
        <v>-106.383454</v>
      </c>
      <c r="I737" s="4">
        <v>6726.24</v>
      </c>
      <c r="J737" s="4">
        <f t="shared" si="15"/>
        <v>6641.34</v>
      </c>
      <c r="K737" s="1" t="s">
        <v>221</v>
      </c>
      <c r="L737" t="s">
        <v>907</v>
      </c>
      <c r="M737" t="s">
        <v>902</v>
      </c>
      <c r="N737" t="s">
        <v>910</v>
      </c>
      <c r="O737" t="s">
        <v>914</v>
      </c>
    </row>
    <row r="738" spans="1:15" x14ac:dyDescent="0.2">
      <c r="A738" t="s">
        <v>219</v>
      </c>
      <c r="B738" s="6" t="s">
        <v>220</v>
      </c>
      <c r="C738" s="3">
        <v>44262</v>
      </c>
      <c r="D738" s="4">
        <v>81.95</v>
      </c>
      <c r="E738" s="4">
        <v>260</v>
      </c>
      <c r="F738" s="4">
        <v>1.74</v>
      </c>
      <c r="G738" s="5">
        <v>35.102508999999998</v>
      </c>
      <c r="H738" s="5">
        <v>-106.383454</v>
      </c>
      <c r="I738" s="4">
        <v>6726.24</v>
      </c>
      <c r="J738" s="4">
        <f t="shared" si="15"/>
        <v>6644.29</v>
      </c>
      <c r="K738" s="1" t="s">
        <v>221</v>
      </c>
      <c r="L738" t="s">
        <v>907</v>
      </c>
      <c r="M738" t="s">
        <v>902</v>
      </c>
      <c r="N738" t="s">
        <v>910</v>
      </c>
      <c r="O738" t="s">
        <v>914</v>
      </c>
    </row>
    <row r="739" spans="1:15" x14ac:dyDescent="0.2">
      <c r="A739" t="s">
        <v>219</v>
      </c>
      <c r="B739" s="6" t="s">
        <v>220</v>
      </c>
      <c r="C739" s="3">
        <v>44489</v>
      </c>
      <c r="D739" s="4">
        <v>81.400000000000006</v>
      </c>
      <c r="E739" s="4">
        <v>260</v>
      </c>
      <c r="F739" s="4">
        <v>1.74</v>
      </c>
      <c r="G739" s="5">
        <v>35.102508999999998</v>
      </c>
      <c r="H739" s="5">
        <v>-106.383454</v>
      </c>
      <c r="I739" s="4">
        <v>6726.24</v>
      </c>
      <c r="J739" s="4">
        <f t="shared" si="15"/>
        <v>6644.84</v>
      </c>
      <c r="K739" s="1" t="s">
        <v>221</v>
      </c>
      <c r="L739" t="s">
        <v>907</v>
      </c>
      <c r="M739" t="s">
        <v>902</v>
      </c>
      <c r="N739" t="s">
        <v>910</v>
      </c>
      <c r="O739" t="s">
        <v>914</v>
      </c>
    </row>
    <row r="740" spans="1:15" x14ac:dyDescent="0.2">
      <c r="A740" t="s">
        <v>219</v>
      </c>
      <c r="B740" s="6" t="s">
        <v>220</v>
      </c>
      <c r="C740" s="3">
        <v>45008</v>
      </c>
      <c r="D740" s="4">
        <v>75</v>
      </c>
      <c r="E740" s="4">
        <v>260</v>
      </c>
      <c r="F740" s="4">
        <v>1.74</v>
      </c>
      <c r="G740" s="5">
        <v>35.102508999999998</v>
      </c>
      <c r="H740" s="5">
        <v>-106.383454</v>
      </c>
      <c r="I740" s="4">
        <v>6726.24</v>
      </c>
      <c r="J740" s="4">
        <f t="shared" si="15"/>
        <v>6651.24</v>
      </c>
      <c r="K740" s="1" t="s">
        <v>221</v>
      </c>
      <c r="L740" t="s">
        <v>907</v>
      </c>
      <c r="M740" t="s">
        <v>902</v>
      </c>
      <c r="N740" t="s">
        <v>910</v>
      </c>
      <c r="O740" t="s">
        <v>914</v>
      </c>
    </row>
    <row r="741" spans="1:15" x14ac:dyDescent="0.2">
      <c r="A741" t="s">
        <v>31</v>
      </c>
      <c r="B741" s="6" t="s">
        <v>32</v>
      </c>
      <c r="C741" s="3">
        <v>44037</v>
      </c>
      <c r="D741" s="4">
        <v>153.9</v>
      </c>
      <c r="E741" s="4">
        <v>260</v>
      </c>
      <c r="F741" s="4">
        <v>1.62</v>
      </c>
      <c r="G741" s="5">
        <v>35.124048000000002</v>
      </c>
      <c r="H741" s="5">
        <v>-106.37356699999999</v>
      </c>
      <c r="I741" s="4">
        <v>6813.56</v>
      </c>
      <c r="J741" s="4">
        <f t="shared" si="15"/>
        <v>6659.6600000000008</v>
      </c>
      <c r="K741" s="1" t="s">
        <v>33</v>
      </c>
      <c r="L741" t="s">
        <v>907</v>
      </c>
      <c r="M741" t="s">
        <v>902</v>
      </c>
      <c r="N741" t="s">
        <v>910</v>
      </c>
      <c r="O741" t="s">
        <v>914</v>
      </c>
    </row>
    <row r="742" spans="1:15" x14ac:dyDescent="0.2">
      <c r="A742" t="s">
        <v>31</v>
      </c>
      <c r="B742" s="6" t="s">
        <v>32</v>
      </c>
      <c r="C742" s="3">
        <v>44136</v>
      </c>
      <c r="D742" s="4">
        <v>133.69999999999999</v>
      </c>
      <c r="E742" s="4">
        <v>260</v>
      </c>
      <c r="F742" s="4">
        <v>1.62</v>
      </c>
      <c r="G742" s="5">
        <v>35.124048000000002</v>
      </c>
      <c r="H742" s="5">
        <v>-106.37356699999999</v>
      </c>
      <c r="I742" s="4">
        <v>6813.56</v>
      </c>
      <c r="J742" s="4">
        <f t="shared" si="15"/>
        <v>6679.8600000000006</v>
      </c>
      <c r="K742" s="1" t="s">
        <v>33</v>
      </c>
      <c r="L742" t="s">
        <v>907</v>
      </c>
      <c r="M742" t="s">
        <v>902</v>
      </c>
      <c r="N742" t="s">
        <v>910</v>
      </c>
      <c r="O742" t="s">
        <v>914</v>
      </c>
    </row>
    <row r="743" spans="1:15" x14ac:dyDescent="0.2">
      <c r="A743" t="s">
        <v>31</v>
      </c>
      <c r="B743" s="6" t="s">
        <v>32</v>
      </c>
      <c r="C743" s="3">
        <v>44262</v>
      </c>
      <c r="D743" s="4">
        <v>126.8</v>
      </c>
      <c r="E743" s="4">
        <v>260</v>
      </c>
      <c r="F743" s="4">
        <v>1.62</v>
      </c>
      <c r="G743" s="5">
        <v>35.124048000000002</v>
      </c>
      <c r="H743" s="5">
        <v>-106.37356699999999</v>
      </c>
      <c r="I743" s="4">
        <v>6813.56</v>
      </c>
      <c r="J743" s="4">
        <f t="shared" si="15"/>
        <v>6686.76</v>
      </c>
      <c r="K743" s="1" t="s">
        <v>33</v>
      </c>
      <c r="L743" t="s">
        <v>907</v>
      </c>
      <c r="M743" t="s">
        <v>902</v>
      </c>
      <c r="N743" t="s">
        <v>910</v>
      </c>
      <c r="O743" t="s">
        <v>914</v>
      </c>
    </row>
    <row r="744" spans="1:15" x14ac:dyDescent="0.2">
      <c r="A744" t="s">
        <v>31</v>
      </c>
      <c r="B744" s="6" t="s">
        <v>32</v>
      </c>
      <c r="C744" s="3">
        <v>44489</v>
      </c>
      <c r="D744" s="4">
        <v>159.9</v>
      </c>
      <c r="E744" s="4">
        <v>260</v>
      </c>
      <c r="F744" s="4">
        <v>1.62</v>
      </c>
      <c r="G744" s="5">
        <v>35.124048000000002</v>
      </c>
      <c r="H744" s="5">
        <v>-106.37356699999999</v>
      </c>
      <c r="I744" s="4">
        <v>6813.56</v>
      </c>
      <c r="J744" s="4">
        <f t="shared" si="15"/>
        <v>6653.6600000000008</v>
      </c>
      <c r="K744" s="1" t="s">
        <v>33</v>
      </c>
      <c r="L744" t="s">
        <v>907</v>
      </c>
      <c r="M744" t="s">
        <v>902</v>
      </c>
      <c r="N744" t="s">
        <v>910</v>
      </c>
      <c r="O744" t="s">
        <v>914</v>
      </c>
    </row>
    <row r="745" spans="1:15" x14ac:dyDescent="0.2">
      <c r="A745" t="s">
        <v>22</v>
      </c>
      <c r="B745" s="6" t="s">
        <v>23</v>
      </c>
      <c r="C745" s="3">
        <v>44037</v>
      </c>
      <c r="D745" s="4">
        <v>109.1</v>
      </c>
      <c r="E745" s="4">
        <v>260</v>
      </c>
      <c r="F745" s="4">
        <v>2.19</v>
      </c>
      <c r="G745" s="5">
        <v>35.124119999999998</v>
      </c>
      <c r="H745" s="5">
        <v>-106.374826</v>
      </c>
      <c r="I745" s="4">
        <v>6818.65</v>
      </c>
      <c r="J745" s="4">
        <f t="shared" si="15"/>
        <v>6709.5499999999993</v>
      </c>
      <c r="K745" s="1" t="s">
        <v>24</v>
      </c>
      <c r="L745" t="s">
        <v>907</v>
      </c>
      <c r="M745" t="s">
        <v>902</v>
      </c>
      <c r="N745" t="s">
        <v>910</v>
      </c>
      <c r="O745" t="s">
        <v>914</v>
      </c>
    </row>
    <row r="746" spans="1:15" x14ac:dyDescent="0.2">
      <c r="A746" t="s">
        <v>22</v>
      </c>
      <c r="B746" s="6" t="s">
        <v>23</v>
      </c>
      <c r="C746" s="3">
        <v>44136</v>
      </c>
      <c r="D746" s="4">
        <v>82.05</v>
      </c>
      <c r="E746" s="4">
        <v>260</v>
      </c>
      <c r="F746" s="4">
        <v>2.19</v>
      </c>
      <c r="G746" s="5">
        <v>35.124119999999998</v>
      </c>
      <c r="H746" s="5">
        <v>-106.374826</v>
      </c>
      <c r="I746" s="4">
        <v>6818.65</v>
      </c>
      <c r="J746" s="4">
        <f t="shared" si="15"/>
        <v>6736.5999999999995</v>
      </c>
      <c r="K746" s="1" t="s">
        <v>24</v>
      </c>
      <c r="L746" t="s">
        <v>907</v>
      </c>
      <c r="M746" t="s">
        <v>902</v>
      </c>
      <c r="N746" t="s">
        <v>910</v>
      </c>
      <c r="O746" t="s">
        <v>914</v>
      </c>
    </row>
    <row r="747" spans="1:15" x14ac:dyDescent="0.2">
      <c r="A747" t="s">
        <v>22</v>
      </c>
      <c r="B747" s="6" t="s">
        <v>23</v>
      </c>
      <c r="C747" s="3">
        <v>44262</v>
      </c>
      <c r="D747" s="4">
        <v>79.400000000000006</v>
      </c>
      <c r="E747" s="4">
        <v>260</v>
      </c>
      <c r="F747" s="4">
        <v>2.19</v>
      </c>
      <c r="G747" s="5">
        <v>35.124119999999998</v>
      </c>
      <c r="H747" s="5">
        <v>-106.374826</v>
      </c>
      <c r="I747" s="4">
        <v>6818.65</v>
      </c>
      <c r="J747" s="4">
        <f t="shared" si="15"/>
        <v>6739.25</v>
      </c>
      <c r="K747" s="1" t="s">
        <v>24</v>
      </c>
      <c r="L747" t="s">
        <v>907</v>
      </c>
      <c r="M747" t="s">
        <v>902</v>
      </c>
      <c r="N747" t="s">
        <v>910</v>
      </c>
      <c r="O747" t="s">
        <v>914</v>
      </c>
    </row>
    <row r="748" spans="1:15" x14ac:dyDescent="0.2">
      <c r="A748" t="s">
        <v>22</v>
      </c>
      <c r="B748" s="6" t="s">
        <v>23</v>
      </c>
      <c r="C748" s="3">
        <v>44489</v>
      </c>
      <c r="D748" s="4">
        <v>86.2</v>
      </c>
      <c r="E748" s="4">
        <v>260</v>
      </c>
      <c r="F748" s="4">
        <v>2.19</v>
      </c>
      <c r="G748" s="5">
        <v>35.124119999999998</v>
      </c>
      <c r="H748" s="5">
        <v>-106.374826</v>
      </c>
      <c r="I748" s="4">
        <v>6818.65</v>
      </c>
      <c r="J748" s="4">
        <f t="shared" si="15"/>
        <v>6732.45</v>
      </c>
      <c r="K748" s="1" t="s">
        <v>24</v>
      </c>
      <c r="L748" t="s">
        <v>907</v>
      </c>
      <c r="M748" t="s">
        <v>902</v>
      </c>
      <c r="N748" t="s">
        <v>910</v>
      </c>
      <c r="O748" t="s">
        <v>914</v>
      </c>
    </row>
    <row r="749" spans="1:15" x14ac:dyDescent="0.2">
      <c r="A749" t="s">
        <v>22</v>
      </c>
      <c r="B749" s="6" t="s">
        <v>23</v>
      </c>
      <c r="C749" s="3">
        <v>45008</v>
      </c>
      <c r="D749" s="4">
        <v>79.900000000000006</v>
      </c>
      <c r="E749" s="4">
        <v>260</v>
      </c>
      <c r="F749" s="4">
        <v>2.19</v>
      </c>
      <c r="G749" s="5">
        <v>35.124119999999998</v>
      </c>
      <c r="H749" s="5">
        <v>-106.374826</v>
      </c>
      <c r="I749" s="4">
        <v>6818.65</v>
      </c>
      <c r="J749" s="4">
        <f t="shared" si="15"/>
        <v>6738.75</v>
      </c>
      <c r="K749" s="1" t="s">
        <v>24</v>
      </c>
      <c r="L749" t="s">
        <v>907</v>
      </c>
      <c r="M749" t="s">
        <v>902</v>
      </c>
      <c r="N749" t="s">
        <v>910</v>
      </c>
      <c r="O749" t="s">
        <v>914</v>
      </c>
    </row>
    <row r="750" spans="1:15" x14ac:dyDescent="0.2">
      <c r="A750" t="s">
        <v>430</v>
      </c>
      <c r="B750" s="6" t="s">
        <v>431</v>
      </c>
      <c r="C750" s="3">
        <v>44043</v>
      </c>
      <c r="D750" s="4">
        <v>99.8</v>
      </c>
      <c r="E750" s="4">
        <v>260</v>
      </c>
      <c r="F750" s="4">
        <v>0</v>
      </c>
      <c r="G750" s="5">
        <v>35.151487000000003</v>
      </c>
      <c r="H750" s="5">
        <v>-106.30782000000001</v>
      </c>
      <c r="I750" s="4">
        <v>6700.81</v>
      </c>
      <c r="J750" s="4">
        <f t="shared" si="15"/>
        <v>6601.01</v>
      </c>
      <c r="K750" s="1" t="s">
        <v>432</v>
      </c>
      <c r="L750" t="s">
        <v>907</v>
      </c>
      <c r="M750" t="s">
        <v>902</v>
      </c>
      <c r="N750" t="s">
        <v>910</v>
      </c>
      <c r="O750" t="s">
        <v>914</v>
      </c>
    </row>
    <row r="751" spans="1:15" x14ac:dyDescent="0.2">
      <c r="A751" t="s">
        <v>430</v>
      </c>
      <c r="B751" s="6" t="s">
        <v>431</v>
      </c>
      <c r="C751" s="3">
        <v>44142</v>
      </c>
      <c r="D751" s="4">
        <v>104.4</v>
      </c>
      <c r="E751" s="4">
        <v>260</v>
      </c>
      <c r="F751" s="4">
        <v>0</v>
      </c>
      <c r="G751" s="5">
        <v>35.151487000000003</v>
      </c>
      <c r="H751" s="5">
        <v>-106.30782000000001</v>
      </c>
      <c r="I751" s="4">
        <v>6700.81</v>
      </c>
      <c r="J751" s="4">
        <f t="shared" si="15"/>
        <v>6596.4100000000008</v>
      </c>
      <c r="K751" s="1" t="s">
        <v>432</v>
      </c>
      <c r="L751" t="s">
        <v>907</v>
      </c>
      <c r="M751" t="s">
        <v>902</v>
      </c>
      <c r="N751" t="s">
        <v>910</v>
      </c>
      <c r="O751" t="s">
        <v>914</v>
      </c>
    </row>
    <row r="752" spans="1:15" x14ac:dyDescent="0.2">
      <c r="A752" t="s">
        <v>430</v>
      </c>
      <c r="B752" s="6" t="s">
        <v>431</v>
      </c>
      <c r="C752" s="3">
        <v>44268</v>
      </c>
      <c r="D752" s="4">
        <v>109.95</v>
      </c>
      <c r="E752" s="4">
        <v>260</v>
      </c>
      <c r="F752" s="4">
        <v>0</v>
      </c>
      <c r="G752" s="5">
        <v>35.151487000000003</v>
      </c>
      <c r="H752" s="5">
        <v>-106.30782000000001</v>
      </c>
      <c r="I752" s="4">
        <v>6700.81</v>
      </c>
      <c r="J752" s="4">
        <f t="shared" si="15"/>
        <v>6590.8600000000006</v>
      </c>
      <c r="K752" s="1" t="s">
        <v>432</v>
      </c>
      <c r="L752" t="s">
        <v>907</v>
      </c>
      <c r="M752" t="s">
        <v>902</v>
      </c>
      <c r="N752" t="s">
        <v>910</v>
      </c>
      <c r="O752" t="s">
        <v>914</v>
      </c>
    </row>
    <row r="753" spans="1:15" x14ac:dyDescent="0.2">
      <c r="A753" t="s">
        <v>430</v>
      </c>
      <c r="B753" s="6" t="s">
        <v>431</v>
      </c>
      <c r="C753" s="3">
        <v>44499</v>
      </c>
      <c r="D753" s="4">
        <v>116.1</v>
      </c>
      <c r="E753" s="4">
        <v>260</v>
      </c>
      <c r="F753" s="4">
        <v>0</v>
      </c>
      <c r="G753" s="5">
        <v>35.151487000000003</v>
      </c>
      <c r="H753" s="5">
        <v>-106.30782000000001</v>
      </c>
      <c r="I753" s="4">
        <v>6700.81</v>
      </c>
      <c r="J753" s="4">
        <f t="shared" si="15"/>
        <v>6584.71</v>
      </c>
      <c r="K753" s="1" t="s">
        <v>432</v>
      </c>
      <c r="L753" t="s">
        <v>907</v>
      </c>
      <c r="M753" t="s">
        <v>902</v>
      </c>
      <c r="N753" t="s">
        <v>910</v>
      </c>
      <c r="O753" t="s">
        <v>914</v>
      </c>
    </row>
    <row r="754" spans="1:15" x14ac:dyDescent="0.2">
      <c r="A754" t="s">
        <v>430</v>
      </c>
      <c r="B754" s="6" t="s">
        <v>431</v>
      </c>
      <c r="C754" s="3">
        <v>45015</v>
      </c>
      <c r="D754" s="4">
        <v>90.07</v>
      </c>
      <c r="E754" s="4">
        <v>260</v>
      </c>
      <c r="F754" s="4">
        <v>0</v>
      </c>
      <c r="G754" s="5">
        <v>35.151487000000003</v>
      </c>
      <c r="H754" s="5">
        <v>-106.30782000000001</v>
      </c>
      <c r="I754" s="4">
        <v>6700.81</v>
      </c>
      <c r="J754" s="4">
        <f t="shared" si="15"/>
        <v>6610.7400000000007</v>
      </c>
      <c r="K754" s="1" t="s">
        <v>432</v>
      </c>
      <c r="L754" t="s">
        <v>907</v>
      </c>
      <c r="M754" t="s">
        <v>902</v>
      </c>
      <c r="N754" t="s">
        <v>910</v>
      </c>
      <c r="O754" t="s">
        <v>914</v>
      </c>
    </row>
    <row r="755" spans="1:15" x14ac:dyDescent="0.2">
      <c r="A755" t="s">
        <v>726</v>
      </c>
      <c r="B755" s="6" t="s">
        <v>727</v>
      </c>
      <c r="C755" s="3">
        <v>44043</v>
      </c>
      <c r="D755" s="4">
        <v>178.3</v>
      </c>
      <c r="E755" s="4">
        <v>260</v>
      </c>
      <c r="F755" s="4">
        <v>1.45</v>
      </c>
      <c r="G755" s="5">
        <v>35.153700000000001</v>
      </c>
      <c r="H755" s="5">
        <v>-106.280489</v>
      </c>
      <c r="I755" s="4">
        <v>6913</v>
      </c>
      <c r="J755" s="4">
        <f t="shared" si="15"/>
        <v>6734.7</v>
      </c>
      <c r="K755" s="1"/>
      <c r="L755" t="s">
        <v>907</v>
      </c>
      <c r="M755" t="s">
        <v>902</v>
      </c>
      <c r="N755" t="s">
        <v>910</v>
      </c>
      <c r="O755" t="s">
        <v>914</v>
      </c>
    </row>
    <row r="756" spans="1:15" x14ac:dyDescent="0.2">
      <c r="A756" t="s">
        <v>726</v>
      </c>
      <c r="B756" s="6" t="s">
        <v>727</v>
      </c>
      <c r="C756" s="3">
        <v>44142</v>
      </c>
      <c r="D756" s="4">
        <v>178.1</v>
      </c>
      <c r="E756" s="4">
        <v>260</v>
      </c>
      <c r="F756" s="4">
        <v>1.45</v>
      </c>
      <c r="G756" s="5">
        <v>35.153700000000001</v>
      </c>
      <c r="H756" s="5">
        <v>-106.280489</v>
      </c>
      <c r="I756" s="4">
        <v>6913</v>
      </c>
      <c r="J756" s="4">
        <f t="shared" si="15"/>
        <v>6734.9</v>
      </c>
      <c r="K756" s="1"/>
      <c r="L756" t="s">
        <v>907</v>
      </c>
      <c r="M756" t="s">
        <v>902</v>
      </c>
      <c r="N756" t="s">
        <v>910</v>
      </c>
      <c r="O756" t="s">
        <v>914</v>
      </c>
    </row>
    <row r="757" spans="1:15" x14ac:dyDescent="0.2">
      <c r="A757" t="s">
        <v>726</v>
      </c>
      <c r="B757" s="6" t="s">
        <v>727</v>
      </c>
      <c r="C757" s="3">
        <v>44268</v>
      </c>
      <c r="D757" s="4">
        <v>178.1</v>
      </c>
      <c r="E757" s="4">
        <v>260</v>
      </c>
      <c r="F757" s="4">
        <v>1.45</v>
      </c>
      <c r="G757" s="5">
        <v>35.153700000000001</v>
      </c>
      <c r="H757" s="5">
        <v>-106.280489</v>
      </c>
      <c r="I757" s="4">
        <v>6913</v>
      </c>
      <c r="J757" s="4">
        <f t="shared" si="15"/>
        <v>6734.9</v>
      </c>
      <c r="K757" s="1"/>
      <c r="L757" t="s">
        <v>907</v>
      </c>
      <c r="M757" t="s">
        <v>902</v>
      </c>
      <c r="N757" t="s">
        <v>910</v>
      </c>
      <c r="O757" t="s">
        <v>914</v>
      </c>
    </row>
    <row r="758" spans="1:15" x14ac:dyDescent="0.2">
      <c r="A758" t="s">
        <v>726</v>
      </c>
      <c r="B758" s="6" t="s">
        <v>727</v>
      </c>
      <c r="C758" s="3">
        <v>44499</v>
      </c>
      <c r="D758" s="4">
        <v>178.1</v>
      </c>
      <c r="E758" s="4">
        <v>260</v>
      </c>
      <c r="F758" s="4">
        <v>1.45</v>
      </c>
      <c r="G758" s="5">
        <v>35.153700000000001</v>
      </c>
      <c r="H758" s="5">
        <v>-106.280489</v>
      </c>
      <c r="I758" s="4">
        <v>6913</v>
      </c>
      <c r="J758" s="4">
        <f t="shared" si="15"/>
        <v>6734.9</v>
      </c>
      <c r="K758" s="1"/>
      <c r="L758" t="s">
        <v>907</v>
      </c>
      <c r="M758" t="s">
        <v>902</v>
      </c>
      <c r="N758" t="s">
        <v>910</v>
      </c>
      <c r="O758" t="s">
        <v>914</v>
      </c>
    </row>
    <row r="759" spans="1:15" x14ac:dyDescent="0.2">
      <c r="A759" t="s">
        <v>726</v>
      </c>
      <c r="B759" s="6" t="s">
        <v>727</v>
      </c>
      <c r="C759" s="3">
        <v>45014</v>
      </c>
      <c r="D759" s="4">
        <v>179.94</v>
      </c>
      <c r="E759" s="4">
        <v>260</v>
      </c>
      <c r="F759" s="4">
        <v>1.45</v>
      </c>
      <c r="G759" s="5">
        <v>35.153700000000001</v>
      </c>
      <c r="H759" s="5">
        <v>-106.280489</v>
      </c>
      <c r="I759" s="4">
        <v>6913</v>
      </c>
      <c r="J759" s="4">
        <f t="shared" ref="J759:J790" si="16">I759-D759</f>
        <v>6733.06</v>
      </c>
      <c r="K759" s="1"/>
      <c r="L759" t="s">
        <v>907</v>
      </c>
      <c r="M759" t="s">
        <v>902</v>
      </c>
      <c r="N759" t="s">
        <v>910</v>
      </c>
      <c r="O759" t="s">
        <v>914</v>
      </c>
    </row>
    <row r="760" spans="1:15" x14ac:dyDescent="0.2">
      <c r="A760" t="s">
        <v>364</v>
      </c>
      <c r="B760" s="6" t="s">
        <v>365</v>
      </c>
      <c r="C760" s="3">
        <v>44038</v>
      </c>
      <c r="D760" s="4">
        <v>234.9</v>
      </c>
      <c r="E760" s="4">
        <v>260</v>
      </c>
      <c r="F760" s="4">
        <v>1.5</v>
      </c>
      <c r="G760" s="5">
        <v>35.156452000000002</v>
      </c>
      <c r="H760" s="5">
        <v>-106.344044</v>
      </c>
      <c r="I760" s="4">
        <v>6875.07</v>
      </c>
      <c r="J760" s="4">
        <f t="shared" si="16"/>
        <v>6640.17</v>
      </c>
      <c r="K760" s="1" t="s">
        <v>366</v>
      </c>
      <c r="L760" t="s">
        <v>907</v>
      </c>
      <c r="M760" t="s">
        <v>902</v>
      </c>
      <c r="N760" t="s">
        <v>910</v>
      </c>
      <c r="O760" t="s">
        <v>914</v>
      </c>
    </row>
    <row r="761" spans="1:15" x14ac:dyDescent="0.2">
      <c r="A761" t="s">
        <v>364</v>
      </c>
      <c r="B761" s="6" t="s">
        <v>365</v>
      </c>
      <c r="C761" s="3">
        <v>44140</v>
      </c>
      <c r="D761" s="4">
        <v>240.5</v>
      </c>
      <c r="E761" s="4">
        <v>260</v>
      </c>
      <c r="F761" s="4">
        <v>1.5</v>
      </c>
      <c r="G761" s="5">
        <v>35.156452000000002</v>
      </c>
      <c r="H761" s="5">
        <v>-106.344044</v>
      </c>
      <c r="I761" s="4">
        <v>6875.07</v>
      </c>
      <c r="J761" s="4">
        <f t="shared" si="16"/>
        <v>6634.57</v>
      </c>
      <c r="K761" s="1" t="s">
        <v>366</v>
      </c>
      <c r="L761" t="s">
        <v>907</v>
      </c>
      <c r="M761" t="s">
        <v>902</v>
      </c>
      <c r="N761" t="s">
        <v>910</v>
      </c>
      <c r="O761" t="s">
        <v>914</v>
      </c>
    </row>
    <row r="762" spans="1:15" x14ac:dyDescent="0.2">
      <c r="A762" t="s">
        <v>364</v>
      </c>
      <c r="B762" s="6" t="s">
        <v>365</v>
      </c>
      <c r="C762" s="3">
        <v>44266</v>
      </c>
      <c r="D762" s="4">
        <v>235.6</v>
      </c>
      <c r="E762" s="4">
        <v>260</v>
      </c>
      <c r="F762" s="4">
        <v>1.5</v>
      </c>
      <c r="G762" s="5">
        <v>35.156452000000002</v>
      </c>
      <c r="H762" s="5">
        <v>-106.344044</v>
      </c>
      <c r="I762" s="4">
        <v>6875.07</v>
      </c>
      <c r="J762" s="4">
        <f t="shared" si="16"/>
        <v>6639.4699999999993</v>
      </c>
      <c r="K762" s="1" t="s">
        <v>366</v>
      </c>
      <c r="L762" t="s">
        <v>907</v>
      </c>
      <c r="M762" t="s">
        <v>902</v>
      </c>
      <c r="N762" t="s">
        <v>910</v>
      </c>
      <c r="O762" t="s">
        <v>914</v>
      </c>
    </row>
    <row r="763" spans="1:15" x14ac:dyDescent="0.2">
      <c r="A763" t="s">
        <v>364</v>
      </c>
      <c r="B763" s="6" t="s">
        <v>365</v>
      </c>
      <c r="C763" s="3">
        <v>44496</v>
      </c>
      <c r="D763" s="4">
        <v>237.1</v>
      </c>
      <c r="E763" s="4">
        <v>260</v>
      </c>
      <c r="F763" s="4">
        <v>1.5</v>
      </c>
      <c r="G763" s="5">
        <v>35.156452000000002</v>
      </c>
      <c r="H763" s="5">
        <v>-106.344044</v>
      </c>
      <c r="I763" s="4">
        <v>6875.07</v>
      </c>
      <c r="J763" s="4">
        <f t="shared" si="16"/>
        <v>6637.9699999999993</v>
      </c>
      <c r="K763" s="1" t="s">
        <v>366</v>
      </c>
      <c r="L763" t="s">
        <v>907</v>
      </c>
      <c r="M763" t="s">
        <v>902</v>
      </c>
      <c r="N763" t="s">
        <v>910</v>
      </c>
      <c r="O763" t="s">
        <v>914</v>
      </c>
    </row>
    <row r="764" spans="1:15" x14ac:dyDescent="0.2">
      <c r="A764" t="s">
        <v>295</v>
      </c>
      <c r="B764" s="6" t="s">
        <v>296</v>
      </c>
      <c r="C764" s="3">
        <v>44043</v>
      </c>
      <c r="D764" s="4">
        <v>243.3</v>
      </c>
      <c r="E764" s="4">
        <v>260</v>
      </c>
      <c r="F764" s="4">
        <v>1</v>
      </c>
      <c r="G764" s="5">
        <v>35.162517000000001</v>
      </c>
      <c r="H764" s="5">
        <v>-106.312218</v>
      </c>
      <c r="I764" s="4">
        <v>6704.54</v>
      </c>
      <c r="J764" s="4">
        <f t="shared" si="16"/>
        <v>6461.24</v>
      </c>
      <c r="K764" s="1"/>
      <c r="L764" t="s">
        <v>907</v>
      </c>
      <c r="M764" t="s">
        <v>902</v>
      </c>
      <c r="N764" t="s">
        <v>910</v>
      </c>
      <c r="O764" t="s">
        <v>914</v>
      </c>
    </row>
    <row r="765" spans="1:15" x14ac:dyDescent="0.2">
      <c r="A765" t="s">
        <v>295</v>
      </c>
      <c r="B765" s="6" t="s">
        <v>296</v>
      </c>
      <c r="C765" s="3">
        <v>44142</v>
      </c>
      <c r="D765" s="4">
        <v>245.5</v>
      </c>
      <c r="E765" s="4">
        <v>260</v>
      </c>
      <c r="F765" s="4">
        <v>1</v>
      </c>
      <c r="G765" s="5">
        <v>35.162517000000001</v>
      </c>
      <c r="H765" s="5">
        <v>-106.312218</v>
      </c>
      <c r="I765" s="4">
        <v>6704.54</v>
      </c>
      <c r="J765" s="4">
        <f t="shared" si="16"/>
        <v>6459.04</v>
      </c>
      <c r="K765" s="1"/>
      <c r="L765" t="s">
        <v>907</v>
      </c>
      <c r="M765" t="s">
        <v>902</v>
      </c>
      <c r="N765" t="s">
        <v>910</v>
      </c>
      <c r="O765" t="s">
        <v>914</v>
      </c>
    </row>
    <row r="766" spans="1:15" x14ac:dyDescent="0.2">
      <c r="A766" t="s">
        <v>295</v>
      </c>
      <c r="B766" s="6" t="s">
        <v>296</v>
      </c>
      <c r="C766" s="3">
        <v>44268</v>
      </c>
      <c r="D766" s="4">
        <v>249.5</v>
      </c>
      <c r="E766" s="4">
        <v>260</v>
      </c>
      <c r="F766" s="4">
        <v>1</v>
      </c>
      <c r="G766" s="5">
        <v>35.162517000000001</v>
      </c>
      <c r="H766" s="5">
        <v>-106.312218</v>
      </c>
      <c r="I766" s="4">
        <v>6704.54</v>
      </c>
      <c r="J766" s="4">
        <f t="shared" si="16"/>
        <v>6455.04</v>
      </c>
      <c r="K766" s="1"/>
      <c r="L766" t="s">
        <v>907</v>
      </c>
      <c r="M766" t="s">
        <v>902</v>
      </c>
      <c r="N766" t="s">
        <v>910</v>
      </c>
      <c r="O766" t="s">
        <v>914</v>
      </c>
    </row>
    <row r="767" spans="1:15" x14ac:dyDescent="0.2">
      <c r="A767" t="s">
        <v>295</v>
      </c>
      <c r="B767" s="6" t="s">
        <v>296</v>
      </c>
      <c r="C767" s="3">
        <v>45015</v>
      </c>
      <c r="D767" s="4">
        <v>141.59</v>
      </c>
      <c r="E767" s="4">
        <v>260</v>
      </c>
      <c r="F767" s="4">
        <v>1</v>
      </c>
      <c r="G767" s="5">
        <v>35.162517000000001</v>
      </c>
      <c r="H767" s="5">
        <v>-106.312218</v>
      </c>
      <c r="I767" s="4">
        <v>6704.54</v>
      </c>
      <c r="J767" s="4">
        <f t="shared" si="16"/>
        <v>6562.95</v>
      </c>
      <c r="K767" s="1"/>
      <c r="L767" t="s">
        <v>907</v>
      </c>
      <c r="M767" t="s">
        <v>902</v>
      </c>
      <c r="N767" t="s">
        <v>910</v>
      </c>
      <c r="O767" t="s">
        <v>914</v>
      </c>
    </row>
    <row r="768" spans="1:15" x14ac:dyDescent="0.2">
      <c r="A768" t="s">
        <v>305</v>
      </c>
      <c r="B768" s="6" t="s">
        <v>306</v>
      </c>
      <c r="C768" s="3">
        <v>44038</v>
      </c>
      <c r="D768" s="4">
        <v>203.7</v>
      </c>
      <c r="E768" s="4">
        <v>260</v>
      </c>
      <c r="F768" s="4">
        <v>0.8</v>
      </c>
      <c r="G768" s="5">
        <v>35.162864999999996</v>
      </c>
      <c r="H768" s="5">
        <v>-106.35601699999999</v>
      </c>
      <c r="I768" s="4">
        <v>6967.05</v>
      </c>
      <c r="J768" s="4">
        <f t="shared" si="16"/>
        <v>6763.35</v>
      </c>
      <c r="K768" s="1" t="s">
        <v>307</v>
      </c>
      <c r="L768" t="s">
        <v>907</v>
      </c>
      <c r="M768" t="s">
        <v>902</v>
      </c>
      <c r="N768" t="s">
        <v>910</v>
      </c>
      <c r="O768" t="s">
        <v>914</v>
      </c>
    </row>
    <row r="769" spans="1:15" x14ac:dyDescent="0.2">
      <c r="A769" t="s">
        <v>305</v>
      </c>
      <c r="B769" s="6" t="s">
        <v>306</v>
      </c>
      <c r="C769" s="3">
        <v>44138</v>
      </c>
      <c r="D769" s="4">
        <v>204.8</v>
      </c>
      <c r="E769" s="4">
        <v>260</v>
      </c>
      <c r="F769" s="4">
        <v>0.8</v>
      </c>
      <c r="G769" s="5">
        <v>35.162864999999996</v>
      </c>
      <c r="H769" s="5">
        <v>-106.35601699999999</v>
      </c>
      <c r="I769" s="4">
        <v>6967.05</v>
      </c>
      <c r="J769" s="4">
        <f t="shared" si="16"/>
        <v>6762.25</v>
      </c>
      <c r="K769" s="1" t="s">
        <v>307</v>
      </c>
      <c r="L769" t="s">
        <v>907</v>
      </c>
      <c r="M769" t="s">
        <v>902</v>
      </c>
      <c r="N769" t="s">
        <v>910</v>
      </c>
      <c r="O769" t="s">
        <v>914</v>
      </c>
    </row>
    <row r="770" spans="1:15" x14ac:dyDescent="0.2">
      <c r="A770" t="s">
        <v>305</v>
      </c>
      <c r="B770" s="6" t="s">
        <v>306</v>
      </c>
      <c r="C770" s="3">
        <v>44264</v>
      </c>
      <c r="D770" s="4">
        <v>204.6</v>
      </c>
      <c r="E770" s="4">
        <v>260</v>
      </c>
      <c r="F770" s="4">
        <v>0.8</v>
      </c>
      <c r="G770" s="5">
        <v>35.162864999999996</v>
      </c>
      <c r="H770" s="5">
        <v>-106.35601699999999</v>
      </c>
      <c r="I770" s="4">
        <v>6967.05</v>
      </c>
      <c r="J770" s="4">
        <f t="shared" si="16"/>
        <v>6762.45</v>
      </c>
      <c r="K770" s="1" t="s">
        <v>307</v>
      </c>
      <c r="L770" t="s">
        <v>907</v>
      </c>
      <c r="M770" t="s">
        <v>902</v>
      </c>
      <c r="N770" t="s">
        <v>910</v>
      </c>
      <c r="O770" t="s">
        <v>914</v>
      </c>
    </row>
    <row r="771" spans="1:15" x14ac:dyDescent="0.2">
      <c r="A771" t="s">
        <v>305</v>
      </c>
      <c r="B771" s="6" t="s">
        <v>306</v>
      </c>
      <c r="C771" s="3">
        <v>44493</v>
      </c>
      <c r="D771" s="4">
        <v>205.8</v>
      </c>
      <c r="E771" s="4">
        <v>260</v>
      </c>
      <c r="F771" s="4">
        <v>0.8</v>
      </c>
      <c r="G771" s="5">
        <v>35.162864999999996</v>
      </c>
      <c r="H771" s="5">
        <v>-106.35601699999999</v>
      </c>
      <c r="I771" s="4">
        <v>6967.05</v>
      </c>
      <c r="J771" s="4">
        <f t="shared" si="16"/>
        <v>6761.25</v>
      </c>
      <c r="K771" s="1" t="s">
        <v>307</v>
      </c>
      <c r="L771" t="s">
        <v>907</v>
      </c>
      <c r="M771" t="s">
        <v>902</v>
      </c>
      <c r="N771" t="s">
        <v>910</v>
      </c>
      <c r="O771" t="s">
        <v>914</v>
      </c>
    </row>
    <row r="772" spans="1:15" x14ac:dyDescent="0.2">
      <c r="A772" t="s">
        <v>305</v>
      </c>
      <c r="B772" s="6" t="s">
        <v>306</v>
      </c>
      <c r="C772" s="3">
        <v>45019</v>
      </c>
      <c r="D772" s="4">
        <v>207.32</v>
      </c>
      <c r="E772" s="4">
        <v>260</v>
      </c>
      <c r="F772" s="4">
        <v>0.8</v>
      </c>
      <c r="G772" s="5">
        <v>35.162864999999996</v>
      </c>
      <c r="H772" s="5">
        <v>-106.35601699999999</v>
      </c>
      <c r="I772" s="4">
        <v>6967.05</v>
      </c>
      <c r="J772" s="4">
        <f t="shared" si="16"/>
        <v>6759.7300000000005</v>
      </c>
      <c r="K772" s="1" t="s">
        <v>307</v>
      </c>
      <c r="L772" t="s">
        <v>907</v>
      </c>
      <c r="M772" t="s">
        <v>902</v>
      </c>
      <c r="N772" t="s">
        <v>910</v>
      </c>
      <c r="O772" t="s">
        <v>914</v>
      </c>
    </row>
    <row r="773" spans="1:15" x14ac:dyDescent="0.2">
      <c r="A773" t="s">
        <v>590</v>
      </c>
      <c r="B773" s="6" t="s">
        <v>591</v>
      </c>
      <c r="C773" s="3">
        <v>44047</v>
      </c>
      <c r="D773" s="4">
        <v>217.2</v>
      </c>
      <c r="E773" s="4">
        <v>260</v>
      </c>
      <c r="F773" s="4">
        <v>0.7</v>
      </c>
      <c r="G773" s="5">
        <v>35.170263900000002</v>
      </c>
      <c r="H773" s="5">
        <v>-106.3533417</v>
      </c>
      <c r="I773" s="4">
        <v>6993</v>
      </c>
      <c r="J773" s="4">
        <f t="shared" si="16"/>
        <v>6775.8</v>
      </c>
      <c r="K773" s="1"/>
      <c r="L773" t="s">
        <v>907</v>
      </c>
      <c r="M773" t="s">
        <v>902</v>
      </c>
      <c r="N773" t="s">
        <v>910</v>
      </c>
      <c r="O773" t="s">
        <v>914</v>
      </c>
    </row>
    <row r="774" spans="1:15" x14ac:dyDescent="0.2">
      <c r="A774" t="s">
        <v>590</v>
      </c>
      <c r="B774" s="6" t="s">
        <v>591</v>
      </c>
      <c r="C774" s="3">
        <v>44140</v>
      </c>
      <c r="D774" s="4">
        <v>217.6</v>
      </c>
      <c r="E774" s="4">
        <v>260</v>
      </c>
      <c r="F774" s="4">
        <v>0.7</v>
      </c>
      <c r="G774" s="5">
        <v>35.170263900000002</v>
      </c>
      <c r="H774" s="5">
        <v>-106.3533417</v>
      </c>
      <c r="I774" s="4">
        <v>6993</v>
      </c>
      <c r="J774" s="4">
        <f t="shared" si="16"/>
        <v>6775.4</v>
      </c>
      <c r="K774" s="1"/>
      <c r="L774" t="s">
        <v>907</v>
      </c>
      <c r="M774" t="s">
        <v>902</v>
      </c>
      <c r="N774" t="s">
        <v>910</v>
      </c>
      <c r="O774" t="s">
        <v>914</v>
      </c>
    </row>
    <row r="775" spans="1:15" x14ac:dyDescent="0.2">
      <c r="A775" t="s">
        <v>590</v>
      </c>
      <c r="B775" s="6" t="s">
        <v>591</v>
      </c>
      <c r="C775" s="3">
        <v>44264</v>
      </c>
      <c r="D775" s="4">
        <v>218.1</v>
      </c>
      <c r="E775" s="4">
        <v>260</v>
      </c>
      <c r="F775" s="4">
        <v>0.7</v>
      </c>
      <c r="G775" s="5">
        <v>35.170263900000002</v>
      </c>
      <c r="H775" s="5">
        <v>-106.3533417</v>
      </c>
      <c r="I775" s="4">
        <v>6993</v>
      </c>
      <c r="J775" s="4">
        <f t="shared" si="16"/>
        <v>6774.9</v>
      </c>
      <c r="K775" s="1"/>
      <c r="L775" t="s">
        <v>907</v>
      </c>
      <c r="M775" t="s">
        <v>902</v>
      </c>
      <c r="N775" t="s">
        <v>910</v>
      </c>
      <c r="O775" t="s">
        <v>914</v>
      </c>
    </row>
    <row r="776" spans="1:15" x14ac:dyDescent="0.2">
      <c r="A776" t="s">
        <v>590</v>
      </c>
      <c r="B776" s="6" t="s">
        <v>591</v>
      </c>
      <c r="C776" s="3">
        <v>44493</v>
      </c>
      <c r="D776" s="4">
        <v>217.9</v>
      </c>
      <c r="E776" s="4">
        <v>260</v>
      </c>
      <c r="F776" s="4">
        <v>0.7</v>
      </c>
      <c r="G776" s="5">
        <v>35.170263900000002</v>
      </c>
      <c r="H776" s="5">
        <v>-106.3533417</v>
      </c>
      <c r="I776" s="4">
        <v>6993</v>
      </c>
      <c r="J776" s="4">
        <f t="shared" si="16"/>
        <v>6775.1</v>
      </c>
      <c r="K776" s="1"/>
      <c r="L776" t="s">
        <v>907</v>
      </c>
      <c r="M776" t="s">
        <v>902</v>
      </c>
      <c r="N776" t="s">
        <v>910</v>
      </c>
      <c r="O776" t="s">
        <v>914</v>
      </c>
    </row>
    <row r="777" spans="1:15" x14ac:dyDescent="0.2">
      <c r="A777" t="s">
        <v>682</v>
      </c>
      <c r="B777" s="6" t="s">
        <v>683</v>
      </c>
      <c r="C777" s="3">
        <v>44038</v>
      </c>
      <c r="D777" s="4">
        <v>224.5</v>
      </c>
      <c r="E777" s="4">
        <v>265</v>
      </c>
      <c r="F777" s="4">
        <v>0.97</v>
      </c>
      <c r="G777" s="5">
        <v>35.169750000000001</v>
      </c>
      <c r="H777" s="5">
        <v>-106.35984999999999</v>
      </c>
      <c r="I777" s="4">
        <v>7088</v>
      </c>
      <c r="J777" s="4">
        <f t="shared" si="16"/>
        <v>6863.5</v>
      </c>
      <c r="K777" s="1" t="s">
        <v>684</v>
      </c>
      <c r="L777" t="s">
        <v>907</v>
      </c>
      <c r="M777" t="s">
        <v>902</v>
      </c>
      <c r="N777" t="s">
        <v>910</v>
      </c>
      <c r="O777" t="s">
        <v>914</v>
      </c>
    </row>
    <row r="778" spans="1:15" x14ac:dyDescent="0.2">
      <c r="A778" t="s">
        <v>682</v>
      </c>
      <c r="B778" s="6" t="s">
        <v>683</v>
      </c>
      <c r="C778" s="3">
        <v>44140</v>
      </c>
      <c r="D778" s="4">
        <v>224.58</v>
      </c>
      <c r="E778" s="4">
        <v>265</v>
      </c>
      <c r="F778" s="4">
        <v>0.97</v>
      </c>
      <c r="G778" s="5">
        <v>35.169750000000001</v>
      </c>
      <c r="H778" s="5">
        <v>-106.35984999999999</v>
      </c>
      <c r="I778" s="4">
        <v>7088</v>
      </c>
      <c r="J778" s="4">
        <f t="shared" si="16"/>
        <v>6863.42</v>
      </c>
      <c r="K778" s="1" t="s">
        <v>684</v>
      </c>
      <c r="L778" t="s">
        <v>907</v>
      </c>
      <c r="M778" t="s">
        <v>902</v>
      </c>
      <c r="N778" t="s">
        <v>910</v>
      </c>
      <c r="O778" t="s">
        <v>914</v>
      </c>
    </row>
    <row r="779" spans="1:15" x14ac:dyDescent="0.2">
      <c r="A779" t="s">
        <v>682</v>
      </c>
      <c r="B779" s="6" t="s">
        <v>683</v>
      </c>
      <c r="C779" s="3">
        <v>44264</v>
      </c>
      <c r="D779" s="4">
        <v>222.79</v>
      </c>
      <c r="E779" s="4">
        <v>265</v>
      </c>
      <c r="F779" s="4">
        <v>0.97</v>
      </c>
      <c r="G779" s="5">
        <v>35.169750000000001</v>
      </c>
      <c r="H779" s="5">
        <v>-106.35984999999999</v>
      </c>
      <c r="I779" s="4">
        <v>7088</v>
      </c>
      <c r="J779" s="4">
        <f t="shared" si="16"/>
        <v>6865.21</v>
      </c>
      <c r="K779" s="1" t="s">
        <v>684</v>
      </c>
      <c r="L779" t="s">
        <v>907</v>
      </c>
      <c r="M779" t="s">
        <v>902</v>
      </c>
      <c r="N779" t="s">
        <v>910</v>
      </c>
      <c r="O779" t="s">
        <v>914</v>
      </c>
    </row>
    <row r="780" spans="1:15" x14ac:dyDescent="0.2">
      <c r="A780" t="s">
        <v>682</v>
      </c>
      <c r="B780" s="6" t="s">
        <v>683</v>
      </c>
      <c r="C780" s="3">
        <v>44493</v>
      </c>
      <c r="D780" s="4">
        <v>226.39</v>
      </c>
      <c r="E780" s="4">
        <v>265</v>
      </c>
      <c r="F780" s="4">
        <v>0.97</v>
      </c>
      <c r="G780" s="5">
        <v>35.169750000000001</v>
      </c>
      <c r="H780" s="5">
        <v>-106.35984999999999</v>
      </c>
      <c r="I780" s="4">
        <v>7088</v>
      </c>
      <c r="J780" s="4">
        <f t="shared" si="16"/>
        <v>6861.61</v>
      </c>
      <c r="K780" s="1" t="s">
        <v>684</v>
      </c>
      <c r="L780" t="s">
        <v>907</v>
      </c>
      <c r="M780" t="s">
        <v>902</v>
      </c>
      <c r="N780" t="s">
        <v>910</v>
      </c>
      <c r="O780" t="s">
        <v>914</v>
      </c>
    </row>
    <row r="781" spans="1:15" x14ac:dyDescent="0.2">
      <c r="A781" t="s">
        <v>682</v>
      </c>
      <c r="B781" s="6" t="s">
        <v>683</v>
      </c>
      <c r="C781" s="3">
        <v>45019</v>
      </c>
      <c r="D781" s="4">
        <v>227.52</v>
      </c>
      <c r="E781" s="4">
        <v>265</v>
      </c>
      <c r="F781" s="4">
        <v>0.97</v>
      </c>
      <c r="G781" s="5">
        <v>35.169750000000001</v>
      </c>
      <c r="H781" s="5">
        <v>-106.35984999999999</v>
      </c>
      <c r="I781" s="4">
        <v>7088</v>
      </c>
      <c r="J781" s="4">
        <f t="shared" si="16"/>
        <v>6860.48</v>
      </c>
      <c r="K781" s="1" t="s">
        <v>684</v>
      </c>
      <c r="L781" t="s">
        <v>907</v>
      </c>
      <c r="M781" t="s">
        <v>902</v>
      </c>
      <c r="N781" t="s">
        <v>910</v>
      </c>
      <c r="O781" t="s">
        <v>914</v>
      </c>
    </row>
    <row r="782" spans="1:15" x14ac:dyDescent="0.2">
      <c r="A782" t="s">
        <v>477</v>
      </c>
      <c r="B782" s="6" t="s">
        <v>478</v>
      </c>
      <c r="C782" s="3">
        <v>44044</v>
      </c>
      <c r="D782" s="4">
        <v>133.38</v>
      </c>
      <c r="E782" s="4">
        <v>268.25</v>
      </c>
      <c r="F782" s="4">
        <v>2.21</v>
      </c>
      <c r="G782" s="5">
        <v>35.164150999999997</v>
      </c>
      <c r="H782" s="5">
        <v>-106.341245</v>
      </c>
      <c r="I782" s="4">
        <v>6797.63</v>
      </c>
      <c r="J782" s="4">
        <f t="shared" si="16"/>
        <v>6664.25</v>
      </c>
      <c r="K782" s="1" t="s">
        <v>479</v>
      </c>
      <c r="L782" t="s">
        <v>907</v>
      </c>
      <c r="M782" t="s">
        <v>902</v>
      </c>
      <c r="N782" t="s">
        <v>910</v>
      </c>
      <c r="O782" t="s">
        <v>914</v>
      </c>
    </row>
    <row r="783" spans="1:15" x14ac:dyDescent="0.2">
      <c r="A783" t="s">
        <v>477</v>
      </c>
      <c r="B783" s="6" t="s">
        <v>478</v>
      </c>
      <c r="C783" s="3">
        <v>44140</v>
      </c>
      <c r="D783" s="4">
        <v>135.51</v>
      </c>
      <c r="E783" s="4">
        <v>268.25</v>
      </c>
      <c r="F783" s="4">
        <v>2.21</v>
      </c>
      <c r="G783" s="5">
        <v>35.164150999999997</v>
      </c>
      <c r="H783" s="5">
        <v>-106.341245</v>
      </c>
      <c r="I783" s="4">
        <v>6797.63</v>
      </c>
      <c r="J783" s="4">
        <f t="shared" si="16"/>
        <v>6662.12</v>
      </c>
      <c r="K783" s="1" t="s">
        <v>479</v>
      </c>
      <c r="L783" t="s">
        <v>907</v>
      </c>
      <c r="M783" t="s">
        <v>902</v>
      </c>
      <c r="N783" t="s">
        <v>910</v>
      </c>
      <c r="O783" t="s">
        <v>914</v>
      </c>
    </row>
    <row r="784" spans="1:15" x14ac:dyDescent="0.2">
      <c r="A784" t="s">
        <v>477</v>
      </c>
      <c r="B784" s="6" t="s">
        <v>478</v>
      </c>
      <c r="C784" s="3">
        <v>44268</v>
      </c>
      <c r="D784" s="4">
        <v>137.51</v>
      </c>
      <c r="E784" s="4">
        <v>268.25</v>
      </c>
      <c r="F784" s="4">
        <v>2.21</v>
      </c>
      <c r="G784" s="5">
        <v>35.164150999999997</v>
      </c>
      <c r="H784" s="5">
        <v>-106.341245</v>
      </c>
      <c r="I784" s="4">
        <v>6797.63</v>
      </c>
      <c r="J784" s="4">
        <f t="shared" si="16"/>
        <v>6660.12</v>
      </c>
      <c r="K784" s="1" t="s">
        <v>479</v>
      </c>
      <c r="L784" t="s">
        <v>907</v>
      </c>
      <c r="M784" t="s">
        <v>902</v>
      </c>
      <c r="N784" t="s">
        <v>910</v>
      </c>
      <c r="O784" t="s">
        <v>914</v>
      </c>
    </row>
    <row r="785" spans="1:15" x14ac:dyDescent="0.2">
      <c r="A785" t="s">
        <v>477</v>
      </c>
      <c r="B785" s="6" t="s">
        <v>478</v>
      </c>
      <c r="C785" s="3">
        <v>44499</v>
      </c>
      <c r="D785" s="4">
        <v>140.72999999999999</v>
      </c>
      <c r="E785" s="4">
        <v>268.25</v>
      </c>
      <c r="F785" s="4">
        <v>2.21</v>
      </c>
      <c r="G785" s="5">
        <v>35.164150999999997</v>
      </c>
      <c r="H785" s="5">
        <v>-106.341245</v>
      </c>
      <c r="I785" s="4">
        <v>6797.63</v>
      </c>
      <c r="J785" s="4">
        <f t="shared" si="16"/>
        <v>6656.9000000000005</v>
      </c>
      <c r="K785" s="1" t="s">
        <v>479</v>
      </c>
      <c r="L785" t="s">
        <v>907</v>
      </c>
      <c r="M785" t="s">
        <v>902</v>
      </c>
      <c r="N785" t="s">
        <v>910</v>
      </c>
      <c r="O785" t="s">
        <v>914</v>
      </c>
    </row>
    <row r="786" spans="1:15" x14ac:dyDescent="0.2">
      <c r="A786" t="s">
        <v>28</v>
      </c>
      <c r="B786" s="6" t="s">
        <v>29</v>
      </c>
      <c r="C786" s="3">
        <v>44037</v>
      </c>
      <c r="D786" s="4">
        <v>129.69999999999999</v>
      </c>
      <c r="E786" s="4">
        <v>270</v>
      </c>
      <c r="F786" s="4">
        <v>1.35</v>
      </c>
      <c r="G786" s="5">
        <v>35.127738999999998</v>
      </c>
      <c r="H786" s="5">
        <v>-106.37513</v>
      </c>
      <c r="I786" s="4">
        <v>6890.87</v>
      </c>
      <c r="J786" s="4">
        <f t="shared" si="16"/>
        <v>6761.17</v>
      </c>
      <c r="K786" s="1" t="s">
        <v>30</v>
      </c>
      <c r="L786" t="s">
        <v>907</v>
      </c>
      <c r="M786" t="s">
        <v>902</v>
      </c>
      <c r="N786" t="s">
        <v>910</v>
      </c>
      <c r="O786" t="s">
        <v>914</v>
      </c>
    </row>
    <row r="787" spans="1:15" x14ac:dyDescent="0.2">
      <c r="A787" t="s">
        <v>28</v>
      </c>
      <c r="B787" s="6" t="s">
        <v>29</v>
      </c>
      <c r="C787" s="3">
        <v>44136</v>
      </c>
      <c r="D787" s="4">
        <v>129.94999999999999</v>
      </c>
      <c r="E787" s="4">
        <v>270</v>
      </c>
      <c r="F787" s="4">
        <v>1.35</v>
      </c>
      <c r="G787" s="5">
        <v>35.127738999999998</v>
      </c>
      <c r="H787" s="5">
        <v>-106.37513</v>
      </c>
      <c r="I787" s="4">
        <v>6890.87</v>
      </c>
      <c r="J787" s="4">
        <f t="shared" si="16"/>
        <v>6760.92</v>
      </c>
      <c r="K787" s="1" t="s">
        <v>30</v>
      </c>
      <c r="L787" t="s">
        <v>907</v>
      </c>
      <c r="M787" t="s">
        <v>902</v>
      </c>
      <c r="N787" t="s">
        <v>910</v>
      </c>
      <c r="O787" t="s">
        <v>914</v>
      </c>
    </row>
    <row r="788" spans="1:15" x14ac:dyDescent="0.2">
      <c r="A788" t="s">
        <v>28</v>
      </c>
      <c r="B788" s="6" t="s">
        <v>29</v>
      </c>
      <c r="C788" s="3">
        <v>44262</v>
      </c>
      <c r="D788" s="4">
        <v>149.11000000000001</v>
      </c>
      <c r="E788" s="4">
        <v>270</v>
      </c>
      <c r="F788" s="4">
        <v>1.35</v>
      </c>
      <c r="G788" s="5">
        <v>35.127738999999998</v>
      </c>
      <c r="H788" s="5">
        <v>-106.37513</v>
      </c>
      <c r="I788" s="4">
        <v>6890.87</v>
      </c>
      <c r="J788" s="4">
        <f t="shared" si="16"/>
        <v>6741.76</v>
      </c>
      <c r="K788" s="1" t="s">
        <v>30</v>
      </c>
      <c r="L788" t="s">
        <v>907</v>
      </c>
      <c r="M788" t="s">
        <v>902</v>
      </c>
      <c r="N788" t="s">
        <v>910</v>
      </c>
      <c r="O788" t="s">
        <v>914</v>
      </c>
    </row>
    <row r="789" spans="1:15" x14ac:dyDescent="0.2">
      <c r="A789" t="s">
        <v>28</v>
      </c>
      <c r="B789" s="6" t="s">
        <v>29</v>
      </c>
      <c r="C789" s="3">
        <v>44489</v>
      </c>
      <c r="D789" s="4">
        <v>154.63999999999999</v>
      </c>
      <c r="E789" s="4">
        <v>270</v>
      </c>
      <c r="F789" s="4">
        <v>1.35</v>
      </c>
      <c r="G789" s="5">
        <v>35.127738999999998</v>
      </c>
      <c r="H789" s="5">
        <v>-106.37513</v>
      </c>
      <c r="I789" s="4">
        <v>6890.87</v>
      </c>
      <c r="J789" s="4">
        <f t="shared" si="16"/>
        <v>6736.23</v>
      </c>
      <c r="K789" s="1" t="s">
        <v>30</v>
      </c>
      <c r="L789" t="s">
        <v>907</v>
      </c>
      <c r="M789" t="s">
        <v>902</v>
      </c>
      <c r="N789" t="s">
        <v>910</v>
      </c>
      <c r="O789" t="s">
        <v>914</v>
      </c>
    </row>
    <row r="790" spans="1:15" x14ac:dyDescent="0.2">
      <c r="A790" t="s">
        <v>28</v>
      </c>
      <c r="B790" s="6" t="s">
        <v>29</v>
      </c>
      <c r="C790" s="3">
        <v>45008</v>
      </c>
      <c r="D790" s="4">
        <v>149.99</v>
      </c>
      <c r="E790" s="4">
        <v>270</v>
      </c>
      <c r="F790" s="4">
        <v>1.35</v>
      </c>
      <c r="G790" s="5">
        <v>35.127738999999998</v>
      </c>
      <c r="H790" s="5">
        <v>-106.37513</v>
      </c>
      <c r="I790" s="4">
        <v>6890.87</v>
      </c>
      <c r="J790" s="4">
        <f t="shared" si="16"/>
        <v>6740.88</v>
      </c>
      <c r="K790" s="1" t="s">
        <v>30</v>
      </c>
      <c r="L790" t="s">
        <v>907</v>
      </c>
      <c r="M790" t="s">
        <v>902</v>
      </c>
      <c r="N790" t="s">
        <v>910</v>
      </c>
      <c r="O790" t="s">
        <v>914</v>
      </c>
    </row>
    <row r="791" spans="1:15" x14ac:dyDescent="0.2">
      <c r="A791" t="s">
        <v>780</v>
      </c>
      <c r="B791" s="6" t="s">
        <v>781</v>
      </c>
      <c r="C791" s="3">
        <v>44508</v>
      </c>
      <c r="D791" s="4">
        <v>9.7799999999999994</v>
      </c>
      <c r="E791" s="4">
        <v>280</v>
      </c>
      <c r="F791" s="4">
        <v>1.66</v>
      </c>
      <c r="G791" s="5">
        <v>34.983646669999999</v>
      </c>
      <c r="H791" s="5">
        <v>-106.6985767</v>
      </c>
      <c r="I791" s="4">
        <v>4911</v>
      </c>
      <c r="J791" s="4">
        <f t="shared" ref="J791:J822" si="17">I791-D791</f>
        <v>4901.22</v>
      </c>
      <c r="K791" s="1"/>
      <c r="L791" t="s">
        <v>907</v>
      </c>
      <c r="M791" t="s">
        <v>902</v>
      </c>
      <c r="N791" t="s">
        <v>910</v>
      </c>
      <c r="O791" t="s">
        <v>914</v>
      </c>
    </row>
    <row r="792" spans="1:15" x14ac:dyDescent="0.2">
      <c r="A792" t="s">
        <v>780</v>
      </c>
      <c r="B792" s="6" t="s">
        <v>781</v>
      </c>
      <c r="C792" s="3">
        <v>44999</v>
      </c>
      <c r="D792" s="4">
        <v>9.32</v>
      </c>
      <c r="E792" s="4">
        <v>280</v>
      </c>
      <c r="F792" s="4">
        <v>1.66</v>
      </c>
      <c r="G792" s="5">
        <v>34.983646669999999</v>
      </c>
      <c r="H792" s="5">
        <v>-106.6985767</v>
      </c>
      <c r="I792" s="4">
        <v>4911</v>
      </c>
      <c r="J792" s="4">
        <f t="shared" si="17"/>
        <v>4901.68</v>
      </c>
      <c r="K792" s="1"/>
      <c r="L792" t="s">
        <v>907</v>
      </c>
      <c r="M792" t="s">
        <v>902</v>
      </c>
      <c r="N792" t="s">
        <v>910</v>
      </c>
      <c r="O792" t="s">
        <v>914</v>
      </c>
    </row>
    <row r="793" spans="1:15" x14ac:dyDescent="0.2">
      <c r="A793" t="s">
        <v>222</v>
      </c>
      <c r="B793" s="6" t="s">
        <v>223</v>
      </c>
      <c r="C793" s="3">
        <v>44038</v>
      </c>
      <c r="D793" s="4">
        <v>151.1</v>
      </c>
      <c r="E793" s="4">
        <v>280</v>
      </c>
      <c r="F793" s="4">
        <v>1.26</v>
      </c>
      <c r="G793" s="5">
        <v>35.165702000000003</v>
      </c>
      <c r="H793" s="5">
        <v>-106.347948</v>
      </c>
      <c r="I793" s="4">
        <v>6853.29</v>
      </c>
      <c r="J793" s="4">
        <f t="shared" si="17"/>
        <v>6702.19</v>
      </c>
      <c r="K793" s="1" t="s">
        <v>224</v>
      </c>
      <c r="L793" t="s">
        <v>907</v>
      </c>
      <c r="M793" t="s">
        <v>902</v>
      </c>
      <c r="N793" t="s">
        <v>910</v>
      </c>
      <c r="O793" t="s">
        <v>914</v>
      </c>
    </row>
    <row r="794" spans="1:15" x14ac:dyDescent="0.2">
      <c r="A794" t="s">
        <v>222</v>
      </c>
      <c r="B794" s="6" t="s">
        <v>223</v>
      </c>
      <c r="C794" s="3">
        <v>44140</v>
      </c>
      <c r="D794" s="4">
        <v>158.94999999999999</v>
      </c>
      <c r="E794" s="4">
        <v>280</v>
      </c>
      <c r="F794" s="4">
        <v>1.26</v>
      </c>
      <c r="G794" s="5">
        <v>35.165702000000003</v>
      </c>
      <c r="H794" s="5">
        <v>-106.347948</v>
      </c>
      <c r="I794" s="4">
        <v>6853.29</v>
      </c>
      <c r="J794" s="4">
        <f t="shared" si="17"/>
        <v>6694.34</v>
      </c>
      <c r="K794" s="1" t="s">
        <v>224</v>
      </c>
      <c r="L794" t="s">
        <v>907</v>
      </c>
      <c r="M794" t="s">
        <v>902</v>
      </c>
      <c r="N794" t="s">
        <v>910</v>
      </c>
      <c r="O794" t="s">
        <v>914</v>
      </c>
    </row>
    <row r="795" spans="1:15" x14ac:dyDescent="0.2">
      <c r="A795" t="s">
        <v>222</v>
      </c>
      <c r="B795" s="6" t="s">
        <v>223</v>
      </c>
      <c r="C795" s="3">
        <v>44266</v>
      </c>
      <c r="D795" s="4">
        <v>149.30000000000001</v>
      </c>
      <c r="E795" s="4">
        <v>280</v>
      </c>
      <c r="F795" s="4">
        <v>1.26</v>
      </c>
      <c r="G795" s="5">
        <v>35.165702000000003</v>
      </c>
      <c r="H795" s="5">
        <v>-106.347948</v>
      </c>
      <c r="I795" s="4">
        <v>6853.29</v>
      </c>
      <c r="J795" s="4">
        <f t="shared" si="17"/>
        <v>6703.99</v>
      </c>
      <c r="K795" s="1" t="s">
        <v>224</v>
      </c>
      <c r="L795" t="s">
        <v>907</v>
      </c>
      <c r="M795" t="s">
        <v>902</v>
      </c>
      <c r="N795" t="s">
        <v>910</v>
      </c>
      <c r="O795" t="s">
        <v>914</v>
      </c>
    </row>
    <row r="796" spans="1:15" x14ac:dyDescent="0.2">
      <c r="A796" t="s">
        <v>222</v>
      </c>
      <c r="B796" s="6" t="s">
        <v>223</v>
      </c>
      <c r="C796" s="3">
        <v>44496</v>
      </c>
      <c r="D796" s="4">
        <v>161.1</v>
      </c>
      <c r="E796" s="4">
        <v>280</v>
      </c>
      <c r="F796" s="4">
        <v>1.26</v>
      </c>
      <c r="G796" s="5">
        <v>35.165702000000003</v>
      </c>
      <c r="H796" s="5">
        <v>-106.347948</v>
      </c>
      <c r="I796" s="4">
        <v>6853.29</v>
      </c>
      <c r="J796" s="4">
        <f t="shared" si="17"/>
        <v>6692.19</v>
      </c>
      <c r="K796" s="1" t="s">
        <v>224</v>
      </c>
      <c r="L796" t="s">
        <v>907</v>
      </c>
      <c r="M796" t="s">
        <v>902</v>
      </c>
      <c r="N796" t="s">
        <v>910</v>
      </c>
      <c r="O796" t="s">
        <v>914</v>
      </c>
    </row>
    <row r="797" spans="1:15" x14ac:dyDescent="0.2">
      <c r="A797" t="s">
        <v>222</v>
      </c>
      <c r="B797" s="6" t="s">
        <v>223</v>
      </c>
      <c r="C797" s="3">
        <v>45016</v>
      </c>
      <c r="D797" s="4">
        <v>191</v>
      </c>
      <c r="E797" s="4">
        <v>280</v>
      </c>
      <c r="F797" s="4">
        <v>1.26</v>
      </c>
      <c r="G797" s="5">
        <v>35.165702000000003</v>
      </c>
      <c r="H797" s="5">
        <v>-106.347948</v>
      </c>
      <c r="I797" s="4">
        <v>6853.29</v>
      </c>
      <c r="J797" s="4">
        <f t="shared" si="17"/>
        <v>6662.29</v>
      </c>
      <c r="K797" s="1" t="s">
        <v>224</v>
      </c>
      <c r="L797" t="s">
        <v>907</v>
      </c>
      <c r="M797" t="s">
        <v>902</v>
      </c>
      <c r="N797" t="s">
        <v>910</v>
      </c>
      <c r="O797" t="s">
        <v>914</v>
      </c>
    </row>
    <row r="798" spans="1:15" x14ac:dyDescent="0.2">
      <c r="A798" t="s">
        <v>210</v>
      </c>
      <c r="B798" s="6" t="s">
        <v>211</v>
      </c>
      <c r="C798" s="3">
        <v>44038</v>
      </c>
      <c r="D798" s="4">
        <v>194.7</v>
      </c>
      <c r="E798" s="4">
        <v>280</v>
      </c>
      <c r="F798" s="4">
        <v>0</v>
      </c>
      <c r="G798" s="5">
        <v>35.168883000000001</v>
      </c>
      <c r="H798" s="5">
        <v>-106.34849</v>
      </c>
      <c r="I798" s="4">
        <v>6867.07</v>
      </c>
      <c r="J798" s="4">
        <f t="shared" si="17"/>
        <v>6672.37</v>
      </c>
      <c r="K798" s="1" t="s">
        <v>212</v>
      </c>
      <c r="L798" t="s">
        <v>907</v>
      </c>
      <c r="M798" t="s">
        <v>902</v>
      </c>
      <c r="N798" t="s">
        <v>910</v>
      </c>
      <c r="O798" t="s">
        <v>914</v>
      </c>
    </row>
    <row r="799" spans="1:15" x14ac:dyDescent="0.2">
      <c r="A799" t="s">
        <v>210</v>
      </c>
      <c r="B799" s="6" t="s">
        <v>211</v>
      </c>
      <c r="C799" s="3">
        <v>44140</v>
      </c>
      <c r="D799" s="4">
        <v>196.1</v>
      </c>
      <c r="E799" s="4">
        <v>280</v>
      </c>
      <c r="F799" s="4">
        <v>0</v>
      </c>
      <c r="G799" s="5">
        <v>35.168883000000001</v>
      </c>
      <c r="H799" s="5">
        <v>-106.34849</v>
      </c>
      <c r="I799" s="4">
        <v>6867.07</v>
      </c>
      <c r="J799" s="4">
        <f t="shared" si="17"/>
        <v>6670.9699999999993</v>
      </c>
      <c r="K799" s="1" t="s">
        <v>212</v>
      </c>
      <c r="L799" t="s">
        <v>907</v>
      </c>
      <c r="M799" t="s">
        <v>902</v>
      </c>
      <c r="N799" t="s">
        <v>910</v>
      </c>
      <c r="O799" t="s">
        <v>914</v>
      </c>
    </row>
    <row r="800" spans="1:15" x14ac:dyDescent="0.2">
      <c r="A800" t="s">
        <v>210</v>
      </c>
      <c r="B800" s="6" t="s">
        <v>211</v>
      </c>
      <c r="C800" s="3">
        <v>44266</v>
      </c>
      <c r="D800" s="4">
        <v>193.7</v>
      </c>
      <c r="E800" s="4">
        <v>280</v>
      </c>
      <c r="F800" s="4">
        <v>0</v>
      </c>
      <c r="G800" s="5">
        <v>35.168883000000001</v>
      </c>
      <c r="H800" s="5">
        <v>-106.34849</v>
      </c>
      <c r="I800" s="4">
        <v>6867.07</v>
      </c>
      <c r="J800" s="4">
        <f t="shared" si="17"/>
        <v>6673.37</v>
      </c>
      <c r="K800" s="1" t="s">
        <v>212</v>
      </c>
      <c r="L800" t="s">
        <v>907</v>
      </c>
      <c r="M800" t="s">
        <v>902</v>
      </c>
      <c r="N800" t="s">
        <v>910</v>
      </c>
      <c r="O800" t="s">
        <v>914</v>
      </c>
    </row>
    <row r="801" spans="1:15" x14ac:dyDescent="0.2">
      <c r="A801" t="s">
        <v>210</v>
      </c>
      <c r="B801" s="6" t="s">
        <v>211</v>
      </c>
      <c r="C801" s="3">
        <v>44496</v>
      </c>
      <c r="D801" s="4">
        <v>206.1</v>
      </c>
      <c r="E801" s="4">
        <v>280</v>
      </c>
      <c r="F801" s="4">
        <v>0</v>
      </c>
      <c r="G801" s="5">
        <v>35.168883000000001</v>
      </c>
      <c r="H801" s="5">
        <v>-106.34849</v>
      </c>
      <c r="I801" s="4">
        <v>6867.07</v>
      </c>
      <c r="J801" s="4">
        <f t="shared" si="17"/>
        <v>6660.9699999999993</v>
      </c>
      <c r="K801" s="1" t="s">
        <v>212</v>
      </c>
      <c r="L801" t="s">
        <v>907</v>
      </c>
      <c r="M801" t="s">
        <v>902</v>
      </c>
      <c r="N801" t="s">
        <v>910</v>
      </c>
      <c r="O801" t="s">
        <v>914</v>
      </c>
    </row>
    <row r="802" spans="1:15" x14ac:dyDescent="0.2">
      <c r="A802" t="s">
        <v>210</v>
      </c>
      <c r="B802" s="6" t="s">
        <v>211</v>
      </c>
      <c r="C802" s="3">
        <v>45016</v>
      </c>
      <c r="D802" s="4">
        <v>223.56</v>
      </c>
      <c r="E802" s="4">
        <v>280</v>
      </c>
      <c r="F802" s="4">
        <v>0</v>
      </c>
      <c r="G802" s="5">
        <v>35.168883000000001</v>
      </c>
      <c r="H802" s="5">
        <v>-106.34849</v>
      </c>
      <c r="I802" s="4">
        <v>6867.07</v>
      </c>
      <c r="J802" s="4">
        <f t="shared" si="17"/>
        <v>6643.5099999999993</v>
      </c>
      <c r="K802" s="1" t="s">
        <v>212</v>
      </c>
      <c r="L802" t="s">
        <v>907</v>
      </c>
      <c r="M802" t="s">
        <v>902</v>
      </c>
      <c r="N802" t="s">
        <v>910</v>
      </c>
      <c r="O802" t="s">
        <v>914</v>
      </c>
    </row>
    <row r="803" spans="1:15" x14ac:dyDescent="0.2">
      <c r="A803" t="s">
        <v>599</v>
      </c>
      <c r="B803" s="6" t="s">
        <v>600</v>
      </c>
      <c r="C803" s="3">
        <v>44045</v>
      </c>
      <c r="D803" s="4">
        <v>268</v>
      </c>
      <c r="E803" s="4">
        <v>282</v>
      </c>
      <c r="F803" s="4">
        <v>0.65</v>
      </c>
      <c r="G803" s="5">
        <v>34.9774806</v>
      </c>
      <c r="H803" s="5">
        <v>-106.3292972</v>
      </c>
      <c r="I803" s="4">
        <v>7456</v>
      </c>
      <c r="J803" s="4">
        <f t="shared" si="17"/>
        <v>7188</v>
      </c>
      <c r="K803" s="1" t="s">
        <v>601</v>
      </c>
      <c r="L803" t="s">
        <v>907</v>
      </c>
      <c r="M803" t="s">
        <v>902</v>
      </c>
      <c r="N803" t="s">
        <v>910</v>
      </c>
      <c r="O803" t="s">
        <v>914</v>
      </c>
    </row>
    <row r="804" spans="1:15" x14ac:dyDescent="0.2">
      <c r="A804" t="s">
        <v>599</v>
      </c>
      <c r="B804" s="6" t="s">
        <v>600</v>
      </c>
      <c r="C804" s="3">
        <v>44143</v>
      </c>
      <c r="D804" s="4">
        <v>268.2</v>
      </c>
      <c r="E804" s="4">
        <v>282</v>
      </c>
      <c r="F804" s="4">
        <v>0.65</v>
      </c>
      <c r="G804" s="5">
        <v>34.9774806</v>
      </c>
      <c r="H804" s="5">
        <v>-106.3292972</v>
      </c>
      <c r="I804" s="4">
        <v>7456</v>
      </c>
      <c r="J804" s="4">
        <f t="shared" si="17"/>
        <v>7187.8</v>
      </c>
      <c r="K804" s="1" t="s">
        <v>601</v>
      </c>
      <c r="L804" t="s">
        <v>907</v>
      </c>
      <c r="M804" t="s">
        <v>902</v>
      </c>
      <c r="N804" t="s">
        <v>910</v>
      </c>
      <c r="O804" t="s">
        <v>914</v>
      </c>
    </row>
    <row r="805" spans="1:15" x14ac:dyDescent="0.2">
      <c r="A805" t="s">
        <v>599</v>
      </c>
      <c r="B805" s="6" t="s">
        <v>600</v>
      </c>
      <c r="C805" s="3">
        <v>44269</v>
      </c>
      <c r="D805" s="4">
        <v>268.10000000000002</v>
      </c>
      <c r="E805" s="4">
        <v>282</v>
      </c>
      <c r="F805" s="4">
        <v>0.65</v>
      </c>
      <c r="G805" s="5">
        <v>34.9774806</v>
      </c>
      <c r="H805" s="5">
        <v>-106.3292972</v>
      </c>
      <c r="I805" s="4">
        <v>7456</v>
      </c>
      <c r="J805" s="4">
        <f t="shared" si="17"/>
        <v>7187.9</v>
      </c>
      <c r="K805" s="1" t="s">
        <v>601</v>
      </c>
      <c r="L805" t="s">
        <v>907</v>
      </c>
      <c r="M805" t="s">
        <v>902</v>
      </c>
      <c r="N805" t="s">
        <v>910</v>
      </c>
      <c r="O805" t="s">
        <v>914</v>
      </c>
    </row>
    <row r="806" spans="1:15" x14ac:dyDescent="0.2">
      <c r="A806" t="s">
        <v>599</v>
      </c>
      <c r="B806" s="6" t="s">
        <v>600</v>
      </c>
      <c r="C806" s="3">
        <v>44506</v>
      </c>
      <c r="D806" s="4">
        <v>269.10000000000002</v>
      </c>
      <c r="E806" s="4">
        <v>282</v>
      </c>
      <c r="F806" s="4">
        <v>0.65</v>
      </c>
      <c r="G806" s="5">
        <v>34.9774806</v>
      </c>
      <c r="H806" s="5">
        <v>-106.3292972</v>
      </c>
      <c r="I806" s="4">
        <v>7456</v>
      </c>
      <c r="J806" s="4">
        <f t="shared" si="17"/>
        <v>7186.9</v>
      </c>
      <c r="K806" s="1" t="s">
        <v>601</v>
      </c>
      <c r="L806" t="s">
        <v>907</v>
      </c>
      <c r="M806" t="s">
        <v>902</v>
      </c>
      <c r="N806" t="s">
        <v>910</v>
      </c>
      <c r="O806" t="s">
        <v>914</v>
      </c>
    </row>
    <row r="807" spans="1:15" x14ac:dyDescent="0.2">
      <c r="A807" t="s">
        <v>599</v>
      </c>
      <c r="B807" s="6" t="s">
        <v>600</v>
      </c>
      <c r="C807" s="3">
        <v>45020</v>
      </c>
      <c r="D807" s="4">
        <v>277.7</v>
      </c>
      <c r="E807" s="4">
        <v>282</v>
      </c>
      <c r="F807" s="4">
        <v>0.65</v>
      </c>
      <c r="G807" s="5">
        <v>34.9774806</v>
      </c>
      <c r="H807" s="5">
        <v>-106.3292972</v>
      </c>
      <c r="I807" s="4">
        <v>7456</v>
      </c>
      <c r="J807" s="4">
        <f t="shared" si="17"/>
        <v>7178.3</v>
      </c>
      <c r="K807" s="1" t="s">
        <v>601</v>
      </c>
      <c r="L807" t="s">
        <v>907</v>
      </c>
      <c r="M807" t="s">
        <v>902</v>
      </c>
      <c r="N807" t="s">
        <v>910</v>
      </c>
      <c r="O807" t="s">
        <v>914</v>
      </c>
    </row>
    <row r="808" spans="1:15" x14ac:dyDescent="0.2">
      <c r="A808" t="s">
        <v>503</v>
      </c>
      <c r="B808" s="6" t="s">
        <v>504</v>
      </c>
      <c r="C808" s="3">
        <v>44036</v>
      </c>
      <c r="D808" s="4">
        <v>167.1</v>
      </c>
      <c r="E808" s="4">
        <v>285</v>
      </c>
      <c r="F808" s="4">
        <v>1.2</v>
      </c>
      <c r="G808" s="5">
        <v>35.067284826600002</v>
      </c>
      <c r="H808" s="5">
        <v>-106.459516467</v>
      </c>
      <c r="I808" s="4">
        <v>5946.71</v>
      </c>
      <c r="J808" s="4">
        <f t="shared" si="17"/>
        <v>5779.61</v>
      </c>
      <c r="K808" s="1" t="s">
        <v>505</v>
      </c>
      <c r="L808" t="s">
        <v>907</v>
      </c>
      <c r="M808" t="s">
        <v>902</v>
      </c>
      <c r="N808" t="s">
        <v>910</v>
      </c>
      <c r="O808" t="s">
        <v>914</v>
      </c>
    </row>
    <row r="809" spans="1:15" x14ac:dyDescent="0.2">
      <c r="A809" t="s">
        <v>503</v>
      </c>
      <c r="B809" s="6" t="s">
        <v>504</v>
      </c>
      <c r="C809" s="3">
        <v>44135</v>
      </c>
      <c r="D809" s="4">
        <v>171.1</v>
      </c>
      <c r="E809" s="4">
        <v>285</v>
      </c>
      <c r="F809" s="4">
        <v>1.2</v>
      </c>
      <c r="G809" s="5">
        <v>35.067284826600002</v>
      </c>
      <c r="H809" s="5">
        <v>-106.459516467</v>
      </c>
      <c r="I809" s="4">
        <v>5946.71</v>
      </c>
      <c r="J809" s="4">
        <f t="shared" si="17"/>
        <v>5775.61</v>
      </c>
      <c r="K809" s="1" t="s">
        <v>505</v>
      </c>
      <c r="L809" t="s">
        <v>907</v>
      </c>
      <c r="M809" t="s">
        <v>902</v>
      </c>
      <c r="N809" t="s">
        <v>910</v>
      </c>
      <c r="O809" t="s">
        <v>914</v>
      </c>
    </row>
    <row r="810" spans="1:15" x14ac:dyDescent="0.2">
      <c r="A810" t="s">
        <v>503</v>
      </c>
      <c r="B810" s="6" t="s">
        <v>504</v>
      </c>
      <c r="C810" s="3">
        <v>44261</v>
      </c>
      <c r="D810" s="4">
        <v>166.7</v>
      </c>
      <c r="E810" s="4">
        <v>285</v>
      </c>
      <c r="F810" s="4">
        <v>1.2</v>
      </c>
      <c r="G810" s="5">
        <v>35.067284826600002</v>
      </c>
      <c r="H810" s="5">
        <v>-106.459516467</v>
      </c>
      <c r="I810" s="4">
        <v>5946.71</v>
      </c>
      <c r="J810" s="4">
        <f t="shared" si="17"/>
        <v>5780.01</v>
      </c>
      <c r="K810" s="1" t="s">
        <v>505</v>
      </c>
      <c r="L810" t="s">
        <v>907</v>
      </c>
      <c r="M810" t="s">
        <v>902</v>
      </c>
      <c r="N810" t="s">
        <v>910</v>
      </c>
      <c r="O810" t="s">
        <v>914</v>
      </c>
    </row>
    <row r="811" spans="1:15" x14ac:dyDescent="0.2">
      <c r="A811" t="s">
        <v>503</v>
      </c>
      <c r="B811" s="6" t="s">
        <v>504</v>
      </c>
      <c r="C811" s="3">
        <v>44487</v>
      </c>
      <c r="D811" s="4">
        <v>176.1</v>
      </c>
      <c r="E811" s="4">
        <v>285</v>
      </c>
      <c r="F811" s="4">
        <v>1.2</v>
      </c>
      <c r="G811" s="5">
        <v>35.067284826600002</v>
      </c>
      <c r="H811" s="5">
        <v>-106.459516467</v>
      </c>
      <c r="I811" s="4">
        <v>5946.71</v>
      </c>
      <c r="J811" s="4">
        <f t="shared" si="17"/>
        <v>5770.61</v>
      </c>
      <c r="K811" s="1" t="s">
        <v>505</v>
      </c>
      <c r="L811" t="s">
        <v>907</v>
      </c>
      <c r="M811" t="s">
        <v>902</v>
      </c>
      <c r="N811" t="s">
        <v>910</v>
      </c>
      <c r="O811" t="s">
        <v>914</v>
      </c>
    </row>
    <row r="812" spans="1:15" x14ac:dyDescent="0.2">
      <c r="A812" t="s">
        <v>503</v>
      </c>
      <c r="B812" s="6" t="s">
        <v>504</v>
      </c>
      <c r="C812" s="3">
        <v>45000</v>
      </c>
      <c r="D812" s="4">
        <v>172</v>
      </c>
      <c r="E812" s="4">
        <v>285</v>
      </c>
      <c r="F812" s="4">
        <v>1.2</v>
      </c>
      <c r="G812" s="5">
        <v>35.067284826600002</v>
      </c>
      <c r="H812" s="5">
        <v>-106.459516467</v>
      </c>
      <c r="I812" s="4">
        <v>5946.71</v>
      </c>
      <c r="J812" s="4">
        <f t="shared" si="17"/>
        <v>5774.71</v>
      </c>
      <c r="K812" s="1" t="s">
        <v>505</v>
      </c>
      <c r="L812" t="s">
        <v>907</v>
      </c>
      <c r="M812" t="s">
        <v>902</v>
      </c>
      <c r="N812" t="s">
        <v>910</v>
      </c>
      <c r="O812" t="s">
        <v>914</v>
      </c>
    </row>
    <row r="813" spans="1:15" x14ac:dyDescent="0.2">
      <c r="A813" t="s">
        <v>165</v>
      </c>
      <c r="B813" s="6" t="s">
        <v>166</v>
      </c>
      <c r="C813" s="3">
        <v>44037</v>
      </c>
      <c r="D813" s="4">
        <v>263</v>
      </c>
      <c r="E813" s="4">
        <v>285</v>
      </c>
      <c r="F813" s="4">
        <v>0.83</v>
      </c>
      <c r="G813" s="5">
        <v>35.132347000000003</v>
      </c>
      <c r="H813" s="5">
        <v>-106.37290900000001</v>
      </c>
      <c r="I813" s="4">
        <v>7009.63</v>
      </c>
      <c r="J813" s="4">
        <f t="shared" si="17"/>
        <v>6746.63</v>
      </c>
      <c r="K813" s="1" t="s">
        <v>167</v>
      </c>
      <c r="L813" t="s">
        <v>907</v>
      </c>
      <c r="M813" t="s">
        <v>902</v>
      </c>
      <c r="N813" t="s">
        <v>910</v>
      </c>
      <c r="O813" t="s">
        <v>914</v>
      </c>
    </row>
    <row r="814" spans="1:15" x14ac:dyDescent="0.2">
      <c r="A814" t="s">
        <v>165</v>
      </c>
      <c r="B814" s="6" t="s">
        <v>166</v>
      </c>
      <c r="C814" s="3">
        <v>44136</v>
      </c>
      <c r="D814" s="4">
        <v>274.8</v>
      </c>
      <c r="E814" s="4">
        <v>285</v>
      </c>
      <c r="F814" s="4">
        <v>0.83</v>
      </c>
      <c r="G814" s="5">
        <v>35.132347000000003</v>
      </c>
      <c r="H814" s="5">
        <v>-106.37290900000001</v>
      </c>
      <c r="I814" s="4">
        <v>7009.63</v>
      </c>
      <c r="J814" s="4">
        <f t="shared" si="17"/>
        <v>6734.83</v>
      </c>
      <c r="K814" s="1" t="s">
        <v>167</v>
      </c>
      <c r="L814" t="s">
        <v>907</v>
      </c>
      <c r="M814" t="s">
        <v>902</v>
      </c>
      <c r="N814" t="s">
        <v>910</v>
      </c>
      <c r="O814" t="s">
        <v>914</v>
      </c>
    </row>
    <row r="815" spans="1:15" x14ac:dyDescent="0.2">
      <c r="A815" t="s">
        <v>165</v>
      </c>
      <c r="B815" s="6" t="s">
        <v>166</v>
      </c>
      <c r="C815" s="3">
        <v>44262</v>
      </c>
      <c r="D815" s="4">
        <v>264.5</v>
      </c>
      <c r="E815" s="4">
        <v>285</v>
      </c>
      <c r="F815" s="4">
        <v>0.83</v>
      </c>
      <c r="G815" s="5">
        <v>35.132347000000003</v>
      </c>
      <c r="H815" s="5">
        <v>-106.37290900000001</v>
      </c>
      <c r="I815" s="4">
        <v>7009.63</v>
      </c>
      <c r="J815" s="4">
        <f t="shared" si="17"/>
        <v>6745.13</v>
      </c>
      <c r="K815" s="1" t="s">
        <v>167</v>
      </c>
      <c r="L815" t="s">
        <v>907</v>
      </c>
      <c r="M815" t="s">
        <v>902</v>
      </c>
      <c r="N815" t="s">
        <v>910</v>
      </c>
      <c r="O815" t="s">
        <v>914</v>
      </c>
    </row>
    <row r="816" spans="1:15" x14ac:dyDescent="0.2">
      <c r="A816" t="s">
        <v>165</v>
      </c>
      <c r="B816" s="6" t="s">
        <v>166</v>
      </c>
      <c r="C816" s="3">
        <v>44489</v>
      </c>
      <c r="D816" s="4">
        <v>267.5</v>
      </c>
      <c r="E816" s="4">
        <v>285</v>
      </c>
      <c r="F816" s="4">
        <v>0.83</v>
      </c>
      <c r="G816" s="5">
        <v>35.132347000000003</v>
      </c>
      <c r="H816" s="5">
        <v>-106.37290900000001</v>
      </c>
      <c r="I816" s="4">
        <v>7009.63</v>
      </c>
      <c r="J816" s="4">
        <f t="shared" si="17"/>
        <v>6742.13</v>
      </c>
      <c r="K816" s="1" t="s">
        <v>167</v>
      </c>
      <c r="L816" t="s">
        <v>907</v>
      </c>
      <c r="M816" t="s">
        <v>902</v>
      </c>
      <c r="N816" t="s">
        <v>910</v>
      </c>
      <c r="O816" t="s">
        <v>914</v>
      </c>
    </row>
    <row r="817" spans="1:15" x14ac:dyDescent="0.2">
      <c r="A817" t="s">
        <v>165</v>
      </c>
      <c r="B817" s="6" t="s">
        <v>166</v>
      </c>
      <c r="C817" s="3">
        <v>45012</v>
      </c>
      <c r="D817" s="4">
        <v>273.16000000000003</v>
      </c>
      <c r="E817" s="4">
        <v>285</v>
      </c>
      <c r="F817" s="4">
        <v>0.83</v>
      </c>
      <c r="G817" s="5">
        <v>35.132347000000003</v>
      </c>
      <c r="H817" s="5">
        <v>-106.37290900000001</v>
      </c>
      <c r="I817" s="4">
        <v>7009.63</v>
      </c>
      <c r="J817" s="4">
        <f t="shared" si="17"/>
        <v>6736.47</v>
      </c>
      <c r="K817" s="1" t="s">
        <v>167</v>
      </c>
      <c r="L817" t="s">
        <v>907</v>
      </c>
      <c r="M817" t="s">
        <v>902</v>
      </c>
      <c r="N817" t="s">
        <v>910</v>
      </c>
      <c r="O817" t="s">
        <v>914</v>
      </c>
    </row>
    <row r="818" spans="1:15" x14ac:dyDescent="0.2">
      <c r="A818" t="s">
        <v>289</v>
      </c>
      <c r="B818" s="6" t="s">
        <v>290</v>
      </c>
      <c r="C818" s="3">
        <v>44043</v>
      </c>
      <c r="D818" s="4">
        <v>134.4</v>
      </c>
      <c r="E818" s="4">
        <v>290</v>
      </c>
      <c r="F818" s="4">
        <v>0</v>
      </c>
      <c r="G818" s="5">
        <v>35.158262000000001</v>
      </c>
      <c r="H818" s="5">
        <v>-106.324276</v>
      </c>
      <c r="I818" s="4">
        <v>6673.48</v>
      </c>
      <c r="J818" s="4">
        <f t="shared" si="17"/>
        <v>6539.08</v>
      </c>
      <c r="K818" s="1" t="s">
        <v>291</v>
      </c>
      <c r="L818" t="s">
        <v>907</v>
      </c>
      <c r="M818" t="s">
        <v>902</v>
      </c>
      <c r="N818" t="s">
        <v>910</v>
      </c>
      <c r="O818" t="s">
        <v>914</v>
      </c>
    </row>
    <row r="819" spans="1:15" x14ac:dyDescent="0.2">
      <c r="A819" t="s">
        <v>289</v>
      </c>
      <c r="B819" s="6" t="s">
        <v>290</v>
      </c>
      <c r="C819" s="3">
        <v>44142</v>
      </c>
      <c r="D819" s="4">
        <v>135.5</v>
      </c>
      <c r="E819" s="4">
        <v>290</v>
      </c>
      <c r="F819" s="4">
        <v>0</v>
      </c>
      <c r="G819" s="5">
        <v>35.158262000000001</v>
      </c>
      <c r="H819" s="5">
        <v>-106.324276</v>
      </c>
      <c r="I819" s="4">
        <v>6673.48</v>
      </c>
      <c r="J819" s="4">
        <f t="shared" si="17"/>
        <v>6537.98</v>
      </c>
      <c r="K819" s="1" t="s">
        <v>291</v>
      </c>
      <c r="L819" t="s">
        <v>907</v>
      </c>
      <c r="M819" t="s">
        <v>902</v>
      </c>
      <c r="N819" t="s">
        <v>910</v>
      </c>
      <c r="O819" t="s">
        <v>914</v>
      </c>
    </row>
    <row r="820" spans="1:15" x14ac:dyDescent="0.2">
      <c r="A820" t="s">
        <v>289</v>
      </c>
      <c r="B820" s="6" t="s">
        <v>290</v>
      </c>
      <c r="C820" s="3">
        <v>44266</v>
      </c>
      <c r="D820" s="4">
        <v>136.9</v>
      </c>
      <c r="E820" s="4">
        <v>290</v>
      </c>
      <c r="F820" s="4">
        <v>0</v>
      </c>
      <c r="G820" s="5">
        <v>35.158262000000001</v>
      </c>
      <c r="H820" s="5">
        <v>-106.324276</v>
      </c>
      <c r="I820" s="4">
        <v>6673.48</v>
      </c>
      <c r="J820" s="4">
        <f t="shared" si="17"/>
        <v>6536.58</v>
      </c>
      <c r="K820" s="1" t="s">
        <v>291</v>
      </c>
      <c r="L820" t="s">
        <v>907</v>
      </c>
      <c r="M820" t="s">
        <v>902</v>
      </c>
      <c r="N820" t="s">
        <v>910</v>
      </c>
      <c r="O820" t="s">
        <v>914</v>
      </c>
    </row>
    <row r="821" spans="1:15" x14ac:dyDescent="0.2">
      <c r="A821" t="s">
        <v>289</v>
      </c>
      <c r="B821" s="6" t="s">
        <v>290</v>
      </c>
      <c r="C821" s="3">
        <v>44496</v>
      </c>
      <c r="D821" s="4">
        <v>138.69999999999999</v>
      </c>
      <c r="E821" s="4">
        <v>290</v>
      </c>
      <c r="F821" s="4">
        <v>0</v>
      </c>
      <c r="G821" s="5">
        <v>35.158262000000001</v>
      </c>
      <c r="H821" s="5">
        <v>-106.324276</v>
      </c>
      <c r="I821" s="4">
        <v>6673.48</v>
      </c>
      <c r="J821" s="4">
        <f t="shared" si="17"/>
        <v>6534.78</v>
      </c>
      <c r="K821" s="1" t="s">
        <v>291</v>
      </c>
      <c r="L821" t="s">
        <v>907</v>
      </c>
      <c r="M821" t="s">
        <v>902</v>
      </c>
      <c r="N821" t="s">
        <v>910</v>
      </c>
      <c r="O821" t="s">
        <v>914</v>
      </c>
    </row>
    <row r="822" spans="1:15" x14ac:dyDescent="0.2">
      <c r="A822" t="s">
        <v>289</v>
      </c>
      <c r="B822" s="6" t="s">
        <v>290</v>
      </c>
      <c r="C822" s="3">
        <v>45015</v>
      </c>
      <c r="D822" s="4">
        <v>139.97</v>
      </c>
      <c r="E822" s="4">
        <v>290</v>
      </c>
      <c r="F822" s="4">
        <v>0</v>
      </c>
      <c r="G822" s="5">
        <v>35.158262000000001</v>
      </c>
      <c r="H822" s="5">
        <v>-106.324276</v>
      </c>
      <c r="I822" s="4">
        <v>6673.48</v>
      </c>
      <c r="J822" s="4">
        <f t="shared" si="17"/>
        <v>6533.5099999999993</v>
      </c>
      <c r="K822" s="1" t="s">
        <v>291</v>
      </c>
      <c r="L822" t="s">
        <v>907</v>
      </c>
      <c r="M822" t="s">
        <v>902</v>
      </c>
      <c r="N822" t="s">
        <v>910</v>
      </c>
      <c r="O822" t="s">
        <v>914</v>
      </c>
    </row>
    <row r="823" spans="1:15" x14ac:dyDescent="0.2">
      <c r="A823" t="s">
        <v>286</v>
      </c>
      <c r="B823" s="6" t="s">
        <v>287</v>
      </c>
      <c r="C823" s="3">
        <v>44038</v>
      </c>
      <c r="D823" s="4">
        <v>228.45</v>
      </c>
      <c r="E823" s="4">
        <v>290</v>
      </c>
      <c r="F823" s="4">
        <v>1.44</v>
      </c>
      <c r="G823" s="5">
        <v>35.159395000000004</v>
      </c>
      <c r="H823" s="5">
        <v>-106.364028</v>
      </c>
      <c r="I823" s="4">
        <v>7090.73</v>
      </c>
      <c r="J823" s="4">
        <f t="shared" ref="J823:J854" si="18">I823-D823</f>
        <v>6862.28</v>
      </c>
      <c r="K823" s="1" t="s">
        <v>288</v>
      </c>
      <c r="L823" t="s">
        <v>907</v>
      </c>
      <c r="M823" t="s">
        <v>902</v>
      </c>
      <c r="N823" t="s">
        <v>910</v>
      </c>
      <c r="O823" t="s">
        <v>914</v>
      </c>
    </row>
    <row r="824" spans="1:15" x14ac:dyDescent="0.2">
      <c r="A824" t="s">
        <v>286</v>
      </c>
      <c r="B824" s="6" t="s">
        <v>287</v>
      </c>
      <c r="C824" s="3">
        <v>44138</v>
      </c>
      <c r="D824" s="4">
        <v>229.1</v>
      </c>
      <c r="E824" s="4">
        <v>290</v>
      </c>
      <c r="F824" s="4">
        <v>1.44</v>
      </c>
      <c r="G824" s="5">
        <v>35.159395000000004</v>
      </c>
      <c r="H824" s="5">
        <v>-106.364028</v>
      </c>
      <c r="I824" s="4">
        <v>7090.73</v>
      </c>
      <c r="J824" s="4">
        <f t="shared" si="18"/>
        <v>6861.6299999999992</v>
      </c>
      <c r="K824" s="1" t="s">
        <v>288</v>
      </c>
      <c r="L824" t="s">
        <v>907</v>
      </c>
      <c r="M824" t="s">
        <v>902</v>
      </c>
      <c r="N824" t="s">
        <v>910</v>
      </c>
      <c r="O824" t="s">
        <v>914</v>
      </c>
    </row>
    <row r="825" spans="1:15" x14ac:dyDescent="0.2">
      <c r="A825" t="s">
        <v>286</v>
      </c>
      <c r="B825" s="6" t="s">
        <v>287</v>
      </c>
      <c r="C825" s="3">
        <v>44264</v>
      </c>
      <c r="D825" s="4">
        <v>231.14</v>
      </c>
      <c r="E825" s="4">
        <v>290</v>
      </c>
      <c r="F825" s="4">
        <v>1.44</v>
      </c>
      <c r="G825" s="5">
        <v>35.159395000000004</v>
      </c>
      <c r="H825" s="5">
        <v>-106.364028</v>
      </c>
      <c r="I825" s="4">
        <v>7090.73</v>
      </c>
      <c r="J825" s="4">
        <f t="shared" si="18"/>
        <v>6859.5899999999992</v>
      </c>
      <c r="K825" s="1" t="s">
        <v>288</v>
      </c>
      <c r="L825" t="s">
        <v>907</v>
      </c>
      <c r="M825" t="s">
        <v>902</v>
      </c>
      <c r="N825" t="s">
        <v>910</v>
      </c>
      <c r="O825" t="s">
        <v>914</v>
      </c>
    </row>
    <row r="826" spans="1:15" x14ac:dyDescent="0.2">
      <c r="A826" t="s">
        <v>286</v>
      </c>
      <c r="B826" s="6" t="s">
        <v>287</v>
      </c>
      <c r="C826" s="3">
        <v>44492</v>
      </c>
      <c r="D826" s="4">
        <v>235.75</v>
      </c>
      <c r="E826" s="4">
        <v>290</v>
      </c>
      <c r="F826" s="4">
        <v>1.44</v>
      </c>
      <c r="G826" s="5">
        <v>35.159395000000004</v>
      </c>
      <c r="H826" s="5">
        <v>-106.364028</v>
      </c>
      <c r="I826" s="4">
        <v>7090.73</v>
      </c>
      <c r="J826" s="4">
        <f t="shared" si="18"/>
        <v>6854.98</v>
      </c>
      <c r="K826" s="1" t="s">
        <v>288</v>
      </c>
      <c r="L826" t="s">
        <v>907</v>
      </c>
      <c r="M826" t="s">
        <v>902</v>
      </c>
      <c r="N826" t="s">
        <v>910</v>
      </c>
      <c r="O826" t="s">
        <v>914</v>
      </c>
    </row>
    <row r="827" spans="1:15" x14ac:dyDescent="0.2">
      <c r="A827" t="s">
        <v>314</v>
      </c>
      <c r="B827" s="6" t="s">
        <v>315</v>
      </c>
      <c r="C827" s="3">
        <v>44043</v>
      </c>
      <c r="D827" s="4">
        <v>119.6</v>
      </c>
      <c r="E827" s="4">
        <v>290</v>
      </c>
      <c r="F827" s="4">
        <v>2.2000000000000002</v>
      </c>
      <c r="G827" s="5">
        <v>35.238447999999998</v>
      </c>
      <c r="H827" s="5">
        <v>-106.32292099999999</v>
      </c>
      <c r="I827" s="4">
        <v>6423</v>
      </c>
      <c r="J827" s="4">
        <f t="shared" si="18"/>
        <v>6303.4</v>
      </c>
      <c r="K827" s="1" t="s">
        <v>316</v>
      </c>
      <c r="L827" t="s">
        <v>907</v>
      </c>
      <c r="M827" t="s">
        <v>902</v>
      </c>
      <c r="N827" t="s">
        <v>910</v>
      </c>
      <c r="O827" t="s">
        <v>914</v>
      </c>
    </row>
    <row r="828" spans="1:15" x14ac:dyDescent="0.2">
      <c r="A828" t="s">
        <v>314</v>
      </c>
      <c r="B828" s="6" t="s">
        <v>315</v>
      </c>
      <c r="C828" s="3">
        <v>44140</v>
      </c>
      <c r="D828" s="4">
        <v>119.95</v>
      </c>
      <c r="E828" s="4">
        <v>290</v>
      </c>
      <c r="F828" s="4">
        <v>2.2000000000000002</v>
      </c>
      <c r="G828" s="5">
        <v>35.238447999999998</v>
      </c>
      <c r="H828" s="5">
        <v>-106.32292099999999</v>
      </c>
      <c r="I828" s="4">
        <v>6423</v>
      </c>
      <c r="J828" s="4">
        <f t="shared" si="18"/>
        <v>6303.05</v>
      </c>
      <c r="K828" s="1" t="s">
        <v>316</v>
      </c>
      <c r="L828" t="s">
        <v>907</v>
      </c>
      <c r="M828" t="s">
        <v>902</v>
      </c>
      <c r="N828" t="s">
        <v>910</v>
      </c>
      <c r="O828" t="s">
        <v>914</v>
      </c>
    </row>
    <row r="829" spans="1:15" x14ac:dyDescent="0.2">
      <c r="A829" t="s">
        <v>314</v>
      </c>
      <c r="B829" s="6" t="s">
        <v>315</v>
      </c>
      <c r="C829" s="3">
        <v>44266</v>
      </c>
      <c r="D829" s="4">
        <v>120.5</v>
      </c>
      <c r="E829" s="4">
        <v>290</v>
      </c>
      <c r="F829" s="4">
        <v>2.2000000000000002</v>
      </c>
      <c r="G829" s="5">
        <v>35.238447999999998</v>
      </c>
      <c r="H829" s="5">
        <v>-106.32292099999999</v>
      </c>
      <c r="I829" s="4">
        <v>6423</v>
      </c>
      <c r="J829" s="4">
        <f t="shared" si="18"/>
        <v>6302.5</v>
      </c>
      <c r="K829" s="1" t="s">
        <v>316</v>
      </c>
      <c r="L829" t="s">
        <v>907</v>
      </c>
      <c r="M829" t="s">
        <v>902</v>
      </c>
      <c r="N829" t="s">
        <v>910</v>
      </c>
      <c r="O829" t="s">
        <v>914</v>
      </c>
    </row>
    <row r="830" spans="1:15" x14ac:dyDescent="0.2">
      <c r="A830" t="s">
        <v>314</v>
      </c>
      <c r="B830" s="6" t="s">
        <v>315</v>
      </c>
      <c r="C830" s="3">
        <v>44496</v>
      </c>
      <c r="D830" s="4">
        <v>123.2</v>
      </c>
      <c r="E830" s="4">
        <v>290</v>
      </c>
      <c r="F830" s="4">
        <v>2.2000000000000002</v>
      </c>
      <c r="G830" s="5">
        <v>35.238447999999998</v>
      </c>
      <c r="H830" s="5">
        <v>-106.32292099999999</v>
      </c>
      <c r="I830" s="4">
        <v>6423</v>
      </c>
      <c r="J830" s="4">
        <f t="shared" si="18"/>
        <v>6299.8</v>
      </c>
      <c r="K830" s="1" t="s">
        <v>316</v>
      </c>
      <c r="L830" t="s">
        <v>907</v>
      </c>
      <c r="M830" t="s">
        <v>902</v>
      </c>
      <c r="N830" t="s">
        <v>910</v>
      </c>
      <c r="O830" t="s">
        <v>914</v>
      </c>
    </row>
    <row r="831" spans="1:15" x14ac:dyDescent="0.2">
      <c r="A831" t="s">
        <v>314</v>
      </c>
      <c r="B831" s="6" t="s">
        <v>315</v>
      </c>
      <c r="C831" s="3">
        <v>45005</v>
      </c>
      <c r="D831" s="4">
        <v>130.05000000000001</v>
      </c>
      <c r="E831" s="4">
        <v>290</v>
      </c>
      <c r="F831" s="4">
        <v>2.2000000000000002</v>
      </c>
      <c r="G831" s="5">
        <v>35.238447999999998</v>
      </c>
      <c r="H831" s="5">
        <v>-106.32292099999999</v>
      </c>
      <c r="I831" s="4">
        <v>6423</v>
      </c>
      <c r="J831" s="4">
        <f t="shared" si="18"/>
        <v>6292.95</v>
      </c>
      <c r="K831" s="1" t="s">
        <v>316</v>
      </c>
      <c r="L831" t="s">
        <v>907</v>
      </c>
      <c r="M831" t="s">
        <v>902</v>
      </c>
      <c r="N831" t="s">
        <v>910</v>
      </c>
      <c r="O831" t="s">
        <v>914</v>
      </c>
    </row>
    <row r="832" spans="1:15" x14ac:dyDescent="0.2">
      <c r="A832" t="s">
        <v>826</v>
      </c>
      <c r="B832" s="6" t="s">
        <v>827</v>
      </c>
      <c r="C832" s="3">
        <v>44260</v>
      </c>
      <c r="D832" s="4">
        <v>244.8</v>
      </c>
      <c r="E832" s="4">
        <v>297</v>
      </c>
      <c r="F832" s="4">
        <v>0</v>
      </c>
      <c r="G832" s="5">
        <v>34.978611110000003</v>
      </c>
      <c r="H832" s="5">
        <v>-106.7413889</v>
      </c>
      <c r="I832" s="4">
        <v>5154</v>
      </c>
      <c r="J832" s="4">
        <f t="shared" si="18"/>
        <v>4909.2</v>
      </c>
      <c r="K832" s="1"/>
      <c r="L832" t="s">
        <v>907</v>
      </c>
      <c r="M832" t="s">
        <v>902</v>
      </c>
      <c r="N832" t="s">
        <v>910</v>
      </c>
      <c r="O832" t="s">
        <v>914</v>
      </c>
    </row>
    <row r="833" spans="1:15" x14ac:dyDescent="0.2">
      <c r="A833" t="s">
        <v>826</v>
      </c>
      <c r="B833" s="6" t="s">
        <v>827</v>
      </c>
      <c r="C833" s="3">
        <v>44508</v>
      </c>
      <c r="D833" s="4">
        <v>244.81</v>
      </c>
      <c r="E833" s="4">
        <v>297</v>
      </c>
      <c r="F833" s="4">
        <v>0</v>
      </c>
      <c r="G833" s="5">
        <v>34.978611110000003</v>
      </c>
      <c r="H833" s="5">
        <v>-106.7413889</v>
      </c>
      <c r="I833" s="4">
        <v>5154</v>
      </c>
      <c r="J833" s="4">
        <f t="shared" si="18"/>
        <v>4909.1899999999996</v>
      </c>
      <c r="K833" s="1"/>
      <c r="L833" t="s">
        <v>907</v>
      </c>
      <c r="M833" t="s">
        <v>902</v>
      </c>
      <c r="N833" t="s">
        <v>910</v>
      </c>
      <c r="O833" t="s">
        <v>914</v>
      </c>
    </row>
    <row r="834" spans="1:15" x14ac:dyDescent="0.2">
      <c r="A834" t="s">
        <v>826</v>
      </c>
      <c r="B834" s="6" t="s">
        <v>827</v>
      </c>
      <c r="C834" s="3">
        <v>44999</v>
      </c>
      <c r="D834" s="4">
        <v>244.87</v>
      </c>
      <c r="E834" s="4">
        <v>297</v>
      </c>
      <c r="F834" s="4">
        <v>0</v>
      </c>
      <c r="G834" s="5">
        <v>34.978611110000003</v>
      </c>
      <c r="H834" s="5">
        <v>-106.7413889</v>
      </c>
      <c r="I834" s="4">
        <v>5154</v>
      </c>
      <c r="J834" s="4">
        <f t="shared" si="18"/>
        <v>4909.13</v>
      </c>
      <c r="K834" s="1"/>
      <c r="L834" t="s">
        <v>907</v>
      </c>
      <c r="M834" t="s">
        <v>902</v>
      </c>
      <c r="N834" t="s">
        <v>910</v>
      </c>
      <c r="O834" t="s">
        <v>914</v>
      </c>
    </row>
    <row r="835" spans="1:15" x14ac:dyDescent="0.2">
      <c r="A835" t="s">
        <v>762</v>
      </c>
      <c r="B835" s="6" t="s">
        <v>763</v>
      </c>
      <c r="C835" s="3">
        <v>44275</v>
      </c>
      <c r="D835" s="4">
        <v>180.8</v>
      </c>
      <c r="E835" s="4">
        <v>300</v>
      </c>
      <c r="F835" s="4">
        <v>1.6</v>
      </c>
      <c r="G835" s="5">
        <v>35.073619399999998</v>
      </c>
      <c r="H835" s="5">
        <v>-106.3722806</v>
      </c>
      <c r="I835" s="4">
        <v>6527</v>
      </c>
      <c r="J835" s="4">
        <f t="shared" si="18"/>
        <v>6346.2</v>
      </c>
      <c r="K835" s="1" t="s">
        <v>764</v>
      </c>
      <c r="L835" t="s">
        <v>907</v>
      </c>
      <c r="M835" t="s">
        <v>902</v>
      </c>
      <c r="N835" t="s">
        <v>910</v>
      </c>
      <c r="O835" t="s">
        <v>914</v>
      </c>
    </row>
    <row r="836" spans="1:15" x14ac:dyDescent="0.2">
      <c r="A836" t="s">
        <v>762</v>
      </c>
      <c r="B836" s="6" t="s">
        <v>763</v>
      </c>
      <c r="C836" s="3">
        <v>44510</v>
      </c>
      <c r="D836" s="4">
        <v>183.2</v>
      </c>
      <c r="E836" s="4">
        <v>300</v>
      </c>
      <c r="F836" s="4">
        <v>1.6</v>
      </c>
      <c r="G836" s="5">
        <v>35.073619399999998</v>
      </c>
      <c r="H836" s="5">
        <v>-106.3722806</v>
      </c>
      <c r="I836" s="4">
        <v>6527</v>
      </c>
      <c r="J836" s="4">
        <f t="shared" si="18"/>
        <v>6343.8</v>
      </c>
      <c r="K836" s="1" t="s">
        <v>764</v>
      </c>
      <c r="L836" t="s">
        <v>907</v>
      </c>
      <c r="M836" t="s">
        <v>902</v>
      </c>
      <c r="N836" t="s">
        <v>910</v>
      </c>
      <c r="O836" t="s">
        <v>914</v>
      </c>
    </row>
    <row r="837" spans="1:15" x14ac:dyDescent="0.2">
      <c r="A837" t="s">
        <v>762</v>
      </c>
      <c r="B837" s="6" t="s">
        <v>763</v>
      </c>
      <c r="C837" s="3">
        <v>45006</v>
      </c>
      <c r="D837" s="4">
        <v>187.12</v>
      </c>
      <c r="E837" s="4">
        <v>300</v>
      </c>
      <c r="F837" s="4">
        <v>1.6</v>
      </c>
      <c r="G837" s="5">
        <v>35.073619399999998</v>
      </c>
      <c r="H837" s="5">
        <v>-106.3722806</v>
      </c>
      <c r="I837" s="4">
        <v>6527</v>
      </c>
      <c r="J837" s="4">
        <f t="shared" si="18"/>
        <v>6339.88</v>
      </c>
      <c r="K837" s="1" t="s">
        <v>764</v>
      </c>
      <c r="L837" t="s">
        <v>907</v>
      </c>
      <c r="M837" t="s">
        <v>902</v>
      </c>
      <c r="N837" t="s">
        <v>910</v>
      </c>
      <c r="O837" t="s">
        <v>914</v>
      </c>
    </row>
    <row r="838" spans="1:15" x14ac:dyDescent="0.2">
      <c r="A838" t="s">
        <v>692</v>
      </c>
      <c r="B838" s="6" t="s">
        <v>693</v>
      </c>
      <c r="C838" s="3">
        <v>44036</v>
      </c>
      <c r="D838" s="4">
        <v>140.19999999999999</v>
      </c>
      <c r="E838" s="4">
        <v>300</v>
      </c>
      <c r="F838" s="4">
        <v>1.02</v>
      </c>
      <c r="G838" s="5">
        <v>35.078830600000003</v>
      </c>
      <c r="H838" s="5">
        <v>-106.3748722</v>
      </c>
      <c r="I838" s="4">
        <v>6445</v>
      </c>
      <c r="J838" s="4">
        <f t="shared" si="18"/>
        <v>6304.8</v>
      </c>
      <c r="K838" s="1" t="s">
        <v>694</v>
      </c>
      <c r="L838" t="s">
        <v>907</v>
      </c>
      <c r="M838" t="s">
        <v>902</v>
      </c>
      <c r="N838" t="s">
        <v>910</v>
      </c>
      <c r="O838" t="s">
        <v>914</v>
      </c>
    </row>
    <row r="839" spans="1:15" x14ac:dyDescent="0.2">
      <c r="A839" t="s">
        <v>692</v>
      </c>
      <c r="B839" s="6" t="s">
        <v>693</v>
      </c>
      <c r="C839" s="3">
        <v>44145</v>
      </c>
      <c r="D839" s="4">
        <v>141.1</v>
      </c>
      <c r="E839" s="4">
        <v>300</v>
      </c>
      <c r="F839" s="4">
        <v>1.02</v>
      </c>
      <c r="G839" s="5">
        <v>35.078830600000003</v>
      </c>
      <c r="H839" s="5">
        <v>-106.3748722</v>
      </c>
      <c r="I839" s="4">
        <v>6445</v>
      </c>
      <c r="J839" s="4">
        <f t="shared" si="18"/>
        <v>6303.9</v>
      </c>
      <c r="K839" s="1" t="s">
        <v>694</v>
      </c>
      <c r="L839" t="s">
        <v>907</v>
      </c>
      <c r="M839" t="s">
        <v>902</v>
      </c>
      <c r="N839" t="s">
        <v>910</v>
      </c>
      <c r="O839" t="s">
        <v>914</v>
      </c>
    </row>
    <row r="840" spans="1:15" x14ac:dyDescent="0.2">
      <c r="A840" t="s">
        <v>692</v>
      </c>
      <c r="B840" s="6" t="s">
        <v>693</v>
      </c>
      <c r="C840" s="3">
        <v>44261</v>
      </c>
      <c r="D840" s="4">
        <v>138.4</v>
      </c>
      <c r="E840" s="4">
        <v>300</v>
      </c>
      <c r="F840" s="4">
        <v>1.02</v>
      </c>
      <c r="G840" s="5">
        <v>35.078830600000003</v>
      </c>
      <c r="H840" s="5">
        <v>-106.3748722</v>
      </c>
      <c r="I840" s="4">
        <v>6445</v>
      </c>
      <c r="J840" s="4">
        <f t="shared" si="18"/>
        <v>6306.6</v>
      </c>
      <c r="K840" s="1" t="s">
        <v>694</v>
      </c>
      <c r="L840" t="s">
        <v>907</v>
      </c>
      <c r="M840" t="s">
        <v>902</v>
      </c>
      <c r="N840" t="s">
        <v>910</v>
      </c>
      <c r="O840" t="s">
        <v>914</v>
      </c>
    </row>
    <row r="841" spans="1:15" x14ac:dyDescent="0.2">
      <c r="A841" t="s">
        <v>692</v>
      </c>
      <c r="B841" s="6" t="s">
        <v>693</v>
      </c>
      <c r="C841" s="3">
        <v>44510</v>
      </c>
      <c r="D841" s="4">
        <v>140.69999999999999</v>
      </c>
      <c r="E841" s="4">
        <v>300</v>
      </c>
      <c r="F841" s="4">
        <v>1.02</v>
      </c>
      <c r="G841" s="5">
        <v>35.078830600000003</v>
      </c>
      <c r="H841" s="5">
        <v>-106.3748722</v>
      </c>
      <c r="I841" s="4">
        <v>6445</v>
      </c>
      <c r="J841" s="4">
        <f t="shared" si="18"/>
        <v>6304.3</v>
      </c>
      <c r="K841" s="1" t="s">
        <v>694</v>
      </c>
      <c r="L841" t="s">
        <v>907</v>
      </c>
      <c r="M841" t="s">
        <v>902</v>
      </c>
      <c r="N841" t="s">
        <v>910</v>
      </c>
      <c r="O841" t="s">
        <v>914</v>
      </c>
    </row>
    <row r="842" spans="1:15" x14ac:dyDescent="0.2">
      <c r="A842" t="s">
        <v>13</v>
      </c>
      <c r="B842" s="6" t="s">
        <v>14</v>
      </c>
      <c r="C842" s="3">
        <v>44036</v>
      </c>
      <c r="D842" s="4">
        <v>254.2</v>
      </c>
      <c r="E842" s="4">
        <v>300</v>
      </c>
      <c r="F842" s="4">
        <v>2.17</v>
      </c>
      <c r="G842" s="5">
        <v>35.087026999999999</v>
      </c>
      <c r="H842" s="5">
        <v>-106.38846599999999</v>
      </c>
      <c r="I842" s="4">
        <v>6591.1</v>
      </c>
      <c r="J842" s="4">
        <f t="shared" si="18"/>
        <v>6336.9000000000005</v>
      </c>
      <c r="K842" s="1" t="s">
        <v>15</v>
      </c>
      <c r="L842" t="s">
        <v>907</v>
      </c>
      <c r="M842" t="s">
        <v>902</v>
      </c>
      <c r="N842" t="s">
        <v>910</v>
      </c>
      <c r="O842" t="s">
        <v>914</v>
      </c>
    </row>
    <row r="843" spans="1:15" x14ac:dyDescent="0.2">
      <c r="A843" t="s">
        <v>13</v>
      </c>
      <c r="B843" s="6" t="s">
        <v>14</v>
      </c>
      <c r="C843" s="3">
        <v>44135</v>
      </c>
      <c r="D843" s="4">
        <v>255</v>
      </c>
      <c r="E843" s="4">
        <v>300</v>
      </c>
      <c r="F843" s="4">
        <v>2.17</v>
      </c>
      <c r="G843" s="5">
        <v>35.087026999999999</v>
      </c>
      <c r="H843" s="5">
        <v>-106.38846599999999</v>
      </c>
      <c r="I843" s="4">
        <v>6591.1</v>
      </c>
      <c r="J843" s="4">
        <f t="shared" si="18"/>
        <v>6336.1</v>
      </c>
      <c r="K843" s="1" t="s">
        <v>15</v>
      </c>
      <c r="L843" t="s">
        <v>907</v>
      </c>
      <c r="M843" t="s">
        <v>902</v>
      </c>
      <c r="N843" t="s">
        <v>910</v>
      </c>
      <c r="O843" t="s">
        <v>914</v>
      </c>
    </row>
    <row r="844" spans="1:15" x14ac:dyDescent="0.2">
      <c r="A844" t="s">
        <v>13</v>
      </c>
      <c r="B844" s="6" t="s">
        <v>14</v>
      </c>
      <c r="C844" s="3">
        <v>44261</v>
      </c>
      <c r="D844" s="4">
        <v>256.60000000000002</v>
      </c>
      <c r="E844" s="4">
        <v>300</v>
      </c>
      <c r="F844" s="4">
        <v>2.17</v>
      </c>
      <c r="G844" s="5">
        <v>35.087026999999999</v>
      </c>
      <c r="H844" s="5">
        <v>-106.38846599999999</v>
      </c>
      <c r="I844" s="4">
        <v>6591.1</v>
      </c>
      <c r="J844" s="4">
        <f t="shared" si="18"/>
        <v>6334.5</v>
      </c>
      <c r="K844" s="1" t="s">
        <v>15</v>
      </c>
      <c r="L844" t="s">
        <v>907</v>
      </c>
      <c r="M844" t="s">
        <v>902</v>
      </c>
      <c r="N844" t="s">
        <v>910</v>
      </c>
      <c r="O844" t="s">
        <v>914</v>
      </c>
    </row>
    <row r="845" spans="1:15" x14ac:dyDescent="0.2">
      <c r="A845" t="s">
        <v>13</v>
      </c>
      <c r="B845" s="6" t="s">
        <v>14</v>
      </c>
      <c r="C845" s="3">
        <v>44487</v>
      </c>
      <c r="D845" s="4">
        <v>256.7</v>
      </c>
      <c r="E845" s="4">
        <v>300</v>
      </c>
      <c r="F845" s="4">
        <v>2.17</v>
      </c>
      <c r="G845" s="5">
        <v>35.087026999999999</v>
      </c>
      <c r="H845" s="5">
        <v>-106.38846599999999</v>
      </c>
      <c r="I845" s="4">
        <v>6591.1</v>
      </c>
      <c r="J845" s="4">
        <f t="shared" si="18"/>
        <v>6334.4000000000005</v>
      </c>
      <c r="K845" s="1" t="s">
        <v>15</v>
      </c>
      <c r="L845" t="s">
        <v>907</v>
      </c>
      <c r="M845" t="s">
        <v>902</v>
      </c>
      <c r="N845" t="s">
        <v>910</v>
      </c>
      <c r="O845" t="s">
        <v>914</v>
      </c>
    </row>
    <row r="846" spans="1:15" x14ac:dyDescent="0.2">
      <c r="A846" t="s">
        <v>13</v>
      </c>
      <c r="B846" s="6" t="s">
        <v>14</v>
      </c>
      <c r="C846" s="3">
        <v>45006</v>
      </c>
      <c r="D846" s="4">
        <v>254.97</v>
      </c>
      <c r="E846" s="4">
        <v>300</v>
      </c>
      <c r="F846" s="4">
        <v>2.17</v>
      </c>
      <c r="G846" s="5">
        <v>35.087026999999999</v>
      </c>
      <c r="H846" s="5">
        <v>-106.38846599999999</v>
      </c>
      <c r="I846" s="4">
        <v>6591.1</v>
      </c>
      <c r="J846" s="4">
        <f t="shared" si="18"/>
        <v>6336.13</v>
      </c>
      <c r="K846" s="1" t="s">
        <v>15</v>
      </c>
      <c r="L846" t="s">
        <v>907</v>
      </c>
      <c r="M846" t="s">
        <v>902</v>
      </c>
      <c r="N846" t="s">
        <v>910</v>
      </c>
      <c r="O846" t="s">
        <v>914</v>
      </c>
    </row>
    <row r="847" spans="1:15" x14ac:dyDescent="0.2">
      <c r="A847" t="s">
        <v>85</v>
      </c>
      <c r="B847" s="6" t="s">
        <v>86</v>
      </c>
      <c r="C847" s="3">
        <v>44044</v>
      </c>
      <c r="D847" s="4">
        <v>244.4</v>
      </c>
      <c r="E847" s="4">
        <v>300</v>
      </c>
      <c r="F847" s="4">
        <v>1.58</v>
      </c>
      <c r="G847" s="5">
        <v>35.122115999999998</v>
      </c>
      <c r="H847" s="5">
        <v>-106.324505</v>
      </c>
      <c r="I847" s="4">
        <v>6753.23</v>
      </c>
      <c r="J847" s="4">
        <f t="shared" si="18"/>
        <v>6508.83</v>
      </c>
      <c r="K847" s="1" t="s">
        <v>87</v>
      </c>
      <c r="L847" t="s">
        <v>907</v>
      </c>
      <c r="M847" t="s">
        <v>902</v>
      </c>
      <c r="N847" t="s">
        <v>910</v>
      </c>
      <c r="O847" t="s">
        <v>914</v>
      </c>
    </row>
    <row r="848" spans="1:15" x14ac:dyDescent="0.2">
      <c r="A848" t="s">
        <v>85</v>
      </c>
      <c r="B848" s="6" t="s">
        <v>86</v>
      </c>
      <c r="C848" s="3">
        <v>44147</v>
      </c>
      <c r="D848" s="4">
        <v>244.7</v>
      </c>
      <c r="E848" s="4">
        <v>300</v>
      </c>
      <c r="F848" s="4">
        <v>1.58</v>
      </c>
      <c r="G848" s="5">
        <v>35.122115999999998</v>
      </c>
      <c r="H848" s="5">
        <v>-106.324505</v>
      </c>
      <c r="I848" s="4">
        <v>6753.23</v>
      </c>
      <c r="J848" s="4">
        <f t="shared" si="18"/>
        <v>6508.53</v>
      </c>
      <c r="K848" s="1" t="s">
        <v>87</v>
      </c>
      <c r="L848" t="s">
        <v>907</v>
      </c>
      <c r="M848" t="s">
        <v>902</v>
      </c>
      <c r="N848" t="s">
        <v>910</v>
      </c>
      <c r="O848" t="s">
        <v>914</v>
      </c>
    </row>
    <row r="849" spans="1:15" x14ac:dyDescent="0.2">
      <c r="A849" t="s">
        <v>85</v>
      </c>
      <c r="B849" s="6" t="s">
        <v>86</v>
      </c>
      <c r="C849" s="3">
        <v>44275</v>
      </c>
      <c r="D849" s="4">
        <v>245.8</v>
      </c>
      <c r="E849" s="4">
        <v>300</v>
      </c>
      <c r="F849" s="4">
        <v>1.58</v>
      </c>
      <c r="G849" s="5">
        <v>35.122115999999998</v>
      </c>
      <c r="H849" s="5">
        <v>-106.324505</v>
      </c>
      <c r="I849" s="4">
        <v>6753.23</v>
      </c>
      <c r="J849" s="4">
        <f t="shared" si="18"/>
        <v>6507.4299999999994</v>
      </c>
      <c r="K849" s="1" t="s">
        <v>87</v>
      </c>
      <c r="L849" t="s">
        <v>907</v>
      </c>
      <c r="M849" t="s">
        <v>902</v>
      </c>
      <c r="N849" t="s">
        <v>910</v>
      </c>
      <c r="O849" t="s">
        <v>914</v>
      </c>
    </row>
    <row r="850" spans="1:15" x14ac:dyDescent="0.2">
      <c r="A850" t="s">
        <v>85</v>
      </c>
      <c r="B850" s="6" t="s">
        <v>86</v>
      </c>
      <c r="C850" s="3">
        <v>44501</v>
      </c>
      <c r="D850" s="4">
        <v>246</v>
      </c>
      <c r="E850" s="4">
        <v>300</v>
      </c>
      <c r="F850" s="4">
        <v>1.58</v>
      </c>
      <c r="G850" s="5">
        <v>35.122115999999998</v>
      </c>
      <c r="H850" s="5">
        <v>-106.324505</v>
      </c>
      <c r="I850" s="4">
        <v>6753.23</v>
      </c>
      <c r="J850" s="4">
        <f t="shared" si="18"/>
        <v>6507.23</v>
      </c>
      <c r="K850" s="1" t="s">
        <v>87</v>
      </c>
      <c r="L850" t="s">
        <v>907</v>
      </c>
      <c r="M850" t="s">
        <v>902</v>
      </c>
      <c r="N850" t="s">
        <v>910</v>
      </c>
      <c r="O850" t="s">
        <v>914</v>
      </c>
    </row>
    <row r="851" spans="1:15" x14ac:dyDescent="0.2">
      <c r="A851" t="s">
        <v>85</v>
      </c>
      <c r="B851" s="6" t="s">
        <v>86</v>
      </c>
      <c r="C851" s="3">
        <v>45009</v>
      </c>
      <c r="D851" s="4">
        <v>238.4</v>
      </c>
      <c r="E851" s="4">
        <v>300</v>
      </c>
      <c r="F851" s="4">
        <v>1.58</v>
      </c>
      <c r="G851" s="5">
        <v>35.122115999999998</v>
      </c>
      <c r="H851" s="5">
        <v>-106.324505</v>
      </c>
      <c r="I851" s="4">
        <v>6753.23</v>
      </c>
      <c r="J851" s="4">
        <f t="shared" si="18"/>
        <v>6514.83</v>
      </c>
      <c r="K851" s="1" t="s">
        <v>87</v>
      </c>
      <c r="L851" t="s">
        <v>907</v>
      </c>
      <c r="M851" t="s">
        <v>902</v>
      </c>
      <c r="N851" t="s">
        <v>910</v>
      </c>
      <c r="O851" t="s">
        <v>914</v>
      </c>
    </row>
    <row r="852" spans="1:15" x14ac:dyDescent="0.2">
      <c r="A852" t="s">
        <v>568</v>
      </c>
      <c r="B852" s="6" t="s">
        <v>569</v>
      </c>
      <c r="C852" s="3">
        <v>44044</v>
      </c>
      <c r="D852" s="4">
        <v>256.5</v>
      </c>
      <c r="E852" s="4">
        <v>300</v>
      </c>
      <c r="F852" s="4">
        <v>0.9</v>
      </c>
      <c r="G852" s="5">
        <v>35.122827800000003</v>
      </c>
      <c r="H852" s="5">
        <v>-106.3290556</v>
      </c>
      <c r="I852" s="4">
        <v>6783</v>
      </c>
      <c r="J852" s="4">
        <f t="shared" si="18"/>
        <v>6526.5</v>
      </c>
      <c r="K852" s="1" t="s">
        <v>570</v>
      </c>
      <c r="L852" t="s">
        <v>907</v>
      </c>
      <c r="M852" t="s">
        <v>902</v>
      </c>
      <c r="N852" t="s">
        <v>910</v>
      </c>
      <c r="O852" t="s">
        <v>914</v>
      </c>
    </row>
    <row r="853" spans="1:15" x14ac:dyDescent="0.2">
      <c r="A853" t="s">
        <v>568</v>
      </c>
      <c r="B853" s="6" t="s">
        <v>569</v>
      </c>
      <c r="C853" s="3">
        <v>44147</v>
      </c>
      <c r="D853" s="4">
        <v>256.2</v>
      </c>
      <c r="E853" s="4">
        <v>300</v>
      </c>
      <c r="F853" s="4">
        <v>0.9</v>
      </c>
      <c r="G853" s="5">
        <v>35.122827800000003</v>
      </c>
      <c r="H853" s="5">
        <v>-106.3290556</v>
      </c>
      <c r="I853" s="4">
        <v>6783</v>
      </c>
      <c r="J853" s="4">
        <f t="shared" si="18"/>
        <v>6526.8</v>
      </c>
      <c r="K853" s="1" t="s">
        <v>570</v>
      </c>
      <c r="L853" t="s">
        <v>907</v>
      </c>
      <c r="M853" t="s">
        <v>902</v>
      </c>
      <c r="N853" t="s">
        <v>910</v>
      </c>
      <c r="O853" t="s">
        <v>914</v>
      </c>
    </row>
    <row r="854" spans="1:15" x14ac:dyDescent="0.2">
      <c r="A854" t="s">
        <v>568</v>
      </c>
      <c r="B854" s="6" t="s">
        <v>569</v>
      </c>
      <c r="C854" s="3">
        <v>44275</v>
      </c>
      <c r="D854" s="4">
        <v>254</v>
      </c>
      <c r="E854" s="4">
        <v>300</v>
      </c>
      <c r="F854" s="4">
        <v>0.9</v>
      </c>
      <c r="G854" s="5">
        <v>35.122827800000003</v>
      </c>
      <c r="H854" s="5">
        <v>-106.3290556</v>
      </c>
      <c r="I854" s="4">
        <v>6783</v>
      </c>
      <c r="J854" s="4">
        <f t="shared" si="18"/>
        <v>6529</v>
      </c>
      <c r="K854" s="1" t="s">
        <v>570</v>
      </c>
      <c r="L854" t="s">
        <v>907</v>
      </c>
      <c r="M854" t="s">
        <v>902</v>
      </c>
      <c r="N854" t="s">
        <v>910</v>
      </c>
      <c r="O854" t="s">
        <v>914</v>
      </c>
    </row>
    <row r="855" spans="1:15" x14ac:dyDescent="0.2">
      <c r="A855" t="s">
        <v>568</v>
      </c>
      <c r="B855" s="6" t="s">
        <v>569</v>
      </c>
      <c r="C855" s="3">
        <v>44501</v>
      </c>
      <c r="D855" s="4">
        <v>255.8</v>
      </c>
      <c r="E855" s="4">
        <v>300</v>
      </c>
      <c r="F855" s="4">
        <v>0.9</v>
      </c>
      <c r="G855" s="5">
        <v>35.122827800000003</v>
      </c>
      <c r="H855" s="5">
        <v>-106.3290556</v>
      </c>
      <c r="I855" s="4">
        <v>6783</v>
      </c>
      <c r="J855" s="4">
        <f t="shared" ref="J855:J886" si="19">I855-D855</f>
        <v>6527.2</v>
      </c>
      <c r="K855" s="1" t="s">
        <v>570</v>
      </c>
      <c r="L855" t="s">
        <v>907</v>
      </c>
      <c r="M855" t="s">
        <v>902</v>
      </c>
      <c r="N855" t="s">
        <v>910</v>
      </c>
      <c r="O855" t="s">
        <v>914</v>
      </c>
    </row>
    <row r="856" spans="1:15" x14ac:dyDescent="0.2">
      <c r="A856" t="s">
        <v>568</v>
      </c>
      <c r="B856" s="6" t="s">
        <v>569</v>
      </c>
      <c r="C856" s="3">
        <v>45009</v>
      </c>
      <c r="D856" s="4">
        <v>258.74</v>
      </c>
      <c r="E856" s="4">
        <v>300</v>
      </c>
      <c r="F856" s="4">
        <v>0.9</v>
      </c>
      <c r="G856" s="5">
        <v>35.122827800000003</v>
      </c>
      <c r="H856" s="5">
        <v>-106.3290556</v>
      </c>
      <c r="I856" s="4">
        <v>6783</v>
      </c>
      <c r="J856" s="4">
        <f t="shared" si="19"/>
        <v>6524.26</v>
      </c>
      <c r="K856" s="1" t="s">
        <v>570</v>
      </c>
      <c r="L856" t="s">
        <v>907</v>
      </c>
      <c r="M856" t="s">
        <v>902</v>
      </c>
      <c r="N856" t="s">
        <v>910</v>
      </c>
      <c r="O856" t="s">
        <v>914</v>
      </c>
    </row>
    <row r="857" spans="1:15" x14ac:dyDescent="0.2">
      <c r="A857" t="s">
        <v>202</v>
      </c>
      <c r="B857" s="6" t="s">
        <v>203</v>
      </c>
      <c r="C857" s="3">
        <v>44037</v>
      </c>
      <c r="D857" s="4">
        <v>163.69999999999999</v>
      </c>
      <c r="E857" s="4">
        <v>300</v>
      </c>
      <c r="F857" s="4">
        <v>1.1000000000000001</v>
      </c>
      <c r="G857" s="5">
        <v>35.133411000000002</v>
      </c>
      <c r="H857" s="5">
        <v>-106.37097300000001</v>
      </c>
      <c r="I857" s="4">
        <v>6906.85</v>
      </c>
      <c r="J857" s="4">
        <f t="shared" si="19"/>
        <v>6743.1500000000005</v>
      </c>
      <c r="K857" s="1" t="s">
        <v>204</v>
      </c>
      <c r="L857" t="s">
        <v>907</v>
      </c>
      <c r="M857" t="s">
        <v>902</v>
      </c>
      <c r="N857" t="s">
        <v>910</v>
      </c>
      <c r="O857" t="s">
        <v>914</v>
      </c>
    </row>
    <row r="858" spans="1:15" x14ac:dyDescent="0.2">
      <c r="A858" t="s">
        <v>202</v>
      </c>
      <c r="B858" s="6" t="s">
        <v>203</v>
      </c>
      <c r="C858" s="3">
        <v>44136</v>
      </c>
      <c r="D858" s="4">
        <v>165.5</v>
      </c>
      <c r="E858" s="4">
        <v>300</v>
      </c>
      <c r="F858" s="4">
        <v>1.1000000000000001</v>
      </c>
      <c r="G858" s="5">
        <v>35.133411000000002</v>
      </c>
      <c r="H858" s="5">
        <v>-106.37097300000001</v>
      </c>
      <c r="I858" s="4">
        <v>6906.85</v>
      </c>
      <c r="J858" s="4">
        <f t="shared" si="19"/>
        <v>6741.35</v>
      </c>
      <c r="K858" s="1" t="s">
        <v>204</v>
      </c>
      <c r="L858" t="s">
        <v>907</v>
      </c>
      <c r="M858" t="s">
        <v>902</v>
      </c>
      <c r="N858" t="s">
        <v>910</v>
      </c>
      <c r="O858" t="s">
        <v>914</v>
      </c>
    </row>
    <row r="859" spans="1:15" x14ac:dyDescent="0.2">
      <c r="A859" t="s">
        <v>202</v>
      </c>
      <c r="B859" s="6" t="s">
        <v>203</v>
      </c>
      <c r="C859" s="3">
        <v>44262</v>
      </c>
      <c r="D859" s="4">
        <v>164.7</v>
      </c>
      <c r="E859" s="4">
        <v>300</v>
      </c>
      <c r="F859" s="4">
        <v>1.1000000000000001</v>
      </c>
      <c r="G859" s="5">
        <v>35.133411000000002</v>
      </c>
      <c r="H859" s="5">
        <v>-106.37097300000001</v>
      </c>
      <c r="I859" s="4">
        <v>6906.85</v>
      </c>
      <c r="J859" s="4">
        <f t="shared" si="19"/>
        <v>6742.1500000000005</v>
      </c>
      <c r="K859" s="1" t="s">
        <v>204</v>
      </c>
      <c r="L859" t="s">
        <v>907</v>
      </c>
      <c r="M859" t="s">
        <v>902</v>
      </c>
      <c r="N859" t="s">
        <v>910</v>
      </c>
      <c r="O859" t="s">
        <v>914</v>
      </c>
    </row>
    <row r="860" spans="1:15" x14ac:dyDescent="0.2">
      <c r="A860" t="s">
        <v>202</v>
      </c>
      <c r="B860" s="6" t="s">
        <v>203</v>
      </c>
      <c r="C860" s="3">
        <v>44489</v>
      </c>
      <c r="D860" s="4">
        <v>173.5</v>
      </c>
      <c r="E860" s="4">
        <v>300</v>
      </c>
      <c r="F860" s="4">
        <v>1.1000000000000001</v>
      </c>
      <c r="G860" s="5">
        <v>35.133411000000002</v>
      </c>
      <c r="H860" s="5">
        <v>-106.37097300000001</v>
      </c>
      <c r="I860" s="4">
        <v>6906.85</v>
      </c>
      <c r="J860" s="4">
        <f t="shared" si="19"/>
        <v>6733.35</v>
      </c>
      <c r="K860" s="1" t="s">
        <v>204</v>
      </c>
      <c r="L860" t="s">
        <v>907</v>
      </c>
      <c r="M860" t="s">
        <v>902</v>
      </c>
      <c r="N860" t="s">
        <v>910</v>
      </c>
      <c r="O860" t="s">
        <v>914</v>
      </c>
    </row>
    <row r="861" spans="1:15" x14ac:dyDescent="0.2">
      <c r="A861" t="s">
        <v>202</v>
      </c>
      <c r="B861" s="6" t="s">
        <v>203</v>
      </c>
      <c r="C861" s="3">
        <v>45012</v>
      </c>
      <c r="D861" s="4">
        <v>160.21</v>
      </c>
      <c r="E861" s="4">
        <v>300</v>
      </c>
      <c r="F861" s="4">
        <v>1.1000000000000001</v>
      </c>
      <c r="G861" s="5">
        <v>35.133411000000002</v>
      </c>
      <c r="H861" s="5">
        <v>-106.37097300000001</v>
      </c>
      <c r="I861" s="4">
        <v>6906.85</v>
      </c>
      <c r="J861" s="4">
        <f t="shared" si="19"/>
        <v>6746.64</v>
      </c>
      <c r="K861" s="1" t="s">
        <v>204</v>
      </c>
      <c r="L861" t="s">
        <v>907</v>
      </c>
      <c r="M861" t="s">
        <v>902</v>
      </c>
      <c r="N861" t="s">
        <v>910</v>
      </c>
      <c r="O861" t="s">
        <v>914</v>
      </c>
    </row>
    <row r="862" spans="1:15" x14ac:dyDescent="0.2">
      <c r="A862" t="s">
        <v>194</v>
      </c>
      <c r="B862" s="6" t="s">
        <v>195</v>
      </c>
      <c r="C862" s="3">
        <v>44037</v>
      </c>
      <c r="D862" s="4">
        <v>201.02</v>
      </c>
      <c r="E862" s="4">
        <v>300</v>
      </c>
      <c r="F862" s="4">
        <v>1.55</v>
      </c>
      <c r="G862" s="5">
        <v>35.135249999999999</v>
      </c>
      <c r="H862" s="5">
        <v>-106.372868</v>
      </c>
      <c r="I862" s="4">
        <v>6949.54</v>
      </c>
      <c r="J862" s="4">
        <f t="shared" si="19"/>
        <v>6748.5199999999995</v>
      </c>
      <c r="K862" s="1" t="s">
        <v>196</v>
      </c>
      <c r="L862" t="s">
        <v>907</v>
      </c>
      <c r="M862" t="s">
        <v>902</v>
      </c>
      <c r="N862" t="s">
        <v>910</v>
      </c>
      <c r="O862" t="s">
        <v>914</v>
      </c>
    </row>
    <row r="863" spans="1:15" x14ac:dyDescent="0.2">
      <c r="A863" t="s">
        <v>194</v>
      </c>
      <c r="B863" s="6" t="s">
        <v>195</v>
      </c>
      <c r="C863" s="3">
        <v>44136</v>
      </c>
      <c r="D863" s="4">
        <v>202.33</v>
      </c>
      <c r="E863" s="4">
        <v>300</v>
      </c>
      <c r="F863" s="4">
        <v>1.55</v>
      </c>
      <c r="G863" s="5">
        <v>35.135249999999999</v>
      </c>
      <c r="H863" s="5">
        <v>-106.372868</v>
      </c>
      <c r="I863" s="4">
        <v>6949.54</v>
      </c>
      <c r="J863" s="4">
        <f t="shared" si="19"/>
        <v>6747.21</v>
      </c>
      <c r="K863" s="1" t="s">
        <v>196</v>
      </c>
      <c r="L863" t="s">
        <v>907</v>
      </c>
      <c r="M863" t="s">
        <v>902</v>
      </c>
      <c r="N863" t="s">
        <v>910</v>
      </c>
      <c r="O863" t="s">
        <v>914</v>
      </c>
    </row>
    <row r="864" spans="1:15" x14ac:dyDescent="0.2">
      <c r="A864" t="s">
        <v>194</v>
      </c>
      <c r="B864" s="6" t="s">
        <v>195</v>
      </c>
      <c r="C864" s="3">
        <v>44262</v>
      </c>
      <c r="D864" s="4">
        <v>202.7</v>
      </c>
      <c r="E864" s="4">
        <v>300</v>
      </c>
      <c r="F864" s="4">
        <v>1.55</v>
      </c>
      <c r="G864" s="5">
        <v>35.135249999999999</v>
      </c>
      <c r="H864" s="5">
        <v>-106.372868</v>
      </c>
      <c r="I864" s="4">
        <v>6949.54</v>
      </c>
      <c r="J864" s="4">
        <f t="shared" si="19"/>
        <v>6746.84</v>
      </c>
      <c r="K864" s="1" t="s">
        <v>196</v>
      </c>
      <c r="L864" t="s">
        <v>907</v>
      </c>
      <c r="M864" t="s">
        <v>902</v>
      </c>
      <c r="N864" t="s">
        <v>910</v>
      </c>
      <c r="O864" t="s">
        <v>914</v>
      </c>
    </row>
    <row r="865" spans="1:15" x14ac:dyDescent="0.2">
      <c r="A865" t="s">
        <v>194</v>
      </c>
      <c r="B865" s="6" t="s">
        <v>195</v>
      </c>
      <c r="C865" s="3">
        <v>44489</v>
      </c>
      <c r="D865" s="4">
        <v>206.74</v>
      </c>
      <c r="E865" s="4">
        <v>300</v>
      </c>
      <c r="F865" s="4">
        <v>1.55</v>
      </c>
      <c r="G865" s="5">
        <v>35.135249999999999</v>
      </c>
      <c r="H865" s="5">
        <v>-106.372868</v>
      </c>
      <c r="I865" s="4">
        <v>6949.54</v>
      </c>
      <c r="J865" s="4">
        <f t="shared" si="19"/>
        <v>6742.8</v>
      </c>
      <c r="K865" s="1" t="s">
        <v>196</v>
      </c>
      <c r="L865" t="s">
        <v>907</v>
      </c>
      <c r="M865" t="s">
        <v>902</v>
      </c>
      <c r="N865" t="s">
        <v>910</v>
      </c>
      <c r="O865" t="s">
        <v>914</v>
      </c>
    </row>
    <row r="866" spans="1:15" x14ac:dyDescent="0.2">
      <c r="A866" t="s">
        <v>194</v>
      </c>
      <c r="B866" s="6" t="s">
        <v>195</v>
      </c>
      <c r="C866" s="3">
        <v>45012</v>
      </c>
      <c r="D866" s="4">
        <v>207.89</v>
      </c>
      <c r="E866" s="4">
        <v>300</v>
      </c>
      <c r="F866" s="4">
        <v>1.55</v>
      </c>
      <c r="G866" s="5">
        <v>35.135249999999999</v>
      </c>
      <c r="H866" s="5">
        <v>-106.372868</v>
      </c>
      <c r="I866" s="4">
        <v>6949.54</v>
      </c>
      <c r="J866" s="4">
        <f t="shared" si="19"/>
        <v>6741.65</v>
      </c>
      <c r="K866" s="1" t="s">
        <v>196</v>
      </c>
      <c r="L866" t="s">
        <v>907</v>
      </c>
      <c r="M866" t="s">
        <v>902</v>
      </c>
      <c r="N866" t="s">
        <v>910</v>
      </c>
      <c r="O866" t="s">
        <v>914</v>
      </c>
    </row>
    <row r="867" spans="1:15" x14ac:dyDescent="0.2">
      <c r="A867" t="s">
        <v>863</v>
      </c>
      <c r="B867" s="6" t="s">
        <v>864</v>
      </c>
      <c r="C867" s="3">
        <v>44142</v>
      </c>
      <c r="D867" s="4">
        <v>127.8</v>
      </c>
      <c r="E867" s="4">
        <v>300</v>
      </c>
      <c r="F867" s="4">
        <v>0.8</v>
      </c>
      <c r="G867" s="5">
        <v>35.147086100000003</v>
      </c>
      <c r="H867" s="5">
        <v>-106.28542779999999</v>
      </c>
      <c r="I867" s="4">
        <v>6833</v>
      </c>
      <c r="J867" s="4">
        <f t="shared" si="19"/>
        <v>6705.2</v>
      </c>
      <c r="K867" s="1" t="s">
        <v>865</v>
      </c>
      <c r="L867" t="s">
        <v>907</v>
      </c>
      <c r="M867" t="s">
        <v>902</v>
      </c>
      <c r="N867" t="s">
        <v>910</v>
      </c>
      <c r="O867" t="s">
        <v>914</v>
      </c>
    </row>
    <row r="868" spans="1:15" x14ac:dyDescent="0.2">
      <c r="A868" t="s">
        <v>863</v>
      </c>
      <c r="B868" s="6" t="s">
        <v>864</v>
      </c>
      <c r="C868" s="3">
        <v>44268</v>
      </c>
      <c r="D868" s="4">
        <v>127.5</v>
      </c>
      <c r="E868" s="4">
        <v>300</v>
      </c>
      <c r="F868" s="4">
        <v>0.8</v>
      </c>
      <c r="G868" s="5">
        <v>35.147086100000003</v>
      </c>
      <c r="H868" s="5">
        <v>-106.28542779999999</v>
      </c>
      <c r="I868" s="4">
        <v>6833</v>
      </c>
      <c r="J868" s="4">
        <f t="shared" si="19"/>
        <v>6705.5</v>
      </c>
      <c r="K868" s="1" t="s">
        <v>865</v>
      </c>
      <c r="L868" t="s">
        <v>907</v>
      </c>
      <c r="M868" t="s">
        <v>902</v>
      </c>
      <c r="N868" t="s">
        <v>910</v>
      </c>
      <c r="O868" t="s">
        <v>914</v>
      </c>
    </row>
    <row r="869" spans="1:15" x14ac:dyDescent="0.2">
      <c r="A869" t="s">
        <v>863</v>
      </c>
      <c r="B869" s="6" t="s">
        <v>864</v>
      </c>
      <c r="C869" s="3">
        <v>44501</v>
      </c>
      <c r="D869" s="4">
        <v>127.6</v>
      </c>
      <c r="E869" s="4">
        <v>300</v>
      </c>
      <c r="F869" s="4">
        <v>0.8</v>
      </c>
      <c r="G869" s="5">
        <v>35.147086100000003</v>
      </c>
      <c r="H869" s="5">
        <v>-106.28542779999999</v>
      </c>
      <c r="I869" s="4">
        <v>6833</v>
      </c>
      <c r="J869" s="4">
        <f t="shared" si="19"/>
        <v>6705.4</v>
      </c>
      <c r="K869" s="1" t="s">
        <v>865</v>
      </c>
      <c r="L869" t="s">
        <v>907</v>
      </c>
      <c r="M869" t="s">
        <v>902</v>
      </c>
      <c r="N869" t="s">
        <v>910</v>
      </c>
      <c r="O869" t="s">
        <v>914</v>
      </c>
    </row>
    <row r="870" spans="1:15" x14ac:dyDescent="0.2">
      <c r="A870" t="s">
        <v>179</v>
      </c>
      <c r="B870" s="6" t="s">
        <v>180</v>
      </c>
      <c r="C870" s="3">
        <v>44038</v>
      </c>
      <c r="D870" s="4">
        <v>248</v>
      </c>
      <c r="E870" s="4">
        <v>300</v>
      </c>
      <c r="F870" s="4">
        <v>1.5</v>
      </c>
      <c r="G870" s="5">
        <v>35.150252000000002</v>
      </c>
      <c r="H870" s="5">
        <v>-106.362798</v>
      </c>
      <c r="I870" s="4">
        <v>6986.27</v>
      </c>
      <c r="J870" s="4">
        <f t="shared" si="19"/>
        <v>6738.27</v>
      </c>
      <c r="K870" s="1" t="s">
        <v>181</v>
      </c>
      <c r="L870" t="s">
        <v>907</v>
      </c>
      <c r="M870" t="s">
        <v>902</v>
      </c>
      <c r="N870" t="s">
        <v>910</v>
      </c>
      <c r="O870" t="s">
        <v>914</v>
      </c>
    </row>
    <row r="871" spans="1:15" x14ac:dyDescent="0.2">
      <c r="A871" t="s">
        <v>179</v>
      </c>
      <c r="B871" s="6" t="s">
        <v>180</v>
      </c>
      <c r="C871" s="3">
        <v>44138</v>
      </c>
      <c r="D871" s="4">
        <v>251.1</v>
      </c>
      <c r="E871" s="4">
        <v>300</v>
      </c>
      <c r="F871" s="4">
        <v>1.5</v>
      </c>
      <c r="G871" s="5">
        <v>35.150252000000002</v>
      </c>
      <c r="H871" s="5">
        <v>-106.362798</v>
      </c>
      <c r="I871" s="4">
        <v>6986.27</v>
      </c>
      <c r="J871" s="4">
        <f t="shared" si="19"/>
        <v>6735.17</v>
      </c>
      <c r="K871" s="1" t="s">
        <v>181</v>
      </c>
      <c r="L871" t="s">
        <v>907</v>
      </c>
      <c r="M871" t="s">
        <v>902</v>
      </c>
      <c r="N871" t="s">
        <v>910</v>
      </c>
      <c r="O871" t="s">
        <v>914</v>
      </c>
    </row>
    <row r="872" spans="1:15" x14ac:dyDescent="0.2">
      <c r="A872" t="s">
        <v>179</v>
      </c>
      <c r="B872" s="6" t="s">
        <v>180</v>
      </c>
      <c r="C872" s="3">
        <v>44264</v>
      </c>
      <c r="D872" s="4">
        <v>254.4</v>
      </c>
      <c r="E872" s="4">
        <v>300</v>
      </c>
      <c r="F872" s="4">
        <v>1.5</v>
      </c>
      <c r="G872" s="5">
        <v>35.150252000000002</v>
      </c>
      <c r="H872" s="5">
        <v>-106.362798</v>
      </c>
      <c r="I872" s="4">
        <v>6986.27</v>
      </c>
      <c r="J872" s="4">
        <f t="shared" si="19"/>
        <v>6731.8700000000008</v>
      </c>
      <c r="K872" s="1" t="s">
        <v>181</v>
      </c>
      <c r="L872" t="s">
        <v>907</v>
      </c>
      <c r="M872" t="s">
        <v>902</v>
      </c>
      <c r="N872" t="s">
        <v>910</v>
      </c>
      <c r="O872" t="s">
        <v>914</v>
      </c>
    </row>
    <row r="873" spans="1:15" x14ac:dyDescent="0.2">
      <c r="A873" t="s">
        <v>179</v>
      </c>
      <c r="B873" s="6" t="s">
        <v>180</v>
      </c>
      <c r="C873" s="3">
        <v>44492</v>
      </c>
      <c r="D873" s="4">
        <v>261</v>
      </c>
      <c r="E873" s="4">
        <v>300</v>
      </c>
      <c r="F873" s="4">
        <v>1.5</v>
      </c>
      <c r="G873" s="5">
        <v>35.150252000000002</v>
      </c>
      <c r="H873" s="5">
        <v>-106.362798</v>
      </c>
      <c r="I873" s="4">
        <v>6986.27</v>
      </c>
      <c r="J873" s="4">
        <f t="shared" si="19"/>
        <v>6725.27</v>
      </c>
      <c r="K873" s="1" t="s">
        <v>181</v>
      </c>
      <c r="L873" t="s">
        <v>907</v>
      </c>
      <c r="M873" t="s">
        <v>902</v>
      </c>
      <c r="N873" t="s">
        <v>910</v>
      </c>
      <c r="O873" t="s">
        <v>914</v>
      </c>
    </row>
    <row r="874" spans="1:15" x14ac:dyDescent="0.2">
      <c r="A874" t="s">
        <v>695</v>
      </c>
      <c r="B874" s="6" t="s">
        <v>696</v>
      </c>
      <c r="C874" s="3">
        <v>44043</v>
      </c>
      <c r="D874" s="4">
        <v>161.5</v>
      </c>
      <c r="E874" s="4">
        <v>300</v>
      </c>
      <c r="F874" s="4">
        <v>0</v>
      </c>
      <c r="G874" s="5">
        <v>35.159661</v>
      </c>
      <c r="H874" s="5">
        <v>-106.32426100000001</v>
      </c>
      <c r="I874" s="4">
        <v>6708</v>
      </c>
      <c r="J874" s="4">
        <f t="shared" si="19"/>
        <v>6546.5</v>
      </c>
      <c r="K874" s="1" t="s">
        <v>697</v>
      </c>
      <c r="L874" t="s">
        <v>907</v>
      </c>
      <c r="M874" t="s">
        <v>902</v>
      </c>
      <c r="N874" t="s">
        <v>910</v>
      </c>
      <c r="O874" t="s">
        <v>914</v>
      </c>
    </row>
    <row r="875" spans="1:15" x14ac:dyDescent="0.2">
      <c r="A875" t="s">
        <v>695</v>
      </c>
      <c r="B875" s="6" t="s">
        <v>696</v>
      </c>
      <c r="C875" s="3">
        <v>44142</v>
      </c>
      <c r="D875" s="4">
        <v>163.19999999999999</v>
      </c>
      <c r="E875" s="4">
        <v>300</v>
      </c>
      <c r="F875" s="4">
        <v>0</v>
      </c>
      <c r="G875" s="5">
        <v>35.159661</v>
      </c>
      <c r="H875" s="5">
        <v>-106.32426100000001</v>
      </c>
      <c r="I875" s="4">
        <v>6708</v>
      </c>
      <c r="J875" s="4">
        <f t="shared" si="19"/>
        <v>6544.8</v>
      </c>
      <c r="K875" s="1" t="s">
        <v>697</v>
      </c>
      <c r="L875" t="s">
        <v>907</v>
      </c>
      <c r="M875" t="s">
        <v>902</v>
      </c>
      <c r="N875" t="s">
        <v>910</v>
      </c>
      <c r="O875" t="s">
        <v>914</v>
      </c>
    </row>
    <row r="876" spans="1:15" x14ac:dyDescent="0.2">
      <c r="A876" t="s">
        <v>695</v>
      </c>
      <c r="B876" s="6" t="s">
        <v>696</v>
      </c>
      <c r="C876" s="3">
        <v>44266</v>
      </c>
      <c r="D876" s="4">
        <v>163.1</v>
      </c>
      <c r="E876" s="4">
        <v>300</v>
      </c>
      <c r="F876" s="4">
        <v>0</v>
      </c>
      <c r="G876" s="5">
        <v>35.159661</v>
      </c>
      <c r="H876" s="5">
        <v>-106.32426100000001</v>
      </c>
      <c r="I876" s="4">
        <v>6708</v>
      </c>
      <c r="J876" s="4">
        <f t="shared" si="19"/>
        <v>6544.9</v>
      </c>
      <c r="K876" s="1" t="s">
        <v>697</v>
      </c>
      <c r="L876" t="s">
        <v>907</v>
      </c>
      <c r="M876" t="s">
        <v>902</v>
      </c>
      <c r="N876" t="s">
        <v>910</v>
      </c>
      <c r="O876" t="s">
        <v>914</v>
      </c>
    </row>
    <row r="877" spans="1:15" x14ac:dyDescent="0.2">
      <c r="A877" t="s">
        <v>695</v>
      </c>
      <c r="B877" s="6" t="s">
        <v>696</v>
      </c>
      <c r="C877" s="3">
        <v>44499</v>
      </c>
      <c r="D877" s="4">
        <v>168.6</v>
      </c>
      <c r="E877" s="4">
        <v>300</v>
      </c>
      <c r="F877" s="4">
        <v>0</v>
      </c>
      <c r="G877" s="5">
        <v>35.159661</v>
      </c>
      <c r="H877" s="5">
        <v>-106.32426100000001</v>
      </c>
      <c r="I877" s="4">
        <v>6708</v>
      </c>
      <c r="J877" s="4">
        <f t="shared" si="19"/>
        <v>6539.4</v>
      </c>
      <c r="K877" s="1" t="s">
        <v>697</v>
      </c>
      <c r="L877" t="s">
        <v>907</v>
      </c>
      <c r="M877" t="s">
        <v>902</v>
      </c>
      <c r="N877" t="s">
        <v>910</v>
      </c>
      <c r="O877" t="s">
        <v>914</v>
      </c>
    </row>
    <row r="878" spans="1:15" x14ac:dyDescent="0.2">
      <c r="A878" t="s">
        <v>695</v>
      </c>
      <c r="B878" s="6" t="s">
        <v>696</v>
      </c>
      <c r="C878" s="3">
        <v>45015</v>
      </c>
      <c r="D878" s="4">
        <v>166.32</v>
      </c>
      <c r="E878" s="4">
        <v>300</v>
      </c>
      <c r="F878" s="4">
        <v>0</v>
      </c>
      <c r="G878" s="5">
        <v>35.159661</v>
      </c>
      <c r="H878" s="5">
        <v>-106.32426100000001</v>
      </c>
      <c r="I878" s="4">
        <v>6708</v>
      </c>
      <c r="J878" s="4">
        <f t="shared" si="19"/>
        <v>6541.68</v>
      </c>
      <c r="K878" s="1" t="s">
        <v>697</v>
      </c>
      <c r="L878" t="s">
        <v>907</v>
      </c>
      <c r="M878" t="s">
        <v>902</v>
      </c>
      <c r="N878" t="s">
        <v>910</v>
      </c>
      <c r="O878" t="s">
        <v>914</v>
      </c>
    </row>
    <row r="879" spans="1:15" x14ac:dyDescent="0.2">
      <c r="A879" t="s">
        <v>630</v>
      </c>
      <c r="B879" s="6" t="s">
        <v>631</v>
      </c>
      <c r="C879" s="3">
        <v>44043</v>
      </c>
      <c r="D879" s="4">
        <v>234.8</v>
      </c>
      <c r="E879" s="4">
        <v>300</v>
      </c>
      <c r="F879" s="4">
        <v>0</v>
      </c>
      <c r="G879" s="5">
        <v>35.165218899999999</v>
      </c>
      <c r="H879" s="5">
        <v>-106.3152472</v>
      </c>
      <c r="I879" s="4">
        <v>6697</v>
      </c>
      <c r="J879" s="4">
        <f t="shared" si="19"/>
        <v>6462.2</v>
      </c>
      <c r="K879" s="1" t="s">
        <v>632</v>
      </c>
      <c r="L879" t="s">
        <v>907</v>
      </c>
      <c r="M879" t="s">
        <v>902</v>
      </c>
      <c r="N879" t="s">
        <v>910</v>
      </c>
      <c r="O879" t="s">
        <v>914</v>
      </c>
    </row>
    <row r="880" spans="1:15" x14ac:dyDescent="0.2">
      <c r="A880" t="s">
        <v>630</v>
      </c>
      <c r="B880" s="6" t="s">
        <v>631</v>
      </c>
      <c r="C880" s="3">
        <v>44142</v>
      </c>
      <c r="D880" s="4">
        <v>231.1</v>
      </c>
      <c r="E880" s="4">
        <v>300</v>
      </c>
      <c r="F880" s="4">
        <v>0</v>
      </c>
      <c r="G880" s="5">
        <v>35.165218899999999</v>
      </c>
      <c r="H880" s="5">
        <v>-106.3152472</v>
      </c>
      <c r="I880" s="4">
        <v>6697</v>
      </c>
      <c r="J880" s="4">
        <f t="shared" si="19"/>
        <v>6465.9</v>
      </c>
      <c r="K880" s="1" t="s">
        <v>632</v>
      </c>
      <c r="L880" t="s">
        <v>907</v>
      </c>
      <c r="M880" t="s">
        <v>902</v>
      </c>
      <c r="N880" t="s">
        <v>910</v>
      </c>
      <c r="O880" t="s">
        <v>914</v>
      </c>
    </row>
    <row r="881" spans="1:15" x14ac:dyDescent="0.2">
      <c r="A881" t="s">
        <v>630</v>
      </c>
      <c r="B881" s="6" t="s">
        <v>631</v>
      </c>
      <c r="C881" s="3">
        <v>44268</v>
      </c>
      <c r="D881" s="4">
        <v>234.4</v>
      </c>
      <c r="E881" s="4">
        <v>300</v>
      </c>
      <c r="F881" s="4">
        <v>0</v>
      </c>
      <c r="G881" s="5">
        <v>35.165218899999999</v>
      </c>
      <c r="H881" s="5">
        <v>-106.3152472</v>
      </c>
      <c r="I881" s="4">
        <v>6697</v>
      </c>
      <c r="J881" s="4">
        <f t="shared" si="19"/>
        <v>6462.6</v>
      </c>
      <c r="K881" s="1" t="s">
        <v>632</v>
      </c>
      <c r="L881" t="s">
        <v>907</v>
      </c>
      <c r="M881" t="s">
        <v>902</v>
      </c>
      <c r="N881" t="s">
        <v>910</v>
      </c>
      <c r="O881" t="s">
        <v>914</v>
      </c>
    </row>
    <row r="882" spans="1:15" x14ac:dyDescent="0.2">
      <c r="A882" t="s">
        <v>630</v>
      </c>
      <c r="B882" s="6" t="s">
        <v>631</v>
      </c>
      <c r="C882" s="3">
        <v>44499</v>
      </c>
      <c r="D882" s="4">
        <v>240.3</v>
      </c>
      <c r="E882" s="4">
        <v>300</v>
      </c>
      <c r="F882" s="4">
        <v>0</v>
      </c>
      <c r="G882" s="5">
        <v>35.165218899999999</v>
      </c>
      <c r="H882" s="5">
        <v>-106.3152472</v>
      </c>
      <c r="I882" s="4">
        <v>6697</v>
      </c>
      <c r="J882" s="4">
        <f t="shared" si="19"/>
        <v>6456.7</v>
      </c>
      <c r="K882" s="1" t="s">
        <v>632</v>
      </c>
      <c r="L882" t="s">
        <v>907</v>
      </c>
      <c r="M882" t="s">
        <v>902</v>
      </c>
      <c r="N882" t="s">
        <v>910</v>
      </c>
      <c r="O882" t="s">
        <v>914</v>
      </c>
    </row>
    <row r="883" spans="1:15" x14ac:dyDescent="0.2">
      <c r="A883" t="s">
        <v>630</v>
      </c>
      <c r="B883" s="6" t="s">
        <v>631</v>
      </c>
      <c r="C883" s="3">
        <v>45015</v>
      </c>
      <c r="D883" s="4">
        <v>245.59</v>
      </c>
      <c r="E883" s="4">
        <v>300</v>
      </c>
      <c r="F883" s="4">
        <v>0</v>
      </c>
      <c r="G883" s="5">
        <v>35.165218899999999</v>
      </c>
      <c r="H883" s="5">
        <v>-106.3152472</v>
      </c>
      <c r="I883" s="4">
        <v>6697</v>
      </c>
      <c r="J883" s="4">
        <f t="shared" si="19"/>
        <v>6451.41</v>
      </c>
      <c r="K883" s="1" t="s">
        <v>632</v>
      </c>
      <c r="L883" t="s">
        <v>907</v>
      </c>
      <c r="M883" t="s">
        <v>902</v>
      </c>
      <c r="N883" t="s">
        <v>910</v>
      </c>
      <c r="O883" t="s">
        <v>914</v>
      </c>
    </row>
    <row r="884" spans="1:15" x14ac:dyDescent="0.2">
      <c r="A884" t="s">
        <v>361</v>
      </c>
      <c r="B884" s="6" t="s">
        <v>362</v>
      </c>
      <c r="C884" s="3">
        <v>44043</v>
      </c>
      <c r="D884" s="4">
        <v>247</v>
      </c>
      <c r="E884" s="4">
        <v>300</v>
      </c>
      <c r="F884" s="4">
        <v>1.1000000000000001</v>
      </c>
      <c r="G884" s="5">
        <v>35.214827</v>
      </c>
      <c r="H884" s="5">
        <v>-106.365831</v>
      </c>
      <c r="I884" s="4">
        <v>6923.36</v>
      </c>
      <c r="J884" s="4">
        <f t="shared" si="19"/>
        <v>6676.36</v>
      </c>
      <c r="K884" s="1" t="s">
        <v>363</v>
      </c>
      <c r="L884" t="s">
        <v>907</v>
      </c>
      <c r="M884" t="s">
        <v>902</v>
      </c>
      <c r="N884" t="s">
        <v>910</v>
      </c>
      <c r="O884" t="s">
        <v>914</v>
      </c>
    </row>
    <row r="885" spans="1:15" x14ac:dyDescent="0.2">
      <c r="A885" t="s">
        <v>361</v>
      </c>
      <c r="B885" s="6" t="s">
        <v>362</v>
      </c>
      <c r="C885" s="3">
        <v>44140</v>
      </c>
      <c r="D885" s="4">
        <v>121.6</v>
      </c>
      <c r="E885" s="4">
        <v>300</v>
      </c>
      <c r="F885" s="4">
        <v>1.1000000000000001</v>
      </c>
      <c r="G885" s="5">
        <v>35.214827</v>
      </c>
      <c r="H885" s="5">
        <v>-106.365831</v>
      </c>
      <c r="I885" s="4">
        <v>6923.36</v>
      </c>
      <c r="J885" s="4">
        <f t="shared" si="19"/>
        <v>6801.7599999999993</v>
      </c>
      <c r="K885" s="1" t="s">
        <v>363</v>
      </c>
      <c r="L885" t="s">
        <v>907</v>
      </c>
      <c r="M885" t="s">
        <v>902</v>
      </c>
      <c r="N885" t="s">
        <v>910</v>
      </c>
      <c r="O885" t="s">
        <v>914</v>
      </c>
    </row>
    <row r="886" spans="1:15" x14ac:dyDescent="0.2">
      <c r="A886" t="s">
        <v>361</v>
      </c>
      <c r="B886" s="6" t="s">
        <v>362</v>
      </c>
      <c r="C886" s="3">
        <v>44266</v>
      </c>
      <c r="D886" s="4">
        <v>69</v>
      </c>
      <c r="E886" s="4">
        <v>300</v>
      </c>
      <c r="F886" s="4">
        <v>1.1000000000000001</v>
      </c>
      <c r="G886" s="5">
        <v>35.214827</v>
      </c>
      <c r="H886" s="5">
        <v>-106.365831</v>
      </c>
      <c r="I886" s="4">
        <v>6923.36</v>
      </c>
      <c r="J886" s="4">
        <f t="shared" si="19"/>
        <v>6854.36</v>
      </c>
      <c r="K886" s="1" t="s">
        <v>363</v>
      </c>
      <c r="L886" t="s">
        <v>907</v>
      </c>
      <c r="M886" t="s">
        <v>902</v>
      </c>
      <c r="N886" t="s">
        <v>910</v>
      </c>
      <c r="O886" t="s">
        <v>914</v>
      </c>
    </row>
    <row r="887" spans="1:15" x14ac:dyDescent="0.2">
      <c r="A887" t="s">
        <v>361</v>
      </c>
      <c r="B887" s="6" t="s">
        <v>362</v>
      </c>
      <c r="C887" s="3">
        <v>44496</v>
      </c>
      <c r="D887" s="4">
        <v>181.1</v>
      </c>
      <c r="E887" s="4">
        <v>300</v>
      </c>
      <c r="F887" s="4">
        <v>1.1000000000000001</v>
      </c>
      <c r="G887" s="5">
        <v>35.214827</v>
      </c>
      <c r="H887" s="5">
        <v>-106.365831</v>
      </c>
      <c r="I887" s="4">
        <v>6923.36</v>
      </c>
      <c r="J887" s="4">
        <f t="shared" ref="J887:J918" si="20">I887-D887</f>
        <v>6742.2599999999993</v>
      </c>
      <c r="K887" s="1" t="s">
        <v>363</v>
      </c>
      <c r="L887" t="s">
        <v>907</v>
      </c>
      <c r="M887" t="s">
        <v>902</v>
      </c>
      <c r="N887" t="s">
        <v>910</v>
      </c>
      <c r="O887" t="s">
        <v>914</v>
      </c>
    </row>
    <row r="888" spans="1:15" x14ac:dyDescent="0.2">
      <c r="A888" t="s">
        <v>361</v>
      </c>
      <c r="B888" s="6" t="s">
        <v>362</v>
      </c>
      <c r="C888" s="3">
        <v>45005</v>
      </c>
      <c r="D888" s="4">
        <v>138.71</v>
      </c>
      <c r="E888" s="4">
        <v>300</v>
      </c>
      <c r="F888" s="4">
        <v>1.1000000000000001</v>
      </c>
      <c r="G888" s="5">
        <v>35.214827</v>
      </c>
      <c r="H888" s="5">
        <v>-106.365831</v>
      </c>
      <c r="I888" s="4">
        <v>6923.36</v>
      </c>
      <c r="J888" s="4">
        <f t="shared" si="20"/>
        <v>6784.65</v>
      </c>
      <c r="K888" s="1" t="s">
        <v>363</v>
      </c>
      <c r="L888" t="s">
        <v>907</v>
      </c>
      <c r="M888" t="s">
        <v>902</v>
      </c>
      <c r="N888" t="s">
        <v>910</v>
      </c>
      <c r="O888" t="s">
        <v>914</v>
      </c>
    </row>
    <row r="889" spans="1:15" x14ac:dyDescent="0.2">
      <c r="A889" t="s">
        <v>302</v>
      </c>
      <c r="B889" s="6" t="s">
        <v>303</v>
      </c>
      <c r="C889" s="3">
        <v>44038</v>
      </c>
      <c r="D889" s="4">
        <v>165.3</v>
      </c>
      <c r="E889" s="4">
        <v>304</v>
      </c>
      <c r="F889" s="4">
        <v>1.95</v>
      </c>
      <c r="G889" s="5">
        <v>35.162734</v>
      </c>
      <c r="H889" s="5">
        <v>-106.364783</v>
      </c>
      <c r="I889" s="4">
        <v>7137.24</v>
      </c>
      <c r="J889" s="4">
        <f t="shared" si="20"/>
        <v>6971.94</v>
      </c>
      <c r="K889" s="1" t="s">
        <v>304</v>
      </c>
      <c r="L889" t="s">
        <v>907</v>
      </c>
      <c r="M889" t="s">
        <v>902</v>
      </c>
      <c r="N889" t="s">
        <v>910</v>
      </c>
      <c r="O889" t="s">
        <v>914</v>
      </c>
    </row>
    <row r="890" spans="1:15" x14ac:dyDescent="0.2">
      <c r="A890" t="s">
        <v>302</v>
      </c>
      <c r="B890" s="6" t="s">
        <v>303</v>
      </c>
      <c r="C890" s="3">
        <v>44138</v>
      </c>
      <c r="D890" s="4">
        <v>169.5</v>
      </c>
      <c r="E890" s="4">
        <v>304</v>
      </c>
      <c r="F890" s="4">
        <v>1.95</v>
      </c>
      <c r="G890" s="5">
        <v>35.162734</v>
      </c>
      <c r="H890" s="5">
        <v>-106.364783</v>
      </c>
      <c r="I890" s="4">
        <v>7137.24</v>
      </c>
      <c r="J890" s="4">
        <f t="shared" si="20"/>
        <v>6967.74</v>
      </c>
      <c r="K890" s="1" t="s">
        <v>304</v>
      </c>
      <c r="L890" t="s">
        <v>907</v>
      </c>
      <c r="M890" t="s">
        <v>902</v>
      </c>
      <c r="N890" t="s">
        <v>910</v>
      </c>
      <c r="O890" t="s">
        <v>914</v>
      </c>
    </row>
    <row r="891" spans="1:15" x14ac:dyDescent="0.2">
      <c r="A891" t="s">
        <v>302</v>
      </c>
      <c r="B891" s="6" t="s">
        <v>303</v>
      </c>
      <c r="C891" s="3">
        <v>44264</v>
      </c>
      <c r="D891" s="4">
        <v>176.9</v>
      </c>
      <c r="E891" s="4">
        <v>304</v>
      </c>
      <c r="F891" s="4">
        <v>1.95</v>
      </c>
      <c r="G891" s="5">
        <v>35.162734</v>
      </c>
      <c r="H891" s="5">
        <v>-106.364783</v>
      </c>
      <c r="I891" s="4">
        <v>7137.24</v>
      </c>
      <c r="J891" s="4">
        <f t="shared" si="20"/>
        <v>6960.34</v>
      </c>
      <c r="K891" s="1" t="s">
        <v>304</v>
      </c>
      <c r="L891" t="s">
        <v>907</v>
      </c>
      <c r="M891" t="s">
        <v>902</v>
      </c>
      <c r="N891" t="s">
        <v>910</v>
      </c>
      <c r="O891" t="s">
        <v>914</v>
      </c>
    </row>
    <row r="892" spans="1:15" x14ac:dyDescent="0.2">
      <c r="A892" t="s">
        <v>302</v>
      </c>
      <c r="B892" s="6" t="s">
        <v>303</v>
      </c>
      <c r="C892" s="3">
        <v>44493</v>
      </c>
      <c r="D892" s="4">
        <v>186.1</v>
      </c>
      <c r="E892" s="4">
        <v>304</v>
      </c>
      <c r="F892" s="4">
        <v>1.95</v>
      </c>
      <c r="G892" s="5">
        <v>35.162734</v>
      </c>
      <c r="H892" s="5">
        <v>-106.364783</v>
      </c>
      <c r="I892" s="4">
        <v>7137.24</v>
      </c>
      <c r="J892" s="4">
        <f t="shared" si="20"/>
        <v>6951.1399999999994</v>
      </c>
      <c r="K892" s="1" t="s">
        <v>304</v>
      </c>
      <c r="L892" t="s">
        <v>907</v>
      </c>
      <c r="M892" t="s">
        <v>902</v>
      </c>
      <c r="N892" t="s">
        <v>910</v>
      </c>
      <c r="O892" t="s">
        <v>914</v>
      </c>
    </row>
    <row r="893" spans="1:15" x14ac:dyDescent="0.2">
      <c r="A893" t="s">
        <v>302</v>
      </c>
      <c r="B893" s="6" t="s">
        <v>303</v>
      </c>
      <c r="C893" s="3">
        <v>45019</v>
      </c>
      <c r="D893" s="4">
        <v>193.01</v>
      </c>
      <c r="E893" s="4">
        <v>304</v>
      </c>
      <c r="F893" s="4">
        <v>1.95</v>
      </c>
      <c r="G893" s="5">
        <v>35.162734</v>
      </c>
      <c r="H893" s="5">
        <v>-106.364783</v>
      </c>
      <c r="I893" s="4">
        <v>7137.24</v>
      </c>
      <c r="J893" s="4">
        <f t="shared" si="20"/>
        <v>6944.23</v>
      </c>
      <c r="K893" s="1" t="s">
        <v>304</v>
      </c>
      <c r="L893" t="s">
        <v>907</v>
      </c>
      <c r="M893" t="s">
        <v>902</v>
      </c>
      <c r="N893" t="s">
        <v>910</v>
      </c>
      <c r="O893" t="s">
        <v>914</v>
      </c>
    </row>
    <row r="894" spans="1:15" x14ac:dyDescent="0.2">
      <c r="A894" t="s">
        <v>506</v>
      </c>
      <c r="B894" s="6" t="s">
        <v>507</v>
      </c>
      <c r="C894" s="3">
        <v>44036</v>
      </c>
      <c r="D894" s="4">
        <v>154.1</v>
      </c>
      <c r="E894" s="4">
        <v>305</v>
      </c>
      <c r="F894" s="4">
        <v>1.43</v>
      </c>
      <c r="G894" s="5">
        <v>35.0713281966</v>
      </c>
      <c r="H894" s="5">
        <v>-106.460754794</v>
      </c>
      <c r="I894" s="4">
        <v>6113.56</v>
      </c>
      <c r="J894" s="4">
        <f t="shared" si="20"/>
        <v>5959.46</v>
      </c>
      <c r="K894" s="1" t="s">
        <v>508</v>
      </c>
      <c r="L894" t="s">
        <v>907</v>
      </c>
      <c r="M894" t="s">
        <v>902</v>
      </c>
      <c r="N894" t="s">
        <v>910</v>
      </c>
      <c r="O894" t="s">
        <v>914</v>
      </c>
    </row>
    <row r="895" spans="1:15" x14ac:dyDescent="0.2">
      <c r="A895" t="s">
        <v>506</v>
      </c>
      <c r="B895" s="6" t="s">
        <v>507</v>
      </c>
      <c r="C895" s="3">
        <v>44135</v>
      </c>
      <c r="D895" s="4">
        <v>165</v>
      </c>
      <c r="E895" s="4">
        <v>305</v>
      </c>
      <c r="F895" s="4">
        <v>1.43</v>
      </c>
      <c r="G895" s="5">
        <v>35.0713281966</v>
      </c>
      <c r="H895" s="5">
        <v>-106.460754794</v>
      </c>
      <c r="I895" s="4">
        <v>6113.56</v>
      </c>
      <c r="J895" s="4">
        <f t="shared" si="20"/>
        <v>5948.56</v>
      </c>
      <c r="K895" s="1" t="s">
        <v>508</v>
      </c>
      <c r="L895" t="s">
        <v>907</v>
      </c>
      <c r="M895" t="s">
        <v>902</v>
      </c>
      <c r="N895" t="s">
        <v>910</v>
      </c>
      <c r="O895" t="s">
        <v>914</v>
      </c>
    </row>
    <row r="896" spans="1:15" x14ac:dyDescent="0.2">
      <c r="A896" t="s">
        <v>506</v>
      </c>
      <c r="B896" s="6" t="s">
        <v>507</v>
      </c>
      <c r="C896" s="3">
        <v>44261</v>
      </c>
      <c r="D896" s="4">
        <v>149.19999999999999</v>
      </c>
      <c r="E896" s="4">
        <v>305</v>
      </c>
      <c r="F896" s="4">
        <v>1.43</v>
      </c>
      <c r="G896" s="5">
        <v>35.0713281966</v>
      </c>
      <c r="H896" s="5">
        <v>-106.460754794</v>
      </c>
      <c r="I896" s="4">
        <v>6113.56</v>
      </c>
      <c r="J896" s="4">
        <f t="shared" si="20"/>
        <v>5964.3600000000006</v>
      </c>
      <c r="K896" s="1" t="s">
        <v>508</v>
      </c>
      <c r="L896" t="s">
        <v>907</v>
      </c>
      <c r="M896" t="s">
        <v>902</v>
      </c>
      <c r="N896" t="s">
        <v>910</v>
      </c>
      <c r="O896" t="s">
        <v>914</v>
      </c>
    </row>
    <row r="897" spans="1:15" x14ac:dyDescent="0.2">
      <c r="A897" t="s">
        <v>506</v>
      </c>
      <c r="B897" s="6" t="s">
        <v>507</v>
      </c>
      <c r="C897" s="3">
        <v>44487</v>
      </c>
      <c r="D897" s="4">
        <v>157.4</v>
      </c>
      <c r="E897" s="4">
        <v>305</v>
      </c>
      <c r="F897" s="4">
        <v>1.43</v>
      </c>
      <c r="G897" s="5">
        <v>35.0713281966</v>
      </c>
      <c r="H897" s="5">
        <v>-106.460754794</v>
      </c>
      <c r="I897" s="4">
        <v>6113.56</v>
      </c>
      <c r="J897" s="4">
        <f t="shared" si="20"/>
        <v>5956.1600000000008</v>
      </c>
      <c r="K897" s="1" t="s">
        <v>508</v>
      </c>
      <c r="L897" t="s">
        <v>907</v>
      </c>
      <c r="M897" t="s">
        <v>902</v>
      </c>
      <c r="N897" t="s">
        <v>910</v>
      </c>
      <c r="O897" t="s">
        <v>914</v>
      </c>
    </row>
    <row r="898" spans="1:15" x14ac:dyDescent="0.2">
      <c r="A898" t="s">
        <v>7</v>
      </c>
      <c r="B898" s="6" t="s">
        <v>8</v>
      </c>
      <c r="C898" s="3">
        <v>44036</v>
      </c>
      <c r="D898" s="4">
        <v>178.1</v>
      </c>
      <c r="E898" s="4">
        <v>305</v>
      </c>
      <c r="F898" s="4">
        <v>2.06</v>
      </c>
      <c r="G898" s="5">
        <v>35.085908000000003</v>
      </c>
      <c r="H898" s="5">
        <v>-106.391488</v>
      </c>
      <c r="I898" s="4">
        <v>6527.97</v>
      </c>
      <c r="J898" s="4">
        <f t="shared" si="20"/>
        <v>6349.87</v>
      </c>
      <c r="K898" s="1" t="s">
        <v>9</v>
      </c>
      <c r="L898" t="s">
        <v>907</v>
      </c>
      <c r="M898" t="s">
        <v>902</v>
      </c>
      <c r="N898" t="s">
        <v>910</v>
      </c>
      <c r="O898" t="s">
        <v>914</v>
      </c>
    </row>
    <row r="899" spans="1:15" x14ac:dyDescent="0.2">
      <c r="A899" t="s">
        <v>7</v>
      </c>
      <c r="B899" s="6" t="s">
        <v>8</v>
      </c>
      <c r="C899" s="3">
        <v>44135</v>
      </c>
      <c r="D899" s="4">
        <v>181.2</v>
      </c>
      <c r="E899" s="4">
        <v>305</v>
      </c>
      <c r="F899" s="4">
        <v>2.06</v>
      </c>
      <c r="G899" s="5">
        <v>35.085908000000003</v>
      </c>
      <c r="H899" s="5">
        <v>-106.391488</v>
      </c>
      <c r="I899" s="4">
        <v>6527.97</v>
      </c>
      <c r="J899" s="4">
        <f t="shared" si="20"/>
        <v>6346.77</v>
      </c>
      <c r="K899" s="1" t="s">
        <v>9</v>
      </c>
      <c r="L899" t="s">
        <v>907</v>
      </c>
      <c r="M899" t="s">
        <v>902</v>
      </c>
      <c r="N899" t="s">
        <v>910</v>
      </c>
      <c r="O899" t="s">
        <v>914</v>
      </c>
    </row>
    <row r="900" spans="1:15" x14ac:dyDescent="0.2">
      <c r="A900" t="s">
        <v>7</v>
      </c>
      <c r="B900" s="6" t="s">
        <v>8</v>
      </c>
      <c r="C900" s="3">
        <v>44261</v>
      </c>
      <c r="D900" s="4">
        <v>182.7</v>
      </c>
      <c r="E900" s="4">
        <v>305</v>
      </c>
      <c r="F900" s="4">
        <v>2.06</v>
      </c>
      <c r="G900" s="5">
        <v>35.085908000000003</v>
      </c>
      <c r="H900" s="5">
        <v>-106.391488</v>
      </c>
      <c r="I900" s="4">
        <v>6527.97</v>
      </c>
      <c r="J900" s="4">
        <f t="shared" si="20"/>
        <v>6345.27</v>
      </c>
      <c r="K900" s="1" t="s">
        <v>9</v>
      </c>
      <c r="L900" t="s">
        <v>907</v>
      </c>
      <c r="M900" t="s">
        <v>902</v>
      </c>
      <c r="N900" t="s">
        <v>910</v>
      </c>
      <c r="O900" t="s">
        <v>914</v>
      </c>
    </row>
    <row r="901" spans="1:15" x14ac:dyDescent="0.2">
      <c r="A901" t="s">
        <v>7</v>
      </c>
      <c r="B901" s="6" t="s">
        <v>8</v>
      </c>
      <c r="C901" s="3">
        <v>44487</v>
      </c>
      <c r="D901" s="4">
        <v>185.8</v>
      </c>
      <c r="E901" s="4">
        <v>305</v>
      </c>
      <c r="F901" s="4">
        <v>2.06</v>
      </c>
      <c r="G901" s="5">
        <v>35.085908000000003</v>
      </c>
      <c r="H901" s="5">
        <v>-106.391488</v>
      </c>
      <c r="I901" s="4">
        <v>6527.97</v>
      </c>
      <c r="J901" s="4">
        <f t="shared" si="20"/>
        <v>6342.17</v>
      </c>
      <c r="K901" s="1" t="s">
        <v>9</v>
      </c>
      <c r="L901" t="s">
        <v>907</v>
      </c>
      <c r="M901" t="s">
        <v>902</v>
      </c>
      <c r="N901" t="s">
        <v>910</v>
      </c>
      <c r="O901" t="s">
        <v>914</v>
      </c>
    </row>
    <row r="902" spans="1:15" x14ac:dyDescent="0.2">
      <c r="A902" t="s">
        <v>7</v>
      </c>
      <c r="B902" s="6" t="s">
        <v>8</v>
      </c>
      <c r="C902" s="3">
        <v>45006</v>
      </c>
      <c r="D902" s="4">
        <v>193.79</v>
      </c>
      <c r="E902" s="4">
        <v>305</v>
      </c>
      <c r="F902" s="4">
        <v>2.06</v>
      </c>
      <c r="G902" s="5">
        <v>35.085908000000003</v>
      </c>
      <c r="H902" s="5">
        <v>-106.391488</v>
      </c>
      <c r="I902" s="4">
        <v>6527.97</v>
      </c>
      <c r="J902" s="4">
        <f t="shared" si="20"/>
        <v>6334.18</v>
      </c>
      <c r="K902" s="1" t="s">
        <v>9</v>
      </c>
      <c r="L902" t="s">
        <v>907</v>
      </c>
      <c r="M902" t="s">
        <v>902</v>
      </c>
      <c r="N902" t="s">
        <v>910</v>
      </c>
      <c r="O902" t="s">
        <v>914</v>
      </c>
    </row>
    <row r="903" spans="1:15" x14ac:dyDescent="0.2">
      <c r="A903" t="s">
        <v>37</v>
      </c>
      <c r="B903" s="6" t="s">
        <v>38</v>
      </c>
      <c r="C903" s="3">
        <v>44036</v>
      </c>
      <c r="D903" s="4">
        <v>86.7</v>
      </c>
      <c r="E903" s="4">
        <v>306</v>
      </c>
      <c r="F903" s="4">
        <v>2.76</v>
      </c>
      <c r="G903" s="5">
        <v>35.068980000000003</v>
      </c>
      <c r="H903" s="5">
        <v>-106.44325000000001</v>
      </c>
      <c r="I903" s="4">
        <v>6106.09</v>
      </c>
      <c r="J903" s="4">
        <f t="shared" si="20"/>
        <v>6019.39</v>
      </c>
      <c r="K903" s="1" t="s">
        <v>39</v>
      </c>
      <c r="L903" t="s">
        <v>907</v>
      </c>
      <c r="M903" t="s">
        <v>902</v>
      </c>
      <c r="N903" t="s">
        <v>910</v>
      </c>
      <c r="O903" t="s">
        <v>914</v>
      </c>
    </row>
    <row r="904" spans="1:15" x14ac:dyDescent="0.2">
      <c r="A904" t="s">
        <v>37</v>
      </c>
      <c r="B904" s="6" t="s">
        <v>38</v>
      </c>
      <c r="C904" s="3">
        <v>44135</v>
      </c>
      <c r="D904" s="4">
        <v>89.5</v>
      </c>
      <c r="E904" s="4">
        <v>306</v>
      </c>
      <c r="F904" s="4">
        <v>2.76</v>
      </c>
      <c r="G904" s="5">
        <v>35.068980000000003</v>
      </c>
      <c r="H904" s="5">
        <v>-106.44325000000001</v>
      </c>
      <c r="I904" s="4">
        <v>6106.09</v>
      </c>
      <c r="J904" s="4">
        <f t="shared" si="20"/>
        <v>6016.59</v>
      </c>
      <c r="K904" s="1" t="s">
        <v>39</v>
      </c>
      <c r="L904" t="s">
        <v>907</v>
      </c>
      <c r="M904" t="s">
        <v>902</v>
      </c>
      <c r="N904" t="s">
        <v>910</v>
      </c>
      <c r="O904" t="s">
        <v>914</v>
      </c>
    </row>
    <row r="905" spans="1:15" x14ac:dyDescent="0.2">
      <c r="A905" t="s">
        <v>37</v>
      </c>
      <c r="B905" s="6" t="s">
        <v>38</v>
      </c>
      <c r="C905" s="3">
        <v>44261</v>
      </c>
      <c r="D905" s="4">
        <v>94.5</v>
      </c>
      <c r="E905" s="4">
        <v>306</v>
      </c>
      <c r="F905" s="4">
        <v>2.76</v>
      </c>
      <c r="G905" s="5">
        <v>35.068980000000003</v>
      </c>
      <c r="H905" s="5">
        <v>-106.44325000000001</v>
      </c>
      <c r="I905" s="4">
        <v>6106.09</v>
      </c>
      <c r="J905" s="4">
        <f t="shared" si="20"/>
        <v>6011.59</v>
      </c>
      <c r="K905" s="1" t="s">
        <v>39</v>
      </c>
      <c r="L905" t="s">
        <v>907</v>
      </c>
      <c r="M905" t="s">
        <v>902</v>
      </c>
      <c r="N905" t="s">
        <v>910</v>
      </c>
      <c r="O905" t="s">
        <v>914</v>
      </c>
    </row>
    <row r="906" spans="1:15" x14ac:dyDescent="0.2">
      <c r="A906" t="s">
        <v>37</v>
      </c>
      <c r="B906" s="6" t="s">
        <v>38</v>
      </c>
      <c r="C906" s="3">
        <v>44487</v>
      </c>
      <c r="D906" s="4">
        <v>95.2</v>
      </c>
      <c r="E906" s="4">
        <v>306</v>
      </c>
      <c r="F906" s="4">
        <v>2.76</v>
      </c>
      <c r="G906" s="5">
        <v>35.068980000000003</v>
      </c>
      <c r="H906" s="5">
        <v>-106.44325000000001</v>
      </c>
      <c r="I906" s="4">
        <v>6106.09</v>
      </c>
      <c r="J906" s="4">
        <f t="shared" si="20"/>
        <v>6010.89</v>
      </c>
      <c r="K906" s="1" t="s">
        <v>39</v>
      </c>
      <c r="L906" t="s">
        <v>907</v>
      </c>
      <c r="M906" t="s">
        <v>902</v>
      </c>
      <c r="N906" t="s">
        <v>910</v>
      </c>
      <c r="O906" t="s">
        <v>914</v>
      </c>
    </row>
    <row r="907" spans="1:15" x14ac:dyDescent="0.2">
      <c r="A907" t="s">
        <v>490</v>
      </c>
      <c r="B907" s="6" t="s">
        <v>491</v>
      </c>
      <c r="C907" s="3">
        <v>44050</v>
      </c>
      <c r="D907" s="4">
        <v>239.9</v>
      </c>
      <c r="E907" s="4">
        <v>310</v>
      </c>
      <c r="F907" s="4">
        <v>0.77</v>
      </c>
      <c r="G907" s="5">
        <v>35.116385980899999</v>
      </c>
      <c r="H907" s="5">
        <v>-106.382982282</v>
      </c>
      <c r="I907" s="4">
        <v>6998.08</v>
      </c>
      <c r="J907" s="4">
        <f t="shared" si="20"/>
        <v>6758.18</v>
      </c>
      <c r="K907" s="1"/>
      <c r="L907" t="s">
        <v>907</v>
      </c>
      <c r="M907" t="s">
        <v>902</v>
      </c>
      <c r="N907" t="s">
        <v>910</v>
      </c>
      <c r="O907" t="s">
        <v>914</v>
      </c>
    </row>
    <row r="908" spans="1:15" x14ac:dyDescent="0.2">
      <c r="A908" t="s">
        <v>451</v>
      </c>
      <c r="B908" s="6" t="s">
        <v>452</v>
      </c>
      <c r="C908" s="3">
        <v>44038</v>
      </c>
      <c r="D908" s="4">
        <v>212.2</v>
      </c>
      <c r="E908" s="4">
        <v>310</v>
      </c>
      <c r="F908" s="4">
        <v>1.65</v>
      </c>
      <c r="G908" s="5">
        <v>35.159283000000002</v>
      </c>
      <c r="H908" s="5">
        <v>-106.36501199999999</v>
      </c>
      <c r="I908" s="4">
        <v>7098.18</v>
      </c>
      <c r="J908" s="4">
        <f t="shared" si="20"/>
        <v>6885.9800000000005</v>
      </c>
      <c r="K908" s="1" t="s">
        <v>453</v>
      </c>
      <c r="L908" t="s">
        <v>907</v>
      </c>
      <c r="M908" t="s">
        <v>902</v>
      </c>
      <c r="N908" t="s">
        <v>910</v>
      </c>
      <c r="O908" t="s">
        <v>914</v>
      </c>
    </row>
    <row r="909" spans="1:15" x14ac:dyDescent="0.2">
      <c r="A909" t="s">
        <v>451</v>
      </c>
      <c r="B909" s="6" t="s">
        <v>452</v>
      </c>
      <c r="C909" s="3">
        <v>44138</v>
      </c>
      <c r="D909" s="4">
        <v>214.5</v>
      </c>
      <c r="E909" s="4">
        <v>310</v>
      </c>
      <c r="F909" s="4">
        <v>1.65</v>
      </c>
      <c r="G909" s="5">
        <v>35.159283000000002</v>
      </c>
      <c r="H909" s="5">
        <v>-106.36501199999999</v>
      </c>
      <c r="I909" s="4">
        <v>7098.18</v>
      </c>
      <c r="J909" s="4">
        <f t="shared" si="20"/>
        <v>6883.68</v>
      </c>
      <c r="K909" s="1" t="s">
        <v>453</v>
      </c>
      <c r="L909" t="s">
        <v>907</v>
      </c>
      <c r="M909" t="s">
        <v>902</v>
      </c>
      <c r="N909" t="s">
        <v>910</v>
      </c>
      <c r="O909" t="s">
        <v>914</v>
      </c>
    </row>
    <row r="910" spans="1:15" x14ac:dyDescent="0.2">
      <c r="A910" t="s">
        <v>451</v>
      </c>
      <c r="B910" s="6" t="s">
        <v>452</v>
      </c>
      <c r="C910" s="3">
        <v>44264</v>
      </c>
      <c r="D910" s="4">
        <v>217.95</v>
      </c>
      <c r="E910" s="4">
        <v>310</v>
      </c>
      <c r="F910" s="4">
        <v>1.65</v>
      </c>
      <c r="G910" s="5">
        <v>35.159283000000002</v>
      </c>
      <c r="H910" s="5">
        <v>-106.36501199999999</v>
      </c>
      <c r="I910" s="4">
        <v>7098.18</v>
      </c>
      <c r="J910" s="4">
        <f t="shared" si="20"/>
        <v>6880.2300000000005</v>
      </c>
      <c r="K910" s="1" t="s">
        <v>453</v>
      </c>
      <c r="L910" t="s">
        <v>907</v>
      </c>
      <c r="M910" t="s">
        <v>902</v>
      </c>
      <c r="N910" t="s">
        <v>910</v>
      </c>
      <c r="O910" t="s">
        <v>914</v>
      </c>
    </row>
    <row r="911" spans="1:15" x14ac:dyDescent="0.2">
      <c r="A911" t="s">
        <v>451</v>
      </c>
      <c r="B911" s="6" t="s">
        <v>452</v>
      </c>
      <c r="C911" s="3">
        <v>44492</v>
      </c>
      <c r="D911" s="4">
        <v>221.2</v>
      </c>
      <c r="E911" s="4">
        <v>310</v>
      </c>
      <c r="F911" s="4">
        <v>1.65</v>
      </c>
      <c r="G911" s="5">
        <v>35.159283000000002</v>
      </c>
      <c r="H911" s="5">
        <v>-106.36501199999999</v>
      </c>
      <c r="I911" s="4">
        <v>7098.18</v>
      </c>
      <c r="J911" s="4">
        <f t="shared" si="20"/>
        <v>6876.9800000000005</v>
      </c>
      <c r="K911" s="1" t="s">
        <v>453</v>
      </c>
      <c r="L911" t="s">
        <v>907</v>
      </c>
      <c r="M911" t="s">
        <v>902</v>
      </c>
      <c r="N911" t="s">
        <v>910</v>
      </c>
      <c r="O911" t="s">
        <v>914</v>
      </c>
    </row>
    <row r="912" spans="1:15" x14ac:dyDescent="0.2">
      <c r="A912" t="s">
        <v>451</v>
      </c>
      <c r="B912" s="6" t="s">
        <v>452</v>
      </c>
      <c r="C912" s="3">
        <v>45019</v>
      </c>
      <c r="D912" s="4">
        <v>230.18</v>
      </c>
      <c r="E912" s="4">
        <v>310</v>
      </c>
      <c r="F912" s="4">
        <v>1.65</v>
      </c>
      <c r="G912" s="5">
        <v>35.159283000000002</v>
      </c>
      <c r="H912" s="5">
        <v>-106.36501199999999</v>
      </c>
      <c r="I912" s="4">
        <v>7098.18</v>
      </c>
      <c r="J912" s="4">
        <f t="shared" si="20"/>
        <v>6868</v>
      </c>
      <c r="K912" s="1" t="s">
        <v>453</v>
      </c>
      <c r="L912" t="s">
        <v>907</v>
      </c>
      <c r="M912" t="s">
        <v>902</v>
      </c>
      <c r="N912" t="s">
        <v>910</v>
      </c>
      <c r="O912" t="s">
        <v>914</v>
      </c>
    </row>
    <row r="913" spans="1:15" x14ac:dyDescent="0.2">
      <c r="A913" t="s">
        <v>776</v>
      </c>
      <c r="B913" s="6" t="s">
        <v>777</v>
      </c>
      <c r="C913" s="3">
        <v>44274</v>
      </c>
      <c r="D913" s="4">
        <v>38.36</v>
      </c>
      <c r="E913" s="4">
        <v>317</v>
      </c>
      <c r="F913" s="4">
        <v>2.5</v>
      </c>
      <c r="G913" s="5">
        <v>35.030983329999998</v>
      </c>
      <c r="H913" s="5">
        <v>-106.7167417</v>
      </c>
      <c r="I913" s="4">
        <v>4959</v>
      </c>
      <c r="J913" s="4">
        <f t="shared" si="20"/>
        <v>4920.6400000000003</v>
      </c>
      <c r="K913" s="1"/>
      <c r="L913" t="s">
        <v>907</v>
      </c>
      <c r="M913" t="s">
        <v>902</v>
      </c>
      <c r="N913" t="s">
        <v>910</v>
      </c>
      <c r="O913" t="s">
        <v>914</v>
      </c>
    </row>
    <row r="914" spans="1:15" x14ac:dyDescent="0.2">
      <c r="A914" t="s">
        <v>776</v>
      </c>
      <c r="B914" s="6" t="s">
        <v>777</v>
      </c>
      <c r="C914" s="3">
        <v>44508</v>
      </c>
      <c r="D914" s="4">
        <v>37.47</v>
      </c>
      <c r="E914" s="4">
        <v>317</v>
      </c>
      <c r="F914" s="4">
        <v>2.5</v>
      </c>
      <c r="G914" s="5">
        <v>35.030983329999998</v>
      </c>
      <c r="H914" s="5">
        <v>-106.7167417</v>
      </c>
      <c r="I914" s="4">
        <v>4959</v>
      </c>
      <c r="J914" s="4">
        <f t="shared" si="20"/>
        <v>4921.53</v>
      </c>
      <c r="K914" s="1"/>
      <c r="L914" t="s">
        <v>907</v>
      </c>
      <c r="M914" t="s">
        <v>902</v>
      </c>
      <c r="N914" t="s">
        <v>910</v>
      </c>
      <c r="O914" t="s">
        <v>914</v>
      </c>
    </row>
    <row r="915" spans="1:15" x14ac:dyDescent="0.2">
      <c r="A915" t="s">
        <v>776</v>
      </c>
      <c r="B915" s="6" t="s">
        <v>777</v>
      </c>
      <c r="C915" s="3">
        <v>44998</v>
      </c>
      <c r="D915" s="4">
        <v>37.869999999999997</v>
      </c>
      <c r="E915" s="4">
        <v>317</v>
      </c>
      <c r="F915" s="4">
        <v>2.5</v>
      </c>
      <c r="G915" s="5">
        <v>35.030983329999998</v>
      </c>
      <c r="H915" s="5">
        <v>-106.7167417</v>
      </c>
      <c r="I915" s="4">
        <v>4959</v>
      </c>
      <c r="J915" s="4">
        <f t="shared" si="20"/>
        <v>4921.13</v>
      </c>
      <c r="K915" s="1"/>
      <c r="L915" t="s">
        <v>907</v>
      </c>
      <c r="M915" t="s">
        <v>902</v>
      </c>
      <c r="N915" t="s">
        <v>910</v>
      </c>
      <c r="O915" t="s">
        <v>914</v>
      </c>
    </row>
    <row r="916" spans="1:15" x14ac:dyDescent="0.2">
      <c r="A916" t="s">
        <v>358</v>
      </c>
      <c r="B916" s="6" t="s">
        <v>359</v>
      </c>
      <c r="C916" s="3">
        <v>44050</v>
      </c>
      <c r="D916" s="4">
        <v>232.5</v>
      </c>
      <c r="E916" s="4">
        <v>317</v>
      </c>
      <c r="F916" s="4">
        <v>0.77</v>
      </c>
      <c r="G916" s="5">
        <v>35.144410000000001</v>
      </c>
      <c r="H916" s="5">
        <v>-106.363231</v>
      </c>
      <c r="I916" s="4">
        <v>6979.51</v>
      </c>
      <c r="J916" s="4">
        <f t="shared" si="20"/>
        <v>6747.01</v>
      </c>
      <c r="K916" s="1" t="s">
        <v>360</v>
      </c>
      <c r="L916" t="s">
        <v>907</v>
      </c>
      <c r="M916" t="s">
        <v>902</v>
      </c>
      <c r="N916" t="s">
        <v>910</v>
      </c>
      <c r="O916" t="s">
        <v>914</v>
      </c>
    </row>
    <row r="917" spans="1:15" x14ac:dyDescent="0.2">
      <c r="A917" t="s">
        <v>358</v>
      </c>
      <c r="B917" s="6" t="s">
        <v>359</v>
      </c>
      <c r="C917" s="3">
        <v>44136</v>
      </c>
      <c r="D917" s="4">
        <v>237.6</v>
      </c>
      <c r="E917" s="4">
        <v>317</v>
      </c>
      <c r="F917" s="4">
        <v>0.77</v>
      </c>
      <c r="G917" s="5">
        <v>35.144410000000001</v>
      </c>
      <c r="H917" s="5">
        <v>-106.363231</v>
      </c>
      <c r="I917" s="4">
        <v>6979.51</v>
      </c>
      <c r="J917" s="4">
        <f t="shared" si="20"/>
        <v>6741.91</v>
      </c>
      <c r="K917" s="1" t="s">
        <v>360</v>
      </c>
      <c r="L917" t="s">
        <v>907</v>
      </c>
      <c r="M917" t="s">
        <v>902</v>
      </c>
      <c r="N917" t="s">
        <v>910</v>
      </c>
      <c r="O917" t="s">
        <v>914</v>
      </c>
    </row>
    <row r="918" spans="1:15" x14ac:dyDescent="0.2">
      <c r="A918" t="s">
        <v>358</v>
      </c>
      <c r="B918" s="6" t="s">
        <v>359</v>
      </c>
      <c r="C918" s="3">
        <v>44264</v>
      </c>
      <c r="D918" s="4">
        <v>236.7</v>
      </c>
      <c r="E918" s="4">
        <v>317</v>
      </c>
      <c r="F918" s="4">
        <v>0.77</v>
      </c>
      <c r="G918" s="5">
        <v>35.144410000000001</v>
      </c>
      <c r="H918" s="5">
        <v>-106.363231</v>
      </c>
      <c r="I918" s="4">
        <v>6979.51</v>
      </c>
      <c r="J918" s="4">
        <f t="shared" si="20"/>
        <v>6742.81</v>
      </c>
      <c r="K918" s="1" t="s">
        <v>360</v>
      </c>
      <c r="L918" t="s">
        <v>907</v>
      </c>
      <c r="M918" t="s">
        <v>902</v>
      </c>
      <c r="N918" t="s">
        <v>910</v>
      </c>
      <c r="O918" t="s">
        <v>914</v>
      </c>
    </row>
    <row r="919" spans="1:15" x14ac:dyDescent="0.2">
      <c r="A919" t="s">
        <v>358</v>
      </c>
      <c r="B919" s="6" t="s">
        <v>359</v>
      </c>
      <c r="C919" s="3">
        <v>45012</v>
      </c>
      <c r="D919" s="4">
        <v>223.13</v>
      </c>
      <c r="E919" s="4">
        <v>317</v>
      </c>
      <c r="F919" s="4">
        <v>0.77</v>
      </c>
      <c r="G919" s="5">
        <v>35.144410000000001</v>
      </c>
      <c r="H919" s="5">
        <v>-106.363231</v>
      </c>
      <c r="I919" s="4">
        <v>6979.51</v>
      </c>
      <c r="J919" s="4">
        <f t="shared" ref="J919:J950" si="21">I919-D919</f>
        <v>6756.38</v>
      </c>
      <c r="K919" s="1" t="s">
        <v>360</v>
      </c>
      <c r="L919" t="s">
        <v>907</v>
      </c>
      <c r="M919" t="s">
        <v>902</v>
      </c>
      <c r="N919" t="s">
        <v>910</v>
      </c>
      <c r="O919" t="s">
        <v>914</v>
      </c>
    </row>
    <row r="920" spans="1:15" x14ac:dyDescent="0.2">
      <c r="A920" t="s">
        <v>806</v>
      </c>
      <c r="B920" s="6" t="s">
        <v>807</v>
      </c>
      <c r="C920" s="3">
        <v>44545</v>
      </c>
      <c r="D920" s="4">
        <v>154.69999999999999</v>
      </c>
      <c r="E920" s="4">
        <v>320</v>
      </c>
      <c r="F920" s="4">
        <v>1.5</v>
      </c>
      <c r="G920" s="5"/>
      <c r="H920" s="5"/>
      <c r="I920" s="4"/>
      <c r="J920" s="4"/>
      <c r="K920" s="1"/>
      <c r="L920" t="s">
        <v>907</v>
      </c>
      <c r="M920" t="s">
        <v>902</v>
      </c>
      <c r="N920" t="s">
        <v>910</v>
      </c>
      <c r="O920" t="s">
        <v>914</v>
      </c>
    </row>
    <row r="921" spans="1:15" x14ac:dyDescent="0.2">
      <c r="A921" t="s">
        <v>236</v>
      </c>
      <c r="B921" s="6" t="s">
        <v>237</v>
      </c>
      <c r="C921" s="3">
        <v>44045</v>
      </c>
      <c r="D921" s="4">
        <v>100.5</v>
      </c>
      <c r="E921" s="4">
        <v>320</v>
      </c>
      <c r="F921" s="4">
        <v>2.4</v>
      </c>
      <c r="G921" s="5">
        <v>34.956741000000001</v>
      </c>
      <c r="H921" s="5">
        <v>-106.286868</v>
      </c>
      <c r="I921" s="4">
        <v>7263.47</v>
      </c>
      <c r="J921" s="4">
        <f t="shared" ref="J921:J952" si="22">I921-D921</f>
        <v>7162.97</v>
      </c>
      <c r="K921" s="1" t="s">
        <v>238</v>
      </c>
      <c r="L921" t="s">
        <v>907</v>
      </c>
      <c r="M921" t="s">
        <v>902</v>
      </c>
      <c r="N921" t="s">
        <v>910</v>
      </c>
      <c r="O921" t="s">
        <v>914</v>
      </c>
    </row>
    <row r="922" spans="1:15" x14ac:dyDescent="0.2">
      <c r="A922" t="s">
        <v>236</v>
      </c>
      <c r="B922" s="6" t="s">
        <v>237</v>
      </c>
      <c r="C922" s="3">
        <v>44143</v>
      </c>
      <c r="D922" s="4">
        <v>100.6</v>
      </c>
      <c r="E922" s="4">
        <v>320</v>
      </c>
      <c r="F922" s="4">
        <v>2.4</v>
      </c>
      <c r="G922" s="5">
        <v>34.956741000000001</v>
      </c>
      <c r="H922" s="5">
        <v>-106.286868</v>
      </c>
      <c r="I922" s="4">
        <v>7263.47</v>
      </c>
      <c r="J922" s="4">
        <f t="shared" si="22"/>
        <v>7162.87</v>
      </c>
      <c r="K922" s="1" t="s">
        <v>238</v>
      </c>
      <c r="L922" t="s">
        <v>907</v>
      </c>
      <c r="M922" t="s">
        <v>902</v>
      </c>
      <c r="N922" t="s">
        <v>910</v>
      </c>
      <c r="O922" t="s">
        <v>914</v>
      </c>
    </row>
    <row r="923" spans="1:15" x14ac:dyDescent="0.2">
      <c r="A923" t="s">
        <v>236</v>
      </c>
      <c r="B923" s="6" t="s">
        <v>237</v>
      </c>
      <c r="C923" s="3">
        <v>44269</v>
      </c>
      <c r="D923" s="4">
        <v>98.4</v>
      </c>
      <c r="E923" s="4">
        <v>320</v>
      </c>
      <c r="F923" s="4">
        <v>2.4</v>
      </c>
      <c r="G923" s="5">
        <v>34.956741000000001</v>
      </c>
      <c r="H923" s="5">
        <v>-106.286868</v>
      </c>
      <c r="I923" s="4">
        <v>7263.47</v>
      </c>
      <c r="J923" s="4">
        <f t="shared" si="22"/>
        <v>7165.0700000000006</v>
      </c>
      <c r="K923" s="1" t="s">
        <v>238</v>
      </c>
      <c r="L923" t="s">
        <v>907</v>
      </c>
      <c r="M923" t="s">
        <v>902</v>
      </c>
      <c r="N923" t="s">
        <v>910</v>
      </c>
      <c r="O923" t="s">
        <v>914</v>
      </c>
    </row>
    <row r="924" spans="1:15" x14ac:dyDescent="0.2">
      <c r="A924" t="s">
        <v>236</v>
      </c>
      <c r="B924" s="6" t="s">
        <v>237</v>
      </c>
      <c r="C924" s="3">
        <v>44506</v>
      </c>
      <c r="D924" s="4">
        <v>105.54</v>
      </c>
      <c r="E924" s="4">
        <v>320</v>
      </c>
      <c r="F924" s="4">
        <v>2.4</v>
      </c>
      <c r="G924" s="5">
        <v>34.956741000000001</v>
      </c>
      <c r="H924" s="5">
        <v>-106.286868</v>
      </c>
      <c r="I924" s="4">
        <v>7263.47</v>
      </c>
      <c r="J924" s="4">
        <f t="shared" si="22"/>
        <v>7157.93</v>
      </c>
      <c r="K924" s="1" t="s">
        <v>238</v>
      </c>
      <c r="L924" t="s">
        <v>907</v>
      </c>
      <c r="M924" t="s">
        <v>902</v>
      </c>
      <c r="N924" t="s">
        <v>910</v>
      </c>
      <c r="O924" t="s">
        <v>914</v>
      </c>
    </row>
    <row r="925" spans="1:15" x14ac:dyDescent="0.2">
      <c r="A925" t="s">
        <v>239</v>
      </c>
      <c r="B925" s="6" t="s">
        <v>240</v>
      </c>
      <c r="C925" s="3">
        <v>44045</v>
      </c>
      <c r="D925" s="4">
        <v>216.1</v>
      </c>
      <c r="E925" s="4">
        <v>320</v>
      </c>
      <c r="F925" s="4">
        <v>2.5</v>
      </c>
      <c r="G925" s="5">
        <v>35.031981999999999</v>
      </c>
      <c r="H925" s="5">
        <v>-106.291134</v>
      </c>
      <c r="I925" s="4">
        <v>7091.37</v>
      </c>
      <c r="J925" s="4">
        <f t="shared" si="22"/>
        <v>6875.2699999999995</v>
      </c>
      <c r="K925" s="1" t="s">
        <v>241</v>
      </c>
      <c r="L925" t="s">
        <v>907</v>
      </c>
      <c r="M925" t="s">
        <v>902</v>
      </c>
      <c r="N925" t="s">
        <v>910</v>
      </c>
      <c r="O925" t="s">
        <v>914</v>
      </c>
    </row>
    <row r="926" spans="1:15" x14ac:dyDescent="0.2">
      <c r="A926" t="s">
        <v>239</v>
      </c>
      <c r="B926" s="6" t="s">
        <v>240</v>
      </c>
      <c r="C926" s="3">
        <v>44143</v>
      </c>
      <c r="D926" s="4">
        <v>216.2</v>
      </c>
      <c r="E926" s="4">
        <v>320</v>
      </c>
      <c r="F926" s="4">
        <v>2.5</v>
      </c>
      <c r="G926" s="5">
        <v>35.031981999999999</v>
      </c>
      <c r="H926" s="5">
        <v>-106.291134</v>
      </c>
      <c r="I926" s="4">
        <v>7091.37</v>
      </c>
      <c r="J926" s="4">
        <f t="shared" si="22"/>
        <v>6875.17</v>
      </c>
      <c r="K926" s="1" t="s">
        <v>241</v>
      </c>
      <c r="L926" t="s">
        <v>907</v>
      </c>
      <c r="M926" t="s">
        <v>902</v>
      </c>
      <c r="N926" t="s">
        <v>910</v>
      </c>
      <c r="O926" t="s">
        <v>914</v>
      </c>
    </row>
    <row r="927" spans="1:15" x14ac:dyDescent="0.2">
      <c r="A927" t="s">
        <v>239</v>
      </c>
      <c r="B927" s="6" t="s">
        <v>240</v>
      </c>
      <c r="C927" s="3">
        <v>44269</v>
      </c>
      <c r="D927" s="4">
        <v>216.7</v>
      </c>
      <c r="E927" s="4">
        <v>320</v>
      </c>
      <c r="F927" s="4">
        <v>2.5</v>
      </c>
      <c r="G927" s="5">
        <v>35.031981999999999</v>
      </c>
      <c r="H927" s="5">
        <v>-106.291134</v>
      </c>
      <c r="I927" s="4">
        <v>7091.37</v>
      </c>
      <c r="J927" s="4">
        <f t="shared" si="22"/>
        <v>6874.67</v>
      </c>
      <c r="K927" s="1" t="s">
        <v>241</v>
      </c>
      <c r="L927" t="s">
        <v>907</v>
      </c>
      <c r="M927" t="s">
        <v>902</v>
      </c>
      <c r="N927" t="s">
        <v>910</v>
      </c>
      <c r="O927" t="s">
        <v>914</v>
      </c>
    </row>
    <row r="928" spans="1:15" x14ac:dyDescent="0.2">
      <c r="A928" t="s">
        <v>239</v>
      </c>
      <c r="B928" s="6" t="s">
        <v>240</v>
      </c>
      <c r="C928" s="3">
        <v>44506</v>
      </c>
      <c r="D928" s="4">
        <v>218.1</v>
      </c>
      <c r="E928" s="4">
        <v>320</v>
      </c>
      <c r="F928" s="4">
        <v>2.5</v>
      </c>
      <c r="G928" s="5">
        <v>35.031981999999999</v>
      </c>
      <c r="H928" s="5">
        <v>-106.291134</v>
      </c>
      <c r="I928" s="4">
        <v>7091.37</v>
      </c>
      <c r="J928" s="4">
        <f t="shared" si="22"/>
        <v>6873.2699999999995</v>
      </c>
      <c r="K928" s="1" t="s">
        <v>241</v>
      </c>
      <c r="L928" t="s">
        <v>907</v>
      </c>
      <c r="M928" t="s">
        <v>902</v>
      </c>
      <c r="N928" t="s">
        <v>910</v>
      </c>
      <c r="O928" t="s">
        <v>914</v>
      </c>
    </row>
    <row r="929" spans="1:15" x14ac:dyDescent="0.2">
      <c r="A929" t="s">
        <v>239</v>
      </c>
      <c r="B929" s="6" t="s">
        <v>240</v>
      </c>
      <c r="C929" s="3">
        <v>45028</v>
      </c>
      <c r="D929" s="4">
        <v>217.4</v>
      </c>
      <c r="E929" s="4">
        <v>320</v>
      </c>
      <c r="F929" s="4">
        <v>2.5</v>
      </c>
      <c r="G929" s="5">
        <v>35.031981999999999</v>
      </c>
      <c r="H929" s="5">
        <v>-106.291134</v>
      </c>
      <c r="I929" s="4">
        <v>7091.37</v>
      </c>
      <c r="J929" s="4">
        <f t="shared" si="22"/>
        <v>6873.97</v>
      </c>
      <c r="K929" s="1" t="s">
        <v>241</v>
      </c>
      <c r="L929" t="s">
        <v>907</v>
      </c>
      <c r="M929" t="s">
        <v>902</v>
      </c>
      <c r="N929" t="s">
        <v>910</v>
      </c>
      <c r="O929" t="s">
        <v>914</v>
      </c>
    </row>
    <row r="930" spans="1:15" x14ac:dyDescent="0.2">
      <c r="A930" t="s">
        <v>538</v>
      </c>
      <c r="B930" s="6" t="s">
        <v>539</v>
      </c>
      <c r="C930" s="3">
        <v>44037</v>
      </c>
      <c r="D930" s="4">
        <v>270.89999999999998</v>
      </c>
      <c r="E930" s="4">
        <v>320</v>
      </c>
      <c r="F930" s="4">
        <v>1.67</v>
      </c>
      <c r="G930" s="5">
        <v>35.132232999999999</v>
      </c>
      <c r="H930" s="5">
        <v>-106.3733</v>
      </c>
      <c r="I930" s="4">
        <v>7031</v>
      </c>
      <c r="J930" s="4">
        <f t="shared" si="22"/>
        <v>6760.1</v>
      </c>
      <c r="K930" s="1" t="s">
        <v>540</v>
      </c>
      <c r="L930" t="s">
        <v>907</v>
      </c>
      <c r="M930" t="s">
        <v>902</v>
      </c>
      <c r="N930" t="s">
        <v>910</v>
      </c>
      <c r="O930" t="s">
        <v>914</v>
      </c>
    </row>
    <row r="931" spans="1:15" x14ac:dyDescent="0.2">
      <c r="A931" t="s">
        <v>538</v>
      </c>
      <c r="B931" s="6" t="s">
        <v>539</v>
      </c>
      <c r="C931" s="3">
        <v>44136</v>
      </c>
      <c r="D931" s="4">
        <v>272.60000000000002</v>
      </c>
      <c r="E931" s="4">
        <v>320</v>
      </c>
      <c r="F931" s="4">
        <v>1.67</v>
      </c>
      <c r="G931" s="5">
        <v>35.132232999999999</v>
      </c>
      <c r="H931" s="5">
        <v>-106.3733</v>
      </c>
      <c r="I931" s="4">
        <v>7031</v>
      </c>
      <c r="J931" s="4">
        <f t="shared" si="22"/>
        <v>6758.4</v>
      </c>
      <c r="K931" s="1" t="s">
        <v>540</v>
      </c>
      <c r="L931" t="s">
        <v>907</v>
      </c>
      <c r="M931" t="s">
        <v>902</v>
      </c>
      <c r="N931" t="s">
        <v>910</v>
      </c>
      <c r="O931" t="s">
        <v>914</v>
      </c>
    </row>
    <row r="932" spans="1:15" x14ac:dyDescent="0.2">
      <c r="A932" t="s">
        <v>538</v>
      </c>
      <c r="B932" s="6" t="s">
        <v>539</v>
      </c>
      <c r="C932" s="3">
        <v>44262</v>
      </c>
      <c r="D932" s="4">
        <v>273.8</v>
      </c>
      <c r="E932" s="4">
        <v>320</v>
      </c>
      <c r="F932" s="4">
        <v>1.67</v>
      </c>
      <c r="G932" s="5">
        <v>35.132232999999999</v>
      </c>
      <c r="H932" s="5">
        <v>-106.3733</v>
      </c>
      <c r="I932" s="4">
        <v>7031</v>
      </c>
      <c r="J932" s="4">
        <f t="shared" si="22"/>
        <v>6757.2</v>
      </c>
      <c r="K932" s="1" t="s">
        <v>540</v>
      </c>
      <c r="L932" t="s">
        <v>907</v>
      </c>
      <c r="M932" t="s">
        <v>902</v>
      </c>
      <c r="N932" t="s">
        <v>910</v>
      </c>
      <c r="O932" t="s">
        <v>914</v>
      </c>
    </row>
    <row r="933" spans="1:15" x14ac:dyDescent="0.2">
      <c r="A933" t="s">
        <v>538</v>
      </c>
      <c r="B933" s="6" t="s">
        <v>539</v>
      </c>
      <c r="C933" s="3">
        <v>44489</v>
      </c>
      <c r="D933" s="4">
        <v>277.89999999999998</v>
      </c>
      <c r="E933" s="4">
        <v>320</v>
      </c>
      <c r="F933" s="4">
        <v>1.67</v>
      </c>
      <c r="G933" s="5">
        <v>35.132232999999999</v>
      </c>
      <c r="H933" s="5">
        <v>-106.3733</v>
      </c>
      <c r="I933" s="4">
        <v>7031</v>
      </c>
      <c r="J933" s="4">
        <f t="shared" si="22"/>
        <v>6753.1</v>
      </c>
      <c r="K933" s="1" t="s">
        <v>540</v>
      </c>
      <c r="L933" t="s">
        <v>907</v>
      </c>
      <c r="M933" t="s">
        <v>902</v>
      </c>
      <c r="N933" t="s">
        <v>910</v>
      </c>
      <c r="O933" t="s">
        <v>914</v>
      </c>
    </row>
    <row r="934" spans="1:15" x14ac:dyDescent="0.2">
      <c r="A934" t="s">
        <v>538</v>
      </c>
      <c r="B934" s="6" t="s">
        <v>539</v>
      </c>
      <c r="C934" s="3">
        <v>45012</v>
      </c>
      <c r="D934" s="4">
        <v>214.44</v>
      </c>
      <c r="E934" s="4">
        <v>320</v>
      </c>
      <c r="F934" s="4">
        <v>1.67</v>
      </c>
      <c r="G934" s="5">
        <v>35.132232999999999</v>
      </c>
      <c r="H934" s="5">
        <v>-106.3733</v>
      </c>
      <c r="I934" s="4">
        <v>7031</v>
      </c>
      <c r="J934" s="4">
        <f t="shared" si="22"/>
        <v>6816.56</v>
      </c>
      <c r="K934" s="1" t="s">
        <v>540</v>
      </c>
      <c r="L934" t="s">
        <v>907</v>
      </c>
      <c r="M934" t="s">
        <v>902</v>
      </c>
      <c r="N934" t="s">
        <v>910</v>
      </c>
      <c r="O934" t="s">
        <v>914</v>
      </c>
    </row>
    <row r="935" spans="1:15" x14ac:dyDescent="0.2">
      <c r="A935" t="s">
        <v>79</v>
      </c>
      <c r="B935" s="6" t="s">
        <v>80</v>
      </c>
      <c r="C935" s="3">
        <v>44043</v>
      </c>
      <c r="D935" s="4">
        <v>115.9</v>
      </c>
      <c r="E935" s="4">
        <v>320</v>
      </c>
      <c r="F935" s="4">
        <v>1.8</v>
      </c>
      <c r="G935" s="5">
        <v>35.145545747500002</v>
      </c>
      <c r="H935" s="5">
        <v>-106.28649819499999</v>
      </c>
      <c r="I935" s="4">
        <v>6812.2</v>
      </c>
      <c r="J935" s="4">
        <f t="shared" si="22"/>
        <v>6696.3</v>
      </c>
      <c r="K935" s="1" t="s">
        <v>81</v>
      </c>
      <c r="L935" t="s">
        <v>907</v>
      </c>
      <c r="M935" t="s">
        <v>902</v>
      </c>
      <c r="N935" t="s">
        <v>910</v>
      </c>
      <c r="O935" t="s">
        <v>914</v>
      </c>
    </row>
    <row r="936" spans="1:15" x14ac:dyDescent="0.2">
      <c r="A936" t="s">
        <v>79</v>
      </c>
      <c r="B936" s="6" t="s">
        <v>80</v>
      </c>
      <c r="C936" s="3">
        <v>45014</v>
      </c>
      <c r="D936" s="4">
        <v>116.97</v>
      </c>
      <c r="E936" s="4">
        <v>320</v>
      </c>
      <c r="F936" s="4">
        <v>1.8</v>
      </c>
      <c r="G936" s="5">
        <v>35.145545747500002</v>
      </c>
      <c r="H936" s="5">
        <v>-106.28649819499999</v>
      </c>
      <c r="I936" s="4">
        <v>6812.2</v>
      </c>
      <c r="J936" s="4">
        <f t="shared" si="22"/>
        <v>6695.23</v>
      </c>
      <c r="K936" s="1" t="s">
        <v>81</v>
      </c>
      <c r="L936" t="s">
        <v>907</v>
      </c>
      <c r="M936" t="s">
        <v>902</v>
      </c>
      <c r="N936" t="s">
        <v>910</v>
      </c>
      <c r="O936" t="s">
        <v>914</v>
      </c>
    </row>
    <row r="937" spans="1:15" x14ac:dyDescent="0.2">
      <c r="A937" t="s">
        <v>421</v>
      </c>
      <c r="B937" s="6" t="s">
        <v>422</v>
      </c>
      <c r="C937" s="3">
        <v>44038</v>
      </c>
      <c r="D937" s="4">
        <v>307</v>
      </c>
      <c r="E937" s="4">
        <v>320</v>
      </c>
      <c r="F937" s="4">
        <v>1.62</v>
      </c>
      <c r="G937" s="5">
        <v>35.151069999999997</v>
      </c>
      <c r="H937" s="5">
        <v>-106.365416</v>
      </c>
      <c r="I937" s="4">
        <v>7051.5</v>
      </c>
      <c r="J937" s="4">
        <f t="shared" si="22"/>
        <v>6744.5</v>
      </c>
      <c r="K937" s="1" t="s">
        <v>423</v>
      </c>
      <c r="L937" t="s">
        <v>907</v>
      </c>
      <c r="M937" t="s">
        <v>902</v>
      </c>
      <c r="N937" t="s">
        <v>910</v>
      </c>
      <c r="O937" t="s">
        <v>914</v>
      </c>
    </row>
    <row r="938" spans="1:15" x14ac:dyDescent="0.2">
      <c r="A938" t="s">
        <v>421</v>
      </c>
      <c r="B938" s="6" t="s">
        <v>422</v>
      </c>
      <c r="C938" s="3">
        <v>44138</v>
      </c>
      <c r="D938" s="4">
        <v>309</v>
      </c>
      <c r="E938" s="4">
        <v>320</v>
      </c>
      <c r="F938" s="4">
        <v>1.62</v>
      </c>
      <c r="G938" s="5">
        <v>35.151069999999997</v>
      </c>
      <c r="H938" s="5">
        <v>-106.365416</v>
      </c>
      <c r="I938" s="4">
        <v>7051.5</v>
      </c>
      <c r="J938" s="4">
        <f t="shared" si="22"/>
        <v>6742.5</v>
      </c>
      <c r="K938" s="1" t="s">
        <v>423</v>
      </c>
      <c r="L938" t="s">
        <v>907</v>
      </c>
      <c r="M938" t="s">
        <v>902</v>
      </c>
      <c r="N938" t="s">
        <v>910</v>
      </c>
      <c r="O938" t="s">
        <v>914</v>
      </c>
    </row>
    <row r="939" spans="1:15" x14ac:dyDescent="0.2">
      <c r="A939" t="s">
        <v>421</v>
      </c>
      <c r="B939" s="6" t="s">
        <v>422</v>
      </c>
      <c r="C939" s="3">
        <v>44264</v>
      </c>
      <c r="D939" s="4">
        <v>308.8</v>
      </c>
      <c r="E939" s="4">
        <v>320</v>
      </c>
      <c r="F939" s="4">
        <v>1.62</v>
      </c>
      <c r="G939" s="5">
        <v>35.151069999999997</v>
      </c>
      <c r="H939" s="5">
        <v>-106.365416</v>
      </c>
      <c r="I939" s="4">
        <v>7051.5</v>
      </c>
      <c r="J939" s="4">
        <f t="shared" si="22"/>
        <v>6742.7</v>
      </c>
      <c r="K939" s="1" t="s">
        <v>423</v>
      </c>
      <c r="L939" t="s">
        <v>907</v>
      </c>
      <c r="M939" t="s">
        <v>902</v>
      </c>
      <c r="N939" t="s">
        <v>910</v>
      </c>
      <c r="O939" t="s">
        <v>914</v>
      </c>
    </row>
    <row r="940" spans="1:15" x14ac:dyDescent="0.2">
      <c r="A940" t="s">
        <v>421</v>
      </c>
      <c r="B940" s="6" t="s">
        <v>422</v>
      </c>
      <c r="C940" s="3">
        <v>44492</v>
      </c>
      <c r="D940" s="4">
        <v>310.8</v>
      </c>
      <c r="E940" s="4">
        <v>320</v>
      </c>
      <c r="F940" s="4">
        <v>1.62</v>
      </c>
      <c r="G940" s="5">
        <v>35.151069999999997</v>
      </c>
      <c r="H940" s="5">
        <v>-106.365416</v>
      </c>
      <c r="I940" s="4">
        <v>7051.5</v>
      </c>
      <c r="J940" s="4">
        <f t="shared" si="22"/>
        <v>6740.7</v>
      </c>
      <c r="K940" s="1" t="s">
        <v>423</v>
      </c>
      <c r="L940" t="s">
        <v>907</v>
      </c>
      <c r="M940" t="s">
        <v>902</v>
      </c>
      <c r="N940" t="s">
        <v>910</v>
      </c>
      <c r="O940" t="s">
        <v>914</v>
      </c>
    </row>
    <row r="941" spans="1:15" x14ac:dyDescent="0.2">
      <c r="A941" t="s">
        <v>67</v>
      </c>
      <c r="B941" s="6" t="s">
        <v>68</v>
      </c>
      <c r="C941" s="3">
        <v>44043</v>
      </c>
      <c r="D941" s="4">
        <v>240.2</v>
      </c>
      <c r="E941" s="4">
        <v>320</v>
      </c>
      <c r="F941" s="4">
        <v>1.78</v>
      </c>
      <c r="G941" s="5">
        <v>35.151845000000002</v>
      </c>
      <c r="H941" s="5">
        <v>-106.30698599999999</v>
      </c>
      <c r="I941" s="4">
        <v>6706.1</v>
      </c>
      <c r="J941" s="4">
        <f t="shared" si="22"/>
        <v>6465.9000000000005</v>
      </c>
      <c r="K941" s="1" t="s">
        <v>69</v>
      </c>
      <c r="L941" t="s">
        <v>907</v>
      </c>
      <c r="M941" t="s">
        <v>902</v>
      </c>
      <c r="N941" t="s">
        <v>910</v>
      </c>
      <c r="O941" t="s">
        <v>914</v>
      </c>
    </row>
    <row r="942" spans="1:15" x14ac:dyDescent="0.2">
      <c r="A942" t="s">
        <v>67</v>
      </c>
      <c r="B942" s="6" t="s">
        <v>68</v>
      </c>
      <c r="C942" s="3">
        <v>44142</v>
      </c>
      <c r="D942" s="4">
        <v>241.3</v>
      </c>
      <c r="E942" s="4">
        <v>320</v>
      </c>
      <c r="F942" s="4">
        <v>1.78</v>
      </c>
      <c r="G942" s="5">
        <v>35.151845000000002</v>
      </c>
      <c r="H942" s="5">
        <v>-106.30698599999999</v>
      </c>
      <c r="I942" s="4">
        <v>6706.1</v>
      </c>
      <c r="J942" s="4">
        <f t="shared" si="22"/>
        <v>6464.8</v>
      </c>
      <c r="K942" s="1" t="s">
        <v>69</v>
      </c>
      <c r="L942" t="s">
        <v>907</v>
      </c>
      <c r="M942" t="s">
        <v>902</v>
      </c>
      <c r="N942" t="s">
        <v>910</v>
      </c>
      <c r="O942" t="s">
        <v>914</v>
      </c>
    </row>
    <row r="943" spans="1:15" x14ac:dyDescent="0.2">
      <c r="A943" t="s">
        <v>67</v>
      </c>
      <c r="B943" s="6" t="s">
        <v>68</v>
      </c>
      <c r="C943" s="3">
        <v>44268</v>
      </c>
      <c r="D943" s="4">
        <v>241.7</v>
      </c>
      <c r="E943" s="4">
        <v>320</v>
      </c>
      <c r="F943" s="4">
        <v>1.78</v>
      </c>
      <c r="G943" s="5">
        <v>35.151845000000002</v>
      </c>
      <c r="H943" s="5">
        <v>-106.30698599999999</v>
      </c>
      <c r="I943" s="4">
        <v>6706.1</v>
      </c>
      <c r="J943" s="4">
        <f t="shared" si="22"/>
        <v>6464.4000000000005</v>
      </c>
      <c r="K943" s="1" t="s">
        <v>69</v>
      </c>
      <c r="L943" t="s">
        <v>907</v>
      </c>
      <c r="M943" t="s">
        <v>902</v>
      </c>
      <c r="N943" t="s">
        <v>910</v>
      </c>
      <c r="O943" t="s">
        <v>914</v>
      </c>
    </row>
    <row r="944" spans="1:15" x14ac:dyDescent="0.2">
      <c r="A944" t="s">
        <v>67</v>
      </c>
      <c r="B944" s="6" t="s">
        <v>68</v>
      </c>
      <c r="C944" s="3">
        <v>44499</v>
      </c>
      <c r="D944" s="4">
        <v>244.4</v>
      </c>
      <c r="E944" s="4">
        <v>320</v>
      </c>
      <c r="F944" s="4">
        <v>1.78</v>
      </c>
      <c r="G944" s="5">
        <v>35.151845000000002</v>
      </c>
      <c r="H944" s="5">
        <v>-106.30698599999999</v>
      </c>
      <c r="I944" s="4">
        <v>6706.1</v>
      </c>
      <c r="J944" s="4">
        <f t="shared" si="22"/>
        <v>6461.7000000000007</v>
      </c>
      <c r="K944" s="1" t="s">
        <v>69</v>
      </c>
      <c r="L944" t="s">
        <v>907</v>
      </c>
      <c r="M944" t="s">
        <v>902</v>
      </c>
      <c r="N944" t="s">
        <v>910</v>
      </c>
      <c r="O944" t="s">
        <v>914</v>
      </c>
    </row>
    <row r="945" spans="1:15" x14ac:dyDescent="0.2">
      <c r="A945" t="s">
        <v>786</v>
      </c>
      <c r="B945" s="6" t="s">
        <v>787</v>
      </c>
      <c r="C945" s="3">
        <v>44047</v>
      </c>
      <c r="D945" s="4">
        <v>267.89999999999998</v>
      </c>
      <c r="E945" s="4">
        <v>325</v>
      </c>
      <c r="F945" s="4">
        <v>2</v>
      </c>
      <c r="G945" s="5">
        <v>35.023969000000001</v>
      </c>
      <c r="H945" s="5">
        <v>-106.331914</v>
      </c>
      <c r="I945" s="4">
        <v>7403</v>
      </c>
      <c r="J945" s="4">
        <f t="shared" si="22"/>
        <v>7135.1</v>
      </c>
      <c r="K945" s="1"/>
      <c r="L945" t="s">
        <v>907</v>
      </c>
      <c r="M945" t="s">
        <v>902</v>
      </c>
      <c r="N945" t="s">
        <v>910</v>
      </c>
      <c r="O945" t="s">
        <v>914</v>
      </c>
    </row>
    <row r="946" spans="1:15" x14ac:dyDescent="0.2">
      <c r="A946" t="s">
        <v>786</v>
      </c>
      <c r="B946" s="6" t="s">
        <v>787</v>
      </c>
      <c r="C946" s="3">
        <v>44145</v>
      </c>
      <c r="D946" s="4">
        <v>266.10000000000002</v>
      </c>
      <c r="E946" s="4">
        <v>325</v>
      </c>
      <c r="F946" s="4">
        <v>2</v>
      </c>
      <c r="G946" s="5">
        <v>35.023969000000001</v>
      </c>
      <c r="H946" s="5">
        <v>-106.331914</v>
      </c>
      <c r="I946" s="4">
        <v>7403</v>
      </c>
      <c r="J946" s="4">
        <f t="shared" si="22"/>
        <v>7136.9</v>
      </c>
      <c r="K946" s="1"/>
      <c r="L946" t="s">
        <v>907</v>
      </c>
      <c r="M946" t="s">
        <v>902</v>
      </c>
      <c r="N946" t="s">
        <v>910</v>
      </c>
      <c r="O946" t="s">
        <v>914</v>
      </c>
    </row>
    <row r="947" spans="1:15" x14ac:dyDescent="0.2">
      <c r="A947" t="s">
        <v>786</v>
      </c>
      <c r="B947" s="6" t="s">
        <v>787</v>
      </c>
      <c r="C947" s="3">
        <v>44275</v>
      </c>
      <c r="D947" s="4">
        <v>266.2</v>
      </c>
      <c r="E947" s="4">
        <v>325</v>
      </c>
      <c r="F947" s="4">
        <v>2</v>
      </c>
      <c r="G947" s="5">
        <v>35.023969000000001</v>
      </c>
      <c r="H947" s="5">
        <v>-106.331914</v>
      </c>
      <c r="I947" s="4">
        <v>7403</v>
      </c>
      <c r="J947" s="4">
        <f t="shared" si="22"/>
        <v>7136.8</v>
      </c>
      <c r="K947" s="1"/>
      <c r="L947" t="s">
        <v>907</v>
      </c>
      <c r="M947" t="s">
        <v>902</v>
      </c>
      <c r="N947" t="s">
        <v>910</v>
      </c>
      <c r="O947" t="s">
        <v>914</v>
      </c>
    </row>
    <row r="948" spans="1:15" x14ac:dyDescent="0.2">
      <c r="A948" t="s">
        <v>786</v>
      </c>
      <c r="B948" s="6" t="s">
        <v>787</v>
      </c>
      <c r="C948" s="3">
        <v>44510</v>
      </c>
      <c r="D948" s="4">
        <v>267.89999999999998</v>
      </c>
      <c r="E948" s="4">
        <v>325</v>
      </c>
      <c r="F948" s="4">
        <v>2</v>
      </c>
      <c r="G948" s="5">
        <v>35.023969000000001</v>
      </c>
      <c r="H948" s="5">
        <v>-106.331914</v>
      </c>
      <c r="I948" s="4">
        <v>7403</v>
      </c>
      <c r="J948" s="4">
        <f t="shared" si="22"/>
        <v>7135.1</v>
      </c>
      <c r="K948" s="1"/>
      <c r="L948" t="s">
        <v>907</v>
      </c>
      <c r="M948" t="s">
        <v>902</v>
      </c>
      <c r="N948" t="s">
        <v>910</v>
      </c>
      <c r="O948" t="s">
        <v>914</v>
      </c>
    </row>
    <row r="949" spans="1:15" x14ac:dyDescent="0.2">
      <c r="A949" t="s">
        <v>786</v>
      </c>
      <c r="B949" s="6" t="s">
        <v>787</v>
      </c>
      <c r="C949" s="3">
        <v>45020</v>
      </c>
      <c r="D949" s="4">
        <v>273.57</v>
      </c>
      <c r="E949" s="4">
        <v>325</v>
      </c>
      <c r="F949" s="4">
        <v>2</v>
      </c>
      <c r="G949" s="5">
        <v>35.023969000000001</v>
      </c>
      <c r="H949" s="5">
        <v>-106.331914</v>
      </c>
      <c r="I949" s="4">
        <v>7403</v>
      </c>
      <c r="J949" s="4">
        <f t="shared" si="22"/>
        <v>7129.43</v>
      </c>
      <c r="K949" s="1"/>
      <c r="L949" t="s">
        <v>907</v>
      </c>
      <c r="M949" t="s">
        <v>902</v>
      </c>
      <c r="N949" t="s">
        <v>910</v>
      </c>
      <c r="O949" t="s">
        <v>914</v>
      </c>
    </row>
    <row r="950" spans="1:15" x14ac:dyDescent="0.2">
      <c r="A950" t="s">
        <v>116</v>
      </c>
      <c r="B950" s="6" t="s">
        <v>117</v>
      </c>
      <c r="C950" s="3">
        <v>44037</v>
      </c>
      <c r="D950" s="4">
        <v>291.39999999999998</v>
      </c>
      <c r="E950" s="4">
        <v>325</v>
      </c>
      <c r="F950" s="4">
        <v>1.9</v>
      </c>
      <c r="G950" s="5">
        <v>35.145913999999998</v>
      </c>
      <c r="H950" s="5">
        <v>-106.340873</v>
      </c>
      <c r="I950" s="4">
        <v>6902.07</v>
      </c>
      <c r="J950" s="4">
        <f t="shared" si="22"/>
        <v>6610.67</v>
      </c>
      <c r="K950" s="1" t="s">
        <v>118</v>
      </c>
      <c r="L950" t="s">
        <v>907</v>
      </c>
      <c r="M950" t="s">
        <v>902</v>
      </c>
      <c r="N950" t="s">
        <v>910</v>
      </c>
      <c r="O950" t="s">
        <v>914</v>
      </c>
    </row>
    <row r="951" spans="1:15" x14ac:dyDescent="0.2">
      <c r="A951" t="s">
        <v>116</v>
      </c>
      <c r="B951" s="6" t="s">
        <v>117</v>
      </c>
      <c r="C951" s="3">
        <v>44138</v>
      </c>
      <c r="D951" s="4">
        <v>294.8</v>
      </c>
      <c r="E951" s="4">
        <v>325</v>
      </c>
      <c r="F951" s="4">
        <v>1.9</v>
      </c>
      <c r="G951" s="5">
        <v>35.145913999999998</v>
      </c>
      <c r="H951" s="5">
        <v>-106.340873</v>
      </c>
      <c r="I951" s="4">
        <v>6902.07</v>
      </c>
      <c r="J951" s="4">
        <f t="shared" si="22"/>
        <v>6607.2699999999995</v>
      </c>
      <c r="K951" s="1" t="s">
        <v>118</v>
      </c>
      <c r="L951" t="s">
        <v>907</v>
      </c>
      <c r="M951" t="s">
        <v>902</v>
      </c>
      <c r="N951" t="s">
        <v>910</v>
      </c>
      <c r="O951" t="s">
        <v>914</v>
      </c>
    </row>
    <row r="952" spans="1:15" x14ac:dyDescent="0.2">
      <c r="A952" t="s">
        <v>116</v>
      </c>
      <c r="B952" s="6" t="s">
        <v>117</v>
      </c>
      <c r="C952" s="3">
        <v>44262</v>
      </c>
      <c r="D952" s="4">
        <v>288.60000000000002</v>
      </c>
      <c r="E952" s="4">
        <v>325</v>
      </c>
      <c r="F952" s="4">
        <v>1.9</v>
      </c>
      <c r="G952" s="5">
        <v>35.145913999999998</v>
      </c>
      <c r="H952" s="5">
        <v>-106.340873</v>
      </c>
      <c r="I952" s="4">
        <v>6902.07</v>
      </c>
      <c r="J952" s="4">
        <f t="shared" si="22"/>
        <v>6613.4699999999993</v>
      </c>
      <c r="K952" s="1" t="s">
        <v>118</v>
      </c>
      <c r="L952" t="s">
        <v>907</v>
      </c>
      <c r="M952" t="s">
        <v>902</v>
      </c>
      <c r="N952" t="s">
        <v>910</v>
      </c>
      <c r="O952" t="s">
        <v>914</v>
      </c>
    </row>
    <row r="953" spans="1:15" x14ac:dyDescent="0.2">
      <c r="A953" t="s">
        <v>544</v>
      </c>
      <c r="B953" s="6" t="s">
        <v>545</v>
      </c>
      <c r="C953" s="3">
        <v>44045</v>
      </c>
      <c r="D953" s="4">
        <v>264</v>
      </c>
      <c r="E953" s="4">
        <v>330</v>
      </c>
      <c r="F953" s="4">
        <v>1.8</v>
      </c>
      <c r="G953" s="5">
        <v>34.959341700000003</v>
      </c>
      <c r="H953" s="5">
        <v>-106.3087889</v>
      </c>
      <c r="I953" s="4">
        <v>7334</v>
      </c>
      <c r="J953" s="4">
        <f t="shared" ref="J953:J984" si="23">I953-D953</f>
        <v>7070</v>
      </c>
      <c r="K953" s="1"/>
      <c r="L953" t="s">
        <v>907</v>
      </c>
      <c r="M953" t="s">
        <v>902</v>
      </c>
      <c r="N953" t="s">
        <v>910</v>
      </c>
      <c r="O953" t="s">
        <v>914</v>
      </c>
    </row>
    <row r="954" spans="1:15" x14ac:dyDescent="0.2">
      <c r="A954" t="s">
        <v>544</v>
      </c>
      <c r="B954" s="6" t="s">
        <v>545</v>
      </c>
      <c r="C954" s="3">
        <v>44143</v>
      </c>
      <c r="D954" s="4">
        <v>264.5</v>
      </c>
      <c r="E954" s="4">
        <v>330</v>
      </c>
      <c r="F954" s="4">
        <v>1.8</v>
      </c>
      <c r="G954" s="5">
        <v>34.959341700000003</v>
      </c>
      <c r="H954" s="5">
        <v>-106.3087889</v>
      </c>
      <c r="I954" s="4">
        <v>7334</v>
      </c>
      <c r="J954" s="4">
        <f t="shared" si="23"/>
        <v>7069.5</v>
      </c>
      <c r="K954" s="1"/>
      <c r="L954" t="s">
        <v>907</v>
      </c>
      <c r="M954" t="s">
        <v>902</v>
      </c>
      <c r="N954" t="s">
        <v>910</v>
      </c>
      <c r="O954" t="s">
        <v>914</v>
      </c>
    </row>
    <row r="955" spans="1:15" x14ac:dyDescent="0.2">
      <c r="A955" t="s">
        <v>544</v>
      </c>
      <c r="B955" s="6" t="s">
        <v>545</v>
      </c>
      <c r="C955" s="3">
        <v>44269</v>
      </c>
      <c r="D955" s="4">
        <v>265.60000000000002</v>
      </c>
      <c r="E955" s="4">
        <v>330</v>
      </c>
      <c r="F955" s="4">
        <v>1.8</v>
      </c>
      <c r="G955" s="5">
        <v>34.959341700000003</v>
      </c>
      <c r="H955" s="5">
        <v>-106.3087889</v>
      </c>
      <c r="I955" s="4">
        <v>7334</v>
      </c>
      <c r="J955" s="4">
        <f t="shared" si="23"/>
        <v>7068.4</v>
      </c>
      <c r="K955" s="1"/>
      <c r="L955" t="s">
        <v>907</v>
      </c>
      <c r="M955" t="s">
        <v>902</v>
      </c>
      <c r="N955" t="s">
        <v>910</v>
      </c>
      <c r="O955" t="s">
        <v>914</v>
      </c>
    </row>
    <row r="956" spans="1:15" x14ac:dyDescent="0.2">
      <c r="A956" t="s">
        <v>544</v>
      </c>
      <c r="B956" s="6" t="s">
        <v>545</v>
      </c>
      <c r="C956" s="3">
        <v>44506</v>
      </c>
      <c r="D956" s="4">
        <v>268.2</v>
      </c>
      <c r="E956" s="4">
        <v>330</v>
      </c>
      <c r="F956" s="4">
        <v>1.8</v>
      </c>
      <c r="G956" s="5">
        <v>34.959341700000003</v>
      </c>
      <c r="H956" s="5">
        <v>-106.3087889</v>
      </c>
      <c r="I956" s="4">
        <v>7334</v>
      </c>
      <c r="J956" s="4">
        <f t="shared" si="23"/>
        <v>7065.8</v>
      </c>
      <c r="K956" s="1"/>
      <c r="L956" t="s">
        <v>907</v>
      </c>
      <c r="M956" t="s">
        <v>902</v>
      </c>
      <c r="N956" t="s">
        <v>910</v>
      </c>
      <c r="O956" t="s">
        <v>914</v>
      </c>
    </row>
    <row r="957" spans="1:15" x14ac:dyDescent="0.2">
      <c r="A957" t="s">
        <v>544</v>
      </c>
      <c r="B957" s="6" t="s">
        <v>545</v>
      </c>
      <c r="C957" s="3">
        <v>45020</v>
      </c>
      <c r="D957" s="4">
        <v>270.55</v>
      </c>
      <c r="E957" s="4">
        <v>330</v>
      </c>
      <c r="F957" s="4">
        <v>1.8</v>
      </c>
      <c r="G957" s="5">
        <v>34.959341700000003</v>
      </c>
      <c r="H957" s="5">
        <v>-106.3087889</v>
      </c>
      <c r="I957" s="4">
        <v>7334</v>
      </c>
      <c r="J957" s="4">
        <f t="shared" si="23"/>
        <v>7063.45</v>
      </c>
      <c r="K957" s="1"/>
      <c r="L957" t="s">
        <v>907</v>
      </c>
      <c r="M957" t="s">
        <v>902</v>
      </c>
      <c r="N957" t="s">
        <v>910</v>
      </c>
      <c r="O957" t="s">
        <v>914</v>
      </c>
    </row>
    <row r="958" spans="1:15" x14ac:dyDescent="0.2">
      <c r="A958" t="s">
        <v>679</v>
      </c>
      <c r="B958" s="6" t="s">
        <v>680</v>
      </c>
      <c r="C958" s="3">
        <v>44147</v>
      </c>
      <c r="D958" s="4">
        <v>247.4</v>
      </c>
      <c r="E958" s="4">
        <v>330</v>
      </c>
      <c r="F958" s="4">
        <v>1.65</v>
      </c>
      <c r="G958" s="5">
        <v>35.124594399999999</v>
      </c>
      <c r="H958" s="5">
        <v>-106.3342722</v>
      </c>
      <c r="I958" s="4">
        <v>6739</v>
      </c>
      <c r="J958" s="4">
        <f t="shared" si="23"/>
        <v>6491.6</v>
      </c>
      <c r="K958" s="1" t="s">
        <v>681</v>
      </c>
      <c r="L958" t="s">
        <v>907</v>
      </c>
      <c r="M958" t="s">
        <v>902</v>
      </c>
      <c r="N958" t="s">
        <v>910</v>
      </c>
      <c r="O958" t="s">
        <v>914</v>
      </c>
    </row>
    <row r="959" spans="1:15" x14ac:dyDescent="0.2">
      <c r="A959" t="s">
        <v>679</v>
      </c>
      <c r="B959" s="6" t="s">
        <v>680</v>
      </c>
      <c r="C959" s="3">
        <v>44275</v>
      </c>
      <c r="D959" s="4">
        <v>256.10000000000002</v>
      </c>
      <c r="E959" s="4">
        <v>330</v>
      </c>
      <c r="F959" s="4">
        <v>1.65</v>
      </c>
      <c r="G959" s="5">
        <v>35.124594399999999</v>
      </c>
      <c r="H959" s="5">
        <v>-106.3342722</v>
      </c>
      <c r="I959" s="4">
        <v>6739</v>
      </c>
      <c r="J959" s="4">
        <f t="shared" si="23"/>
        <v>6482.9</v>
      </c>
      <c r="K959" s="1" t="s">
        <v>681</v>
      </c>
      <c r="L959" t="s">
        <v>907</v>
      </c>
      <c r="M959" t="s">
        <v>902</v>
      </c>
      <c r="N959" t="s">
        <v>910</v>
      </c>
      <c r="O959" t="s">
        <v>914</v>
      </c>
    </row>
    <row r="960" spans="1:15" x14ac:dyDescent="0.2">
      <c r="A960" t="s">
        <v>679</v>
      </c>
      <c r="B960" s="6" t="s">
        <v>680</v>
      </c>
      <c r="C960" s="3">
        <v>44501</v>
      </c>
      <c r="D960" s="4">
        <v>226</v>
      </c>
      <c r="E960" s="4">
        <v>330</v>
      </c>
      <c r="F960" s="4">
        <v>1.65</v>
      </c>
      <c r="G960" s="5">
        <v>35.124594399999999</v>
      </c>
      <c r="H960" s="5">
        <v>-106.3342722</v>
      </c>
      <c r="I960" s="4">
        <v>6739</v>
      </c>
      <c r="J960" s="4">
        <f t="shared" si="23"/>
        <v>6513</v>
      </c>
      <c r="K960" s="1" t="s">
        <v>681</v>
      </c>
      <c r="L960" t="s">
        <v>907</v>
      </c>
      <c r="M960" t="s">
        <v>902</v>
      </c>
      <c r="N960" t="s">
        <v>910</v>
      </c>
      <c r="O960" t="s">
        <v>914</v>
      </c>
    </row>
    <row r="961" spans="1:15" x14ac:dyDescent="0.2">
      <c r="A961" t="s">
        <v>679</v>
      </c>
      <c r="B961" s="6" t="s">
        <v>680</v>
      </c>
      <c r="C961" s="3">
        <v>45009</v>
      </c>
      <c r="D961" s="4">
        <v>255.45</v>
      </c>
      <c r="E961" s="4">
        <v>330</v>
      </c>
      <c r="F961" s="4">
        <v>1.65</v>
      </c>
      <c r="G961" s="5">
        <v>35.124594399999999</v>
      </c>
      <c r="H961" s="5">
        <v>-106.3342722</v>
      </c>
      <c r="I961" s="4">
        <v>6739</v>
      </c>
      <c r="J961" s="4">
        <f t="shared" si="23"/>
        <v>6483.55</v>
      </c>
      <c r="K961" s="1" t="s">
        <v>681</v>
      </c>
      <c r="L961" t="s">
        <v>907</v>
      </c>
      <c r="M961" t="s">
        <v>902</v>
      </c>
      <c r="N961" t="s">
        <v>910</v>
      </c>
      <c r="O961" t="s">
        <v>914</v>
      </c>
    </row>
    <row r="962" spans="1:15" x14ac:dyDescent="0.2">
      <c r="A962" t="s">
        <v>660</v>
      </c>
      <c r="B962" s="6" t="s">
        <v>661</v>
      </c>
      <c r="C962" s="3">
        <v>44045</v>
      </c>
      <c r="D962" s="4">
        <v>304.10000000000002</v>
      </c>
      <c r="E962" s="4">
        <v>340</v>
      </c>
      <c r="F962" s="4">
        <v>0</v>
      </c>
      <c r="G962" s="5">
        <v>34.987161100000002</v>
      </c>
      <c r="H962" s="5">
        <v>-106.293375</v>
      </c>
      <c r="I962" s="4">
        <v>7372</v>
      </c>
      <c r="J962" s="4">
        <f t="shared" si="23"/>
        <v>7067.9</v>
      </c>
      <c r="K962" s="1" t="s">
        <v>662</v>
      </c>
      <c r="L962" t="s">
        <v>907</v>
      </c>
      <c r="M962" t="s">
        <v>902</v>
      </c>
      <c r="N962" t="s">
        <v>910</v>
      </c>
      <c r="O962" t="s">
        <v>914</v>
      </c>
    </row>
    <row r="963" spans="1:15" x14ac:dyDescent="0.2">
      <c r="A963" t="s">
        <v>660</v>
      </c>
      <c r="B963" s="6" t="s">
        <v>661</v>
      </c>
      <c r="C963" s="3">
        <v>44143</v>
      </c>
      <c r="D963" s="4">
        <v>327</v>
      </c>
      <c r="E963" s="4">
        <v>340</v>
      </c>
      <c r="F963" s="4">
        <v>0</v>
      </c>
      <c r="G963" s="5">
        <v>34.987161100000002</v>
      </c>
      <c r="H963" s="5">
        <v>-106.293375</v>
      </c>
      <c r="I963" s="4">
        <v>7372</v>
      </c>
      <c r="J963" s="4">
        <f t="shared" si="23"/>
        <v>7045</v>
      </c>
      <c r="K963" s="1" t="s">
        <v>662</v>
      </c>
      <c r="L963" t="s">
        <v>907</v>
      </c>
      <c r="M963" t="s">
        <v>902</v>
      </c>
      <c r="N963" t="s">
        <v>910</v>
      </c>
      <c r="O963" t="s">
        <v>914</v>
      </c>
    </row>
    <row r="964" spans="1:15" x14ac:dyDescent="0.2">
      <c r="A964" t="s">
        <v>660</v>
      </c>
      <c r="B964" s="6" t="s">
        <v>661</v>
      </c>
      <c r="C964" s="3">
        <v>44269</v>
      </c>
      <c r="D964" s="4">
        <v>316</v>
      </c>
      <c r="E964" s="4">
        <v>340</v>
      </c>
      <c r="F964" s="4">
        <v>0</v>
      </c>
      <c r="G964" s="5">
        <v>34.987161100000002</v>
      </c>
      <c r="H964" s="5">
        <v>-106.293375</v>
      </c>
      <c r="I964" s="4">
        <v>7372</v>
      </c>
      <c r="J964" s="4">
        <f t="shared" si="23"/>
        <v>7056</v>
      </c>
      <c r="K964" s="1" t="s">
        <v>662</v>
      </c>
      <c r="L964" t="s">
        <v>907</v>
      </c>
      <c r="M964" t="s">
        <v>902</v>
      </c>
      <c r="N964" t="s">
        <v>910</v>
      </c>
      <c r="O964" t="s">
        <v>914</v>
      </c>
    </row>
    <row r="965" spans="1:15" x14ac:dyDescent="0.2">
      <c r="A965" t="s">
        <v>660</v>
      </c>
      <c r="B965" s="6" t="s">
        <v>661</v>
      </c>
      <c r="C965" s="3">
        <v>44506</v>
      </c>
      <c r="D965" s="4">
        <v>323.7</v>
      </c>
      <c r="E965" s="4">
        <v>340</v>
      </c>
      <c r="F965" s="4">
        <v>0</v>
      </c>
      <c r="G965" s="5">
        <v>34.987161100000002</v>
      </c>
      <c r="H965" s="5">
        <v>-106.293375</v>
      </c>
      <c r="I965" s="4">
        <v>7372</v>
      </c>
      <c r="J965" s="4">
        <f t="shared" si="23"/>
        <v>7048.3</v>
      </c>
      <c r="K965" s="1" t="s">
        <v>662</v>
      </c>
      <c r="L965" t="s">
        <v>907</v>
      </c>
      <c r="M965" t="s">
        <v>902</v>
      </c>
      <c r="N965" t="s">
        <v>910</v>
      </c>
      <c r="O965" t="s">
        <v>914</v>
      </c>
    </row>
    <row r="966" spans="1:15" x14ac:dyDescent="0.2">
      <c r="A966" t="s">
        <v>660</v>
      </c>
      <c r="B966" s="6" t="s">
        <v>661</v>
      </c>
      <c r="C966" s="3">
        <v>45028</v>
      </c>
      <c r="D966" s="4">
        <v>288.35000000000002</v>
      </c>
      <c r="E966" s="4">
        <v>340</v>
      </c>
      <c r="F966" s="4">
        <v>0</v>
      </c>
      <c r="G966" s="5">
        <v>34.987161100000002</v>
      </c>
      <c r="H966" s="5">
        <v>-106.293375</v>
      </c>
      <c r="I966" s="4">
        <v>7372</v>
      </c>
      <c r="J966" s="4">
        <f t="shared" si="23"/>
        <v>7083.65</v>
      </c>
      <c r="K966" s="1" t="s">
        <v>662</v>
      </c>
      <c r="L966" t="s">
        <v>907</v>
      </c>
      <c r="M966" t="s">
        <v>902</v>
      </c>
      <c r="N966" t="s">
        <v>910</v>
      </c>
      <c r="O966" t="s">
        <v>914</v>
      </c>
    </row>
    <row r="967" spans="1:15" x14ac:dyDescent="0.2">
      <c r="A967" t="s">
        <v>188</v>
      </c>
      <c r="B967" s="6" t="s">
        <v>189</v>
      </c>
      <c r="C967" s="3">
        <v>44037</v>
      </c>
      <c r="D967" s="4">
        <v>161.4</v>
      </c>
      <c r="E967" s="4">
        <v>340</v>
      </c>
      <c r="F967" s="4">
        <v>1.48</v>
      </c>
      <c r="G967" s="5">
        <v>35.138128000000002</v>
      </c>
      <c r="H967" s="5">
        <v>-106.368026</v>
      </c>
      <c r="I967" s="4">
        <v>6902.12</v>
      </c>
      <c r="J967" s="4">
        <f t="shared" si="23"/>
        <v>6740.72</v>
      </c>
      <c r="K967" s="1" t="s">
        <v>190</v>
      </c>
      <c r="L967" t="s">
        <v>907</v>
      </c>
      <c r="M967" t="s">
        <v>902</v>
      </c>
      <c r="N967" t="s">
        <v>910</v>
      </c>
      <c r="O967" t="s">
        <v>914</v>
      </c>
    </row>
    <row r="968" spans="1:15" x14ac:dyDescent="0.2">
      <c r="A968" t="s">
        <v>188</v>
      </c>
      <c r="B968" s="6" t="s">
        <v>189</v>
      </c>
      <c r="C968" s="3">
        <v>44136</v>
      </c>
      <c r="D968" s="4">
        <v>162.30000000000001</v>
      </c>
      <c r="E968" s="4">
        <v>340</v>
      </c>
      <c r="F968" s="4">
        <v>1.48</v>
      </c>
      <c r="G968" s="5">
        <v>35.138128000000002</v>
      </c>
      <c r="H968" s="5">
        <v>-106.368026</v>
      </c>
      <c r="I968" s="4">
        <v>6902.12</v>
      </c>
      <c r="J968" s="4">
        <f t="shared" si="23"/>
        <v>6739.82</v>
      </c>
      <c r="K968" s="1" t="s">
        <v>190</v>
      </c>
      <c r="L968" t="s">
        <v>907</v>
      </c>
      <c r="M968" t="s">
        <v>902</v>
      </c>
      <c r="N968" t="s">
        <v>910</v>
      </c>
      <c r="O968" t="s">
        <v>914</v>
      </c>
    </row>
    <row r="969" spans="1:15" x14ac:dyDescent="0.2">
      <c r="A969" t="s">
        <v>188</v>
      </c>
      <c r="B969" s="6" t="s">
        <v>189</v>
      </c>
      <c r="C969" s="3">
        <v>44262</v>
      </c>
      <c r="D969" s="4">
        <v>162.19999999999999</v>
      </c>
      <c r="E969" s="4">
        <v>340</v>
      </c>
      <c r="F969" s="4">
        <v>1.48</v>
      </c>
      <c r="G969" s="5">
        <v>35.138128000000002</v>
      </c>
      <c r="H969" s="5">
        <v>-106.368026</v>
      </c>
      <c r="I969" s="4">
        <v>6902.12</v>
      </c>
      <c r="J969" s="4">
        <f t="shared" si="23"/>
        <v>6739.92</v>
      </c>
      <c r="K969" s="1" t="s">
        <v>190</v>
      </c>
      <c r="L969" t="s">
        <v>907</v>
      </c>
      <c r="M969" t="s">
        <v>902</v>
      </c>
      <c r="N969" t="s">
        <v>910</v>
      </c>
      <c r="O969" t="s">
        <v>914</v>
      </c>
    </row>
    <row r="970" spans="1:15" x14ac:dyDescent="0.2">
      <c r="A970" t="s">
        <v>188</v>
      </c>
      <c r="B970" s="6" t="s">
        <v>189</v>
      </c>
      <c r="C970" s="3">
        <v>44489</v>
      </c>
      <c r="D970" s="4">
        <v>170.4</v>
      </c>
      <c r="E970" s="4">
        <v>340</v>
      </c>
      <c r="F970" s="4">
        <v>1.48</v>
      </c>
      <c r="G970" s="5">
        <v>35.138128000000002</v>
      </c>
      <c r="H970" s="5">
        <v>-106.368026</v>
      </c>
      <c r="I970" s="4">
        <v>6902.12</v>
      </c>
      <c r="J970" s="4">
        <f t="shared" si="23"/>
        <v>6731.72</v>
      </c>
      <c r="K970" s="1" t="s">
        <v>190</v>
      </c>
      <c r="L970" t="s">
        <v>907</v>
      </c>
      <c r="M970" t="s">
        <v>902</v>
      </c>
      <c r="N970" t="s">
        <v>910</v>
      </c>
      <c r="O970" t="s">
        <v>914</v>
      </c>
    </row>
    <row r="971" spans="1:15" x14ac:dyDescent="0.2">
      <c r="A971" t="s">
        <v>188</v>
      </c>
      <c r="B971" s="6" t="s">
        <v>189</v>
      </c>
      <c r="C971" s="3">
        <v>45012</v>
      </c>
      <c r="D971" s="4">
        <v>155.72</v>
      </c>
      <c r="E971" s="4">
        <v>340</v>
      </c>
      <c r="F971" s="4">
        <v>1.48</v>
      </c>
      <c r="G971" s="5">
        <v>35.138128000000002</v>
      </c>
      <c r="H971" s="5">
        <v>-106.368026</v>
      </c>
      <c r="I971" s="4">
        <v>6902.12</v>
      </c>
      <c r="J971" s="4">
        <f t="shared" si="23"/>
        <v>6746.4</v>
      </c>
      <c r="K971" s="1" t="s">
        <v>190</v>
      </c>
      <c r="L971" t="s">
        <v>907</v>
      </c>
      <c r="M971" t="s">
        <v>902</v>
      </c>
      <c r="N971" t="s">
        <v>910</v>
      </c>
      <c r="O971" t="s">
        <v>914</v>
      </c>
    </row>
    <row r="972" spans="1:15" x14ac:dyDescent="0.2">
      <c r="A972" t="s">
        <v>94</v>
      </c>
      <c r="B972" s="6" t="s">
        <v>95</v>
      </c>
      <c r="C972" s="3">
        <v>44043</v>
      </c>
      <c r="D972" s="4">
        <v>253.6</v>
      </c>
      <c r="E972" s="4">
        <v>340</v>
      </c>
      <c r="F972" s="4">
        <v>1.37</v>
      </c>
      <c r="G972" s="5">
        <v>35.140588999999999</v>
      </c>
      <c r="H972" s="5">
        <v>-106.300129</v>
      </c>
      <c r="I972" s="4">
        <v>6795.99</v>
      </c>
      <c r="J972" s="4">
        <f t="shared" si="23"/>
        <v>6542.3899999999994</v>
      </c>
      <c r="K972" s="1" t="s">
        <v>96</v>
      </c>
      <c r="L972" t="s">
        <v>907</v>
      </c>
      <c r="M972" t="s">
        <v>902</v>
      </c>
      <c r="N972" t="s">
        <v>910</v>
      </c>
      <c r="O972" t="s">
        <v>914</v>
      </c>
    </row>
    <row r="973" spans="1:15" x14ac:dyDescent="0.2">
      <c r="A973" t="s">
        <v>94</v>
      </c>
      <c r="B973" s="6" t="s">
        <v>95</v>
      </c>
      <c r="C973" s="3">
        <v>44142</v>
      </c>
      <c r="D973" s="4">
        <v>254.5</v>
      </c>
      <c r="E973" s="4">
        <v>340</v>
      </c>
      <c r="F973" s="4">
        <v>1.37</v>
      </c>
      <c r="G973" s="5">
        <v>35.140588999999999</v>
      </c>
      <c r="H973" s="5">
        <v>-106.300129</v>
      </c>
      <c r="I973" s="4">
        <v>6795.99</v>
      </c>
      <c r="J973" s="4">
        <f t="shared" si="23"/>
        <v>6541.49</v>
      </c>
      <c r="K973" s="1" t="s">
        <v>96</v>
      </c>
      <c r="L973" t="s">
        <v>907</v>
      </c>
      <c r="M973" t="s">
        <v>902</v>
      </c>
      <c r="N973" t="s">
        <v>910</v>
      </c>
      <c r="O973" t="s">
        <v>914</v>
      </c>
    </row>
    <row r="974" spans="1:15" x14ac:dyDescent="0.2">
      <c r="A974" t="s">
        <v>94</v>
      </c>
      <c r="B974" s="6" t="s">
        <v>95</v>
      </c>
      <c r="C974" s="3">
        <v>44268</v>
      </c>
      <c r="D974" s="4">
        <v>255.1</v>
      </c>
      <c r="E974" s="4">
        <v>340</v>
      </c>
      <c r="F974" s="4">
        <v>1.37</v>
      </c>
      <c r="G974" s="5">
        <v>35.140588999999999</v>
      </c>
      <c r="H974" s="5">
        <v>-106.300129</v>
      </c>
      <c r="I974" s="4">
        <v>6795.99</v>
      </c>
      <c r="J974" s="4">
        <f t="shared" si="23"/>
        <v>6540.8899999999994</v>
      </c>
      <c r="K974" s="1" t="s">
        <v>96</v>
      </c>
      <c r="L974" t="s">
        <v>907</v>
      </c>
      <c r="M974" t="s">
        <v>902</v>
      </c>
      <c r="N974" t="s">
        <v>910</v>
      </c>
      <c r="O974" t="s">
        <v>914</v>
      </c>
    </row>
    <row r="975" spans="1:15" x14ac:dyDescent="0.2">
      <c r="A975" t="s">
        <v>94</v>
      </c>
      <c r="B975" s="6" t="s">
        <v>95</v>
      </c>
      <c r="C975" s="3">
        <v>44499</v>
      </c>
      <c r="D975" s="4">
        <v>256.89999999999998</v>
      </c>
      <c r="E975" s="4">
        <v>340</v>
      </c>
      <c r="F975" s="4">
        <v>1.37</v>
      </c>
      <c r="G975" s="5">
        <v>35.140588999999999</v>
      </c>
      <c r="H975" s="5">
        <v>-106.300129</v>
      </c>
      <c r="I975" s="4">
        <v>6795.99</v>
      </c>
      <c r="J975" s="4">
        <f t="shared" si="23"/>
        <v>6539.09</v>
      </c>
      <c r="K975" s="1" t="s">
        <v>96</v>
      </c>
      <c r="L975" t="s">
        <v>907</v>
      </c>
      <c r="M975" t="s">
        <v>902</v>
      </c>
      <c r="N975" t="s">
        <v>910</v>
      </c>
      <c r="O975" t="s">
        <v>914</v>
      </c>
    </row>
    <row r="976" spans="1:15" x14ac:dyDescent="0.2">
      <c r="A976" t="s">
        <v>94</v>
      </c>
      <c r="B976" s="6" t="s">
        <v>95</v>
      </c>
      <c r="C976" s="3">
        <v>45014</v>
      </c>
      <c r="D976" s="4">
        <v>262.08999999999997</v>
      </c>
      <c r="E976" s="4">
        <v>340</v>
      </c>
      <c r="F976" s="4">
        <v>1.37</v>
      </c>
      <c r="G976" s="5">
        <v>35.140588999999999</v>
      </c>
      <c r="H976" s="5">
        <v>-106.300129</v>
      </c>
      <c r="I976" s="4">
        <v>6795.99</v>
      </c>
      <c r="J976" s="4">
        <f t="shared" si="23"/>
        <v>6533.9</v>
      </c>
      <c r="K976" s="1" t="s">
        <v>96</v>
      </c>
      <c r="L976" t="s">
        <v>907</v>
      </c>
      <c r="M976" t="s">
        <v>902</v>
      </c>
      <c r="N976" t="s">
        <v>910</v>
      </c>
      <c r="O976" t="s">
        <v>914</v>
      </c>
    </row>
    <row r="977" spans="1:15" x14ac:dyDescent="0.2">
      <c r="A977" t="s">
        <v>498</v>
      </c>
      <c r="B977" s="6" t="s">
        <v>499</v>
      </c>
      <c r="C977" s="3">
        <v>44043</v>
      </c>
      <c r="D977" s="4">
        <v>280.3</v>
      </c>
      <c r="E977" s="4">
        <v>340</v>
      </c>
      <c r="F977" s="4">
        <v>0.86</v>
      </c>
      <c r="G977" s="5">
        <v>35.151487452700003</v>
      </c>
      <c r="H977" s="5">
        <v>-106.333423122</v>
      </c>
      <c r="I977" s="4">
        <v>6789.46</v>
      </c>
      <c r="J977" s="4">
        <f t="shared" si="23"/>
        <v>6509.16</v>
      </c>
      <c r="K977" s="1"/>
      <c r="L977" t="s">
        <v>907</v>
      </c>
      <c r="M977" t="s">
        <v>902</v>
      </c>
      <c r="N977" t="s">
        <v>910</v>
      </c>
      <c r="O977" t="s">
        <v>914</v>
      </c>
    </row>
    <row r="978" spans="1:15" x14ac:dyDescent="0.2">
      <c r="A978" t="s">
        <v>498</v>
      </c>
      <c r="B978" s="6" t="s">
        <v>499</v>
      </c>
      <c r="C978" s="3">
        <v>44142</v>
      </c>
      <c r="D978" s="4">
        <v>294.7</v>
      </c>
      <c r="E978" s="4">
        <v>340</v>
      </c>
      <c r="F978" s="4">
        <v>0.86</v>
      </c>
      <c r="G978" s="5">
        <v>35.151487452700003</v>
      </c>
      <c r="H978" s="5">
        <v>-106.333423122</v>
      </c>
      <c r="I978" s="4">
        <v>6789.46</v>
      </c>
      <c r="J978" s="4">
        <f t="shared" si="23"/>
        <v>6494.76</v>
      </c>
      <c r="K978" s="1"/>
      <c r="L978" t="s">
        <v>907</v>
      </c>
      <c r="M978" t="s">
        <v>902</v>
      </c>
      <c r="N978" t="s">
        <v>910</v>
      </c>
      <c r="O978" t="s">
        <v>914</v>
      </c>
    </row>
    <row r="979" spans="1:15" x14ac:dyDescent="0.2">
      <c r="A979" t="s">
        <v>498</v>
      </c>
      <c r="B979" s="6" t="s">
        <v>499</v>
      </c>
      <c r="C979" s="3">
        <v>44266</v>
      </c>
      <c r="D979" s="4">
        <v>293</v>
      </c>
      <c r="E979" s="4">
        <v>340</v>
      </c>
      <c r="F979" s="4">
        <v>0.86</v>
      </c>
      <c r="G979" s="5">
        <v>35.151487452700003</v>
      </c>
      <c r="H979" s="5">
        <v>-106.333423122</v>
      </c>
      <c r="I979" s="4">
        <v>6789.46</v>
      </c>
      <c r="J979" s="4">
        <f t="shared" si="23"/>
        <v>6496.46</v>
      </c>
      <c r="K979" s="1"/>
      <c r="L979" t="s">
        <v>907</v>
      </c>
      <c r="M979" t="s">
        <v>902</v>
      </c>
      <c r="N979" t="s">
        <v>910</v>
      </c>
      <c r="O979" t="s">
        <v>914</v>
      </c>
    </row>
    <row r="980" spans="1:15" x14ac:dyDescent="0.2">
      <c r="A980" t="s">
        <v>498</v>
      </c>
      <c r="B980" s="6" t="s">
        <v>499</v>
      </c>
      <c r="C980" s="3">
        <v>44496</v>
      </c>
      <c r="D980" s="4">
        <v>297</v>
      </c>
      <c r="E980" s="4">
        <v>340</v>
      </c>
      <c r="F980" s="4">
        <v>0.86</v>
      </c>
      <c r="G980" s="5">
        <v>35.151487452700003</v>
      </c>
      <c r="H980" s="5">
        <v>-106.333423122</v>
      </c>
      <c r="I980" s="4">
        <v>6789.46</v>
      </c>
      <c r="J980" s="4">
        <f t="shared" si="23"/>
        <v>6492.46</v>
      </c>
      <c r="K980" s="1"/>
      <c r="L980" t="s">
        <v>907</v>
      </c>
      <c r="M980" t="s">
        <v>902</v>
      </c>
      <c r="N980" t="s">
        <v>910</v>
      </c>
      <c r="O980" t="s">
        <v>914</v>
      </c>
    </row>
    <row r="981" spans="1:15" x14ac:dyDescent="0.2">
      <c r="A981" t="s">
        <v>498</v>
      </c>
      <c r="B981" s="6" t="s">
        <v>499</v>
      </c>
      <c r="C981" s="3">
        <v>45016</v>
      </c>
      <c r="D981" s="4">
        <v>291.55</v>
      </c>
      <c r="E981" s="4">
        <v>340</v>
      </c>
      <c r="F981" s="4">
        <v>0.86</v>
      </c>
      <c r="G981" s="5">
        <v>35.151487452700003</v>
      </c>
      <c r="H981" s="5">
        <v>-106.333423122</v>
      </c>
      <c r="I981" s="4">
        <v>6789.46</v>
      </c>
      <c r="J981" s="4">
        <f t="shared" si="23"/>
        <v>6497.91</v>
      </c>
      <c r="K981" s="1"/>
      <c r="L981" t="s">
        <v>907</v>
      </c>
      <c r="M981" t="s">
        <v>902</v>
      </c>
      <c r="N981" t="s">
        <v>910</v>
      </c>
      <c r="O981" t="s">
        <v>914</v>
      </c>
    </row>
    <row r="982" spans="1:15" x14ac:dyDescent="0.2">
      <c r="A982" t="s">
        <v>299</v>
      </c>
      <c r="B982" s="6" t="s">
        <v>300</v>
      </c>
      <c r="C982" s="3">
        <v>44043</v>
      </c>
      <c r="D982" s="4">
        <v>293.05</v>
      </c>
      <c r="E982" s="4">
        <v>340</v>
      </c>
      <c r="F982" s="4">
        <v>1.43</v>
      </c>
      <c r="G982" s="5">
        <v>35.158088999999997</v>
      </c>
      <c r="H982" s="5">
        <v>-106.309962</v>
      </c>
      <c r="I982" s="4">
        <v>6761.49</v>
      </c>
      <c r="J982" s="4">
        <f t="shared" si="23"/>
        <v>6468.44</v>
      </c>
      <c r="K982" s="1" t="s">
        <v>301</v>
      </c>
      <c r="L982" t="s">
        <v>907</v>
      </c>
      <c r="M982" t="s">
        <v>902</v>
      </c>
      <c r="N982" t="s">
        <v>910</v>
      </c>
      <c r="O982" t="s">
        <v>914</v>
      </c>
    </row>
    <row r="983" spans="1:15" x14ac:dyDescent="0.2">
      <c r="A983" t="s">
        <v>299</v>
      </c>
      <c r="B983" s="6" t="s">
        <v>300</v>
      </c>
      <c r="C983" s="3">
        <v>44142</v>
      </c>
      <c r="D983" s="4">
        <v>294.5</v>
      </c>
      <c r="E983" s="4">
        <v>340</v>
      </c>
      <c r="F983" s="4">
        <v>1.43</v>
      </c>
      <c r="G983" s="5">
        <v>35.158088999999997</v>
      </c>
      <c r="H983" s="5">
        <v>-106.309962</v>
      </c>
      <c r="I983" s="4">
        <v>6761.49</v>
      </c>
      <c r="J983" s="4">
        <f t="shared" si="23"/>
        <v>6466.99</v>
      </c>
      <c r="K983" s="1" t="s">
        <v>301</v>
      </c>
      <c r="L983" t="s">
        <v>907</v>
      </c>
      <c r="M983" t="s">
        <v>902</v>
      </c>
      <c r="N983" t="s">
        <v>910</v>
      </c>
      <c r="O983" t="s">
        <v>914</v>
      </c>
    </row>
    <row r="984" spans="1:15" x14ac:dyDescent="0.2">
      <c r="A984" t="s">
        <v>299</v>
      </c>
      <c r="B984" s="6" t="s">
        <v>300</v>
      </c>
      <c r="C984" s="3">
        <v>44268</v>
      </c>
      <c r="D984" s="4">
        <v>294.60000000000002</v>
      </c>
      <c r="E984" s="4">
        <v>340</v>
      </c>
      <c r="F984" s="4">
        <v>1.43</v>
      </c>
      <c r="G984" s="5">
        <v>35.158088999999997</v>
      </c>
      <c r="H984" s="5">
        <v>-106.309962</v>
      </c>
      <c r="I984" s="4">
        <v>6761.49</v>
      </c>
      <c r="J984" s="4">
        <f t="shared" si="23"/>
        <v>6466.8899999999994</v>
      </c>
      <c r="K984" s="1" t="s">
        <v>301</v>
      </c>
      <c r="L984" t="s">
        <v>907</v>
      </c>
      <c r="M984" t="s">
        <v>902</v>
      </c>
      <c r="N984" t="s">
        <v>910</v>
      </c>
      <c r="O984" t="s">
        <v>914</v>
      </c>
    </row>
    <row r="985" spans="1:15" x14ac:dyDescent="0.2">
      <c r="A985" t="s">
        <v>299</v>
      </c>
      <c r="B985" s="6" t="s">
        <v>300</v>
      </c>
      <c r="C985" s="3">
        <v>44501</v>
      </c>
      <c r="D985" s="4">
        <v>297.10000000000002</v>
      </c>
      <c r="E985" s="4">
        <v>340</v>
      </c>
      <c r="F985" s="4">
        <v>1.43</v>
      </c>
      <c r="G985" s="5">
        <v>35.158088999999997</v>
      </c>
      <c r="H985" s="5">
        <v>-106.309962</v>
      </c>
      <c r="I985" s="4">
        <v>6761.49</v>
      </c>
      <c r="J985" s="4">
        <f t="shared" ref="J985:J1016" si="24">I985-D985</f>
        <v>6464.3899999999994</v>
      </c>
      <c r="K985" s="1" t="s">
        <v>301</v>
      </c>
      <c r="L985" t="s">
        <v>907</v>
      </c>
      <c r="M985" t="s">
        <v>902</v>
      </c>
      <c r="N985" t="s">
        <v>910</v>
      </c>
      <c r="O985" t="s">
        <v>914</v>
      </c>
    </row>
    <row r="986" spans="1:15" x14ac:dyDescent="0.2">
      <c r="A986" t="s">
        <v>299</v>
      </c>
      <c r="B986" s="6" t="s">
        <v>300</v>
      </c>
      <c r="C986" s="3">
        <v>45015</v>
      </c>
      <c r="D986" s="4">
        <v>252.1</v>
      </c>
      <c r="E986" s="4">
        <v>340</v>
      </c>
      <c r="F986" s="4">
        <v>1.43</v>
      </c>
      <c r="G986" s="5">
        <v>35.158088999999997</v>
      </c>
      <c r="H986" s="5">
        <v>-106.309962</v>
      </c>
      <c r="I986" s="4">
        <v>6761.49</v>
      </c>
      <c r="J986" s="4">
        <f t="shared" si="24"/>
        <v>6509.3899999999994</v>
      </c>
      <c r="K986" s="1" t="s">
        <v>301</v>
      </c>
      <c r="L986" t="s">
        <v>907</v>
      </c>
      <c r="M986" t="s">
        <v>902</v>
      </c>
      <c r="N986" t="s">
        <v>910</v>
      </c>
      <c r="O986" t="s">
        <v>914</v>
      </c>
    </row>
    <row r="987" spans="1:15" x14ac:dyDescent="0.2">
      <c r="A987" t="s">
        <v>656</v>
      </c>
      <c r="B987" s="6" t="s">
        <v>657</v>
      </c>
      <c r="C987" s="3">
        <v>44038</v>
      </c>
      <c r="D987" s="4">
        <v>189.6</v>
      </c>
      <c r="E987" s="4">
        <v>340</v>
      </c>
      <c r="F987" s="4">
        <v>1.86</v>
      </c>
      <c r="G987" s="5">
        <v>35.158619399999999</v>
      </c>
      <c r="H987" s="5">
        <v>-106.3430056</v>
      </c>
      <c r="I987" s="4">
        <v>6846</v>
      </c>
      <c r="J987" s="4">
        <f t="shared" si="24"/>
        <v>6656.4</v>
      </c>
      <c r="K987" s="1"/>
      <c r="L987" t="s">
        <v>907</v>
      </c>
      <c r="M987" t="s">
        <v>902</v>
      </c>
      <c r="N987" t="s">
        <v>910</v>
      </c>
      <c r="O987" t="s">
        <v>914</v>
      </c>
    </row>
    <row r="988" spans="1:15" x14ac:dyDescent="0.2">
      <c r="A988" t="s">
        <v>656</v>
      </c>
      <c r="B988" s="6" t="s">
        <v>657</v>
      </c>
      <c r="C988" s="3">
        <v>44140</v>
      </c>
      <c r="D988" s="4">
        <v>188.6</v>
      </c>
      <c r="E988" s="4">
        <v>340</v>
      </c>
      <c r="F988" s="4">
        <v>1.86</v>
      </c>
      <c r="G988" s="5">
        <v>35.158619399999999</v>
      </c>
      <c r="H988" s="5">
        <v>-106.3430056</v>
      </c>
      <c r="I988" s="4">
        <v>6846</v>
      </c>
      <c r="J988" s="4">
        <f t="shared" si="24"/>
        <v>6657.4</v>
      </c>
      <c r="K988" s="1"/>
      <c r="L988" t="s">
        <v>907</v>
      </c>
      <c r="M988" t="s">
        <v>902</v>
      </c>
      <c r="N988" t="s">
        <v>910</v>
      </c>
      <c r="O988" t="s">
        <v>914</v>
      </c>
    </row>
    <row r="989" spans="1:15" x14ac:dyDescent="0.2">
      <c r="A989" t="s">
        <v>656</v>
      </c>
      <c r="B989" s="6" t="s">
        <v>657</v>
      </c>
      <c r="C989" s="3">
        <v>44266</v>
      </c>
      <c r="D989" s="4">
        <v>188.8</v>
      </c>
      <c r="E989" s="4">
        <v>340</v>
      </c>
      <c r="F989" s="4">
        <v>1.86</v>
      </c>
      <c r="G989" s="5">
        <v>35.158619399999999</v>
      </c>
      <c r="H989" s="5">
        <v>-106.3430056</v>
      </c>
      <c r="I989" s="4">
        <v>6846</v>
      </c>
      <c r="J989" s="4">
        <f t="shared" si="24"/>
        <v>6657.2</v>
      </c>
      <c r="K989" s="1"/>
      <c r="L989" t="s">
        <v>907</v>
      </c>
      <c r="M989" t="s">
        <v>902</v>
      </c>
      <c r="N989" t="s">
        <v>910</v>
      </c>
      <c r="O989" t="s">
        <v>914</v>
      </c>
    </row>
    <row r="990" spans="1:15" x14ac:dyDescent="0.2">
      <c r="A990" t="s">
        <v>656</v>
      </c>
      <c r="B990" s="6" t="s">
        <v>657</v>
      </c>
      <c r="C990" s="3">
        <v>44496</v>
      </c>
      <c r="D990" s="4">
        <v>190.8</v>
      </c>
      <c r="E990" s="4">
        <v>340</v>
      </c>
      <c r="F990" s="4">
        <v>1.86</v>
      </c>
      <c r="G990" s="5">
        <v>35.158619399999999</v>
      </c>
      <c r="H990" s="5">
        <v>-106.3430056</v>
      </c>
      <c r="I990" s="4">
        <v>6846</v>
      </c>
      <c r="J990" s="4">
        <f t="shared" si="24"/>
        <v>6655.2</v>
      </c>
      <c r="K990" s="1"/>
      <c r="L990" t="s">
        <v>907</v>
      </c>
      <c r="M990" t="s">
        <v>902</v>
      </c>
      <c r="N990" t="s">
        <v>910</v>
      </c>
      <c r="O990" t="s">
        <v>914</v>
      </c>
    </row>
    <row r="991" spans="1:15" x14ac:dyDescent="0.2">
      <c r="A991" t="s">
        <v>656</v>
      </c>
      <c r="B991" s="6" t="s">
        <v>657</v>
      </c>
      <c r="C991" s="3">
        <v>45005</v>
      </c>
      <c r="D991" s="4">
        <v>192.09</v>
      </c>
      <c r="E991" s="4">
        <v>340</v>
      </c>
      <c r="F991" s="4">
        <v>1.86</v>
      </c>
      <c r="G991" s="5">
        <v>35.158619399999999</v>
      </c>
      <c r="H991" s="5">
        <v>-106.3430056</v>
      </c>
      <c r="I991" s="4">
        <v>6846</v>
      </c>
      <c r="J991" s="4">
        <f t="shared" si="24"/>
        <v>6653.91</v>
      </c>
      <c r="K991" s="1"/>
      <c r="L991" t="s">
        <v>907</v>
      </c>
      <c r="M991" t="s">
        <v>902</v>
      </c>
      <c r="N991" t="s">
        <v>910</v>
      </c>
      <c r="O991" t="s">
        <v>914</v>
      </c>
    </row>
    <row r="992" spans="1:15" x14ac:dyDescent="0.2">
      <c r="A992" t="s">
        <v>139</v>
      </c>
      <c r="B992" s="6" t="s">
        <v>140</v>
      </c>
      <c r="C992" s="3">
        <v>44043</v>
      </c>
      <c r="D992" s="4">
        <v>207.95</v>
      </c>
      <c r="E992" s="4">
        <v>343</v>
      </c>
      <c r="F992" s="4">
        <v>1.1599999999999999</v>
      </c>
      <c r="G992" s="5">
        <v>35.148049999999998</v>
      </c>
      <c r="H992" s="5">
        <v>-106.303518</v>
      </c>
      <c r="I992" s="4">
        <v>6708.88</v>
      </c>
      <c r="J992" s="4">
        <f t="shared" si="24"/>
        <v>6500.93</v>
      </c>
      <c r="K992" s="1" t="s">
        <v>141</v>
      </c>
      <c r="L992" t="s">
        <v>907</v>
      </c>
      <c r="M992" t="s">
        <v>902</v>
      </c>
      <c r="N992" t="s">
        <v>910</v>
      </c>
      <c r="O992" t="s">
        <v>914</v>
      </c>
    </row>
    <row r="993" spans="1:15" x14ac:dyDescent="0.2">
      <c r="A993" t="s">
        <v>139</v>
      </c>
      <c r="B993" s="6" t="s">
        <v>140</v>
      </c>
      <c r="C993" s="3">
        <v>44142</v>
      </c>
      <c r="D993" s="4">
        <v>208.5</v>
      </c>
      <c r="E993" s="4">
        <v>343</v>
      </c>
      <c r="F993" s="4">
        <v>1.1599999999999999</v>
      </c>
      <c r="G993" s="5">
        <v>35.148049999999998</v>
      </c>
      <c r="H993" s="5">
        <v>-106.303518</v>
      </c>
      <c r="I993" s="4">
        <v>6708.88</v>
      </c>
      <c r="J993" s="4">
        <f t="shared" si="24"/>
        <v>6500.38</v>
      </c>
      <c r="K993" s="1" t="s">
        <v>141</v>
      </c>
      <c r="L993" t="s">
        <v>907</v>
      </c>
      <c r="M993" t="s">
        <v>902</v>
      </c>
      <c r="N993" t="s">
        <v>910</v>
      </c>
      <c r="O993" t="s">
        <v>914</v>
      </c>
    </row>
    <row r="994" spans="1:15" x14ac:dyDescent="0.2">
      <c r="A994" t="s">
        <v>139</v>
      </c>
      <c r="B994" s="6" t="s">
        <v>140</v>
      </c>
      <c r="C994" s="3">
        <v>44268</v>
      </c>
      <c r="D994" s="4">
        <v>208.1</v>
      </c>
      <c r="E994" s="4">
        <v>343</v>
      </c>
      <c r="F994" s="4">
        <v>1.1599999999999999</v>
      </c>
      <c r="G994" s="5">
        <v>35.148049999999998</v>
      </c>
      <c r="H994" s="5">
        <v>-106.303518</v>
      </c>
      <c r="I994" s="4">
        <v>6708.88</v>
      </c>
      <c r="J994" s="4">
        <f t="shared" si="24"/>
        <v>6500.78</v>
      </c>
      <c r="K994" s="1" t="s">
        <v>141</v>
      </c>
      <c r="L994" t="s">
        <v>907</v>
      </c>
      <c r="M994" t="s">
        <v>902</v>
      </c>
      <c r="N994" t="s">
        <v>910</v>
      </c>
      <c r="O994" t="s">
        <v>914</v>
      </c>
    </row>
    <row r="995" spans="1:15" x14ac:dyDescent="0.2">
      <c r="A995" t="s">
        <v>139</v>
      </c>
      <c r="B995" s="6" t="s">
        <v>140</v>
      </c>
      <c r="C995" s="3">
        <v>45014</v>
      </c>
      <c r="D995" s="4">
        <v>220.15</v>
      </c>
      <c r="E995" s="4">
        <v>343</v>
      </c>
      <c r="F995" s="4">
        <v>1.1599999999999999</v>
      </c>
      <c r="G995" s="5">
        <v>35.148049999999998</v>
      </c>
      <c r="H995" s="5">
        <v>-106.303518</v>
      </c>
      <c r="I995" s="4">
        <v>6708.88</v>
      </c>
      <c r="J995" s="4">
        <f t="shared" si="24"/>
        <v>6488.7300000000005</v>
      </c>
      <c r="K995" s="1" t="s">
        <v>141</v>
      </c>
      <c r="L995" t="s">
        <v>907</v>
      </c>
      <c r="M995" t="s">
        <v>902</v>
      </c>
      <c r="N995" t="s">
        <v>910</v>
      </c>
      <c r="O995" t="s">
        <v>914</v>
      </c>
    </row>
    <row r="996" spans="1:15" x14ac:dyDescent="0.2">
      <c r="A996" t="s">
        <v>765</v>
      </c>
      <c r="B996" s="6" t="s">
        <v>766</v>
      </c>
      <c r="C996" s="3">
        <v>44045</v>
      </c>
      <c r="D996" s="4">
        <v>247.5</v>
      </c>
      <c r="E996" s="4">
        <v>350</v>
      </c>
      <c r="F996" s="4">
        <v>1</v>
      </c>
      <c r="G996" s="5">
        <v>34.973056</v>
      </c>
      <c r="H996" s="5">
        <v>-106.329825</v>
      </c>
      <c r="I996" s="4">
        <v>7435</v>
      </c>
      <c r="J996" s="4">
        <f t="shared" si="24"/>
        <v>7187.5</v>
      </c>
      <c r="K996" s="1" t="s">
        <v>767</v>
      </c>
      <c r="L996" t="s">
        <v>907</v>
      </c>
      <c r="M996" t="s">
        <v>902</v>
      </c>
      <c r="N996" t="s">
        <v>910</v>
      </c>
      <c r="O996" t="s">
        <v>914</v>
      </c>
    </row>
    <row r="997" spans="1:15" x14ac:dyDescent="0.2">
      <c r="A997" t="s">
        <v>765</v>
      </c>
      <c r="B997" s="6" t="s">
        <v>766</v>
      </c>
      <c r="C997" s="3">
        <v>44143</v>
      </c>
      <c r="D997" s="4">
        <v>253.7</v>
      </c>
      <c r="E997" s="4">
        <v>350</v>
      </c>
      <c r="F997" s="4">
        <v>1</v>
      </c>
      <c r="G997" s="5">
        <v>34.973056</v>
      </c>
      <c r="H997" s="5">
        <v>-106.329825</v>
      </c>
      <c r="I997" s="4">
        <v>7435</v>
      </c>
      <c r="J997" s="4">
        <f t="shared" si="24"/>
        <v>7181.3</v>
      </c>
      <c r="K997" s="1" t="s">
        <v>767</v>
      </c>
      <c r="L997" t="s">
        <v>907</v>
      </c>
      <c r="M997" t="s">
        <v>902</v>
      </c>
      <c r="N997" t="s">
        <v>910</v>
      </c>
      <c r="O997" t="s">
        <v>914</v>
      </c>
    </row>
    <row r="998" spans="1:15" x14ac:dyDescent="0.2">
      <c r="A998" t="s">
        <v>765</v>
      </c>
      <c r="B998" s="6" t="s">
        <v>766</v>
      </c>
      <c r="C998" s="3">
        <v>44269</v>
      </c>
      <c r="D998" s="4">
        <v>250.4</v>
      </c>
      <c r="E998" s="4">
        <v>350</v>
      </c>
      <c r="F998" s="4">
        <v>1</v>
      </c>
      <c r="G998" s="5">
        <v>34.973056</v>
      </c>
      <c r="H998" s="5">
        <v>-106.329825</v>
      </c>
      <c r="I998" s="4">
        <v>7435</v>
      </c>
      <c r="J998" s="4">
        <f t="shared" si="24"/>
        <v>7184.6</v>
      </c>
      <c r="K998" s="1" t="s">
        <v>767</v>
      </c>
      <c r="L998" t="s">
        <v>907</v>
      </c>
      <c r="M998" t="s">
        <v>902</v>
      </c>
      <c r="N998" t="s">
        <v>910</v>
      </c>
      <c r="O998" t="s">
        <v>914</v>
      </c>
    </row>
    <row r="999" spans="1:15" x14ac:dyDescent="0.2">
      <c r="A999" t="s">
        <v>765</v>
      </c>
      <c r="B999" s="6" t="s">
        <v>766</v>
      </c>
      <c r="C999" s="3">
        <v>44506</v>
      </c>
      <c r="D999" s="4">
        <v>254.4</v>
      </c>
      <c r="E999" s="4">
        <v>350</v>
      </c>
      <c r="F999" s="4">
        <v>1</v>
      </c>
      <c r="G999" s="5">
        <v>34.973056</v>
      </c>
      <c r="H999" s="5">
        <v>-106.329825</v>
      </c>
      <c r="I999" s="4">
        <v>7435</v>
      </c>
      <c r="J999" s="4">
        <f t="shared" si="24"/>
        <v>7180.6</v>
      </c>
      <c r="K999" s="1" t="s">
        <v>767</v>
      </c>
      <c r="L999" t="s">
        <v>907</v>
      </c>
      <c r="M999" t="s">
        <v>902</v>
      </c>
      <c r="N999" t="s">
        <v>910</v>
      </c>
      <c r="O999" t="s">
        <v>914</v>
      </c>
    </row>
    <row r="1000" spans="1:15" x14ac:dyDescent="0.2">
      <c r="A1000" t="s">
        <v>765</v>
      </c>
      <c r="B1000" s="6" t="s">
        <v>766</v>
      </c>
      <c r="C1000" s="3">
        <v>45020</v>
      </c>
      <c r="D1000" s="4">
        <v>255.2</v>
      </c>
      <c r="E1000" s="4">
        <v>350</v>
      </c>
      <c r="F1000" s="4">
        <v>1</v>
      </c>
      <c r="G1000" s="5">
        <v>34.973056</v>
      </c>
      <c r="H1000" s="5">
        <v>-106.329825</v>
      </c>
      <c r="I1000" s="4">
        <v>7435</v>
      </c>
      <c r="J1000" s="4">
        <f t="shared" si="24"/>
        <v>7179.8</v>
      </c>
      <c r="K1000" s="1" t="s">
        <v>767</v>
      </c>
      <c r="L1000" t="s">
        <v>907</v>
      </c>
      <c r="M1000" t="s">
        <v>902</v>
      </c>
      <c r="N1000" t="s">
        <v>910</v>
      </c>
      <c r="O1000" t="s">
        <v>914</v>
      </c>
    </row>
    <row r="1001" spans="1:15" x14ac:dyDescent="0.2">
      <c r="A1001" t="s">
        <v>700</v>
      </c>
      <c r="B1001" s="6" t="s">
        <v>701</v>
      </c>
      <c r="C1001" s="3">
        <v>44047</v>
      </c>
      <c r="D1001" s="4">
        <v>176.2</v>
      </c>
      <c r="E1001" s="4">
        <v>350</v>
      </c>
      <c r="F1001" s="4">
        <v>2.5</v>
      </c>
      <c r="G1001" s="5">
        <v>35.020227800000001</v>
      </c>
      <c r="H1001" s="5">
        <v>-106.33806389999999</v>
      </c>
      <c r="I1001" s="4">
        <v>7300</v>
      </c>
      <c r="J1001" s="4">
        <f t="shared" si="24"/>
        <v>7123.8</v>
      </c>
      <c r="K1001" s="1"/>
      <c r="L1001" t="s">
        <v>907</v>
      </c>
      <c r="M1001" t="s">
        <v>902</v>
      </c>
      <c r="N1001" t="s">
        <v>910</v>
      </c>
      <c r="O1001" t="s">
        <v>914</v>
      </c>
    </row>
    <row r="1002" spans="1:15" x14ac:dyDescent="0.2">
      <c r="A1002" t="s">
        <v>700</v>
      </c>
      <c r="B1002" s="6" t="s">
        <v>701</v>
      </c>
      <c r="C1002" s="3">
        <v>44145</v>
      </c>
      <c r="D1002" s="4">
        <v>177.1</v>
      </c>
      <c r="E1002" s="4">
        <v>350</v>
      </c>
      <c r="F1002" s="4">
        <v>2.5</v>
      </c>
      <c r="G1002" s="5">
        <v>35.020227800000001</v>
      </c>
      <c r="H1002" s="5">
        <v>-106.33806389999999</v>
      </c>
      <c r="I1002" s="4">
        <v>7300</v>
      </c>
      <c r="J1002" s="4">
        <f t="shared" si="24"/>
        <v>7122.9</v>
      </c>
      <c r="K1002" s="1"/>
      <c r="L1002" t="s">
        <v>907</v>
      </c>
      <c r="M1002" t="s">
        <v>902</v>
      </c>
      <c r="N1002" t="s">
        <v>910</v>
      </c>
      <c r="O1002" t="s">
        <v>914</v>
      </c>
    </row>
    <row r="1003" spans="1:15" x14ac:dyDescent="0.2">
      <c r="A1003" t="s">
        <v>700</v>
      </c>
      <c r="B1003" s="6" t="s">
        <v>701</v>
      </c>
      <c r="C1003" s="3">
        <v>44275</v>
      </c>
      <c r="D1003" s="4">
        <v>177.1</v>
      </c>
      <c r="E1003" s="4">
        <v>350</v>
      </c>
      <c r="F1003" s="4">
        <v>2.5</v>
      </c>
      <c r="G1003" s="5">
        <v>35.020227800000001</v>
      </c>
      <c r="H1003" s="5">
        <v>-106.33806389999999</v>
      </c>
      <c r="I1003" s="4">
        <v>7300</v>
      </c>
      <c r="J1003" s="4">
        <f t="shared" si="24"/>
        <v>7122.9</v>
      </c>
      <c r="K1003" s="1"/>
      <c r="L1003" t="s">
        <v>907</v>
      </c>
      <c r="M1003" t="s">
        <v>902</v>
      </c>
      <c r="N1003" t="s">
        <v>910</v>
      </c>
      <c r="O1003" t="s">
        <v>914</v>
      </c>
    </row>
    <row r="1004" spans="1:15" x14ac:dyDescent="0.2">
      <c r="A1004" t="s">
        <v>700</v>
      </c>
      <c r="B1004" s="6" t="s">
        <v>701</v>
      </c>
      <c r="C1004" s="3">
        <v>44510</v>
      </c>
      <c r="D1004" s="4">
        <v>171.3</v>
      </c>
      <c r="E1004" s="4">
        <v>350</v>
      </c>
      <c r="F1004" s="4">
        <v>2.5</v>
      </c>
      <c r="G1004" s="5">
        <v>35.020227800000001</v>
      </c>
      <c r="H1004" s="5">
        <v>-106.33806389999999</v>
      </c>
      <c r="I1004" s="4">
        <v>7300</v>
      </c>
      <c r="J1004" s="4">
        <f t="shared" si="24"/>
        <v>7128.7</v>
      </c>
      <c r="K1004" s="1"/>
      <c r="L1004" t="s">
        <v>907</v>
      </c>
      <c r="M1004" t="s">
        <v>902</v>
      </c>
      <c r="N1004" t="s">
        <v>910</v>
      </c>
      <c r="O1004" t="s">
        <v>914</v>
      </c>
    </row>
    <row r="1005" spans="1:15" x14ac:dyDescent="0.2">
      <c r="A1005" t="s">
        <v>700</v>
      </c>
      <c r="B1005" s="6" t="s">
        <v>701</v>
      </c>
      <c r="C1005" s="3">
        <v>45020</v>
      </c>
      <c r="D1005" s="4">
        <v>183.95</v>
      </c>
      <c r="E1005" s="4">
        <v>350</v>
      </c>
      <c r="F1005" s="4">
        <v>2.5</v>
      </c>
      <c r="G1005" s="5">
        <v>35.020227800000001</v>
      </c>
      <c r="H1005" s="5">
        <v>-106.33806389999999</v>
      </c>
      <c r="I1005" s="4">
        <v>7300</v>
      </c>
      <c r="J1005" s="4">
        <f t="shared" si="24"/>
        <v>7116.05</v>
      </c>
      <c r="K1005" s="1"/>
      <c r="L1005" t="s">
        <v>907</v>
      </c>
      <c r="M1005" t="s">
        <v>902</v>
      </c>
      <c r="N1005" t="s">
        <v>910</v>
      </c>
      <c r="O1005" t="s">
        <v>914</v>
      </c>
    </row>
    <row r="1006" spans="1:15" x14ac:dyDescent="0.2">
      <c r="A1006" t="s">
        <v>82</v>
      </c>
      <c r="B1006" s="6" t="s">
        <v>83</v>
      </c>
      <c r="C1006" s="3">
        <v>44044</v>
      </c>
      <c r="D1006" s="4">
        <v>283.2</v>
      </c>
      <c r="E1006" s="4">
        <v>350</v>
      </c>
      <c r="F1006" s="4">
        <v>0.8</v>
      </c>
      <c r="G1006" s="5">
        <v>35.109482999999997</v>
      </c>
      <c r="H1006" s="5">
        <v>-106.340647</v>
      </c>
      <c r="I1006" s="4">
        <v>6776.67</v>
      </c>
      <c r="J1006" s="4">
        <f t="shared" si="24"/>
        <v>6493.47</v>
      </c>
      <c r="K1006" s="1" t="s">
        <v>84</v>
      </c>
      <c r="L1006" t="s">
        <v>907</v>
      </c>
      <c r="M1006" t="s">
        <v>902</v>
      </c>
      <c r="N1006" t="s">
        <v>910</v>
      </c>
      <c r="O1006" t="s">
        <v>914</v>
      </c>
    </row>
    <row r="1007" spans="1:15" x14ac:dyDescent="0.2">
      <c r="A1007" t="s">
        <v>82</v>
      </c>
      <c r="B1007" s="6" t="s">
        <v>83</v>
      </c>
      <c r="C1007" s="3">
        <v>44147</v>
      </c>
      <c r="D1007" s="4">
        <v>284.10000000000002</v>
      </c>
      <c r="E1007" s="4">
        <v>350</v>
      </c>
      <c r="F1007" s="4">
        <v>0.8</v>
      </c>
      <c r="G1007" s="5">
        <v>35.109482999999997</v>
      </c>
      <c r="H1007" s="5">
        <v>-106.340647</v>
      </c>
      <c r="I1007" s="4">
        <v>6776.67</v>
      </c>
      <c r="J1007" s="4">
        <f t="shared" si="24"/>
        <v>6492.57</v>
      </c>
      <c r="K1007" s="1" t="s">
        <v>84</v>
      </c>
      <c r="L1007" t="s">
        <v>907</v>
      </c>
      <c r="M1007" t="s">
        <v>902</v>
      </c>
      <c r="N1007" t="s">
        <v>910</v>
      </c>
      <c r="O1007" t="s">
        <v>914</v>
      </c>
    </row>
    <row r="1008" spans="1:15" x14ac:dyDescent="0.2">
      <c r="A1008" t="s">
        <v>82</v>
      </c>
      <c r="B1008" s="6" t="s">
        <v>83</v>
      </c>
      <c r="C1008" s="3">
        <v>44275</v>
      </c>
      <c r="D1008" s="4">
        <v>283.10000000000002</v>
      </c>
      <c r="E1008" s="4">
        <v>350</v>
      </c>
      <c r="F1008" s="4">
        <v>0.8</v>
      </c>
      <c r="G1008" s="5">
        <v>35.109482999999997</v>
      </c>
      <c r="H1008" s="5">
        <v>-106.340647</v>
      </c>
      <c r="I1008" s="4">
        <v>6776.67</v>
      </c>
      <c r="J1008" s="4">
        <f t="shared" si="24"/>
        <v>6493.57</v>
      </c>
      <c r="K1008" s="1" t="s">
        <v>84</v>
      </c>
      <c r="L1008" t="s">
        <v>907</v>
      </c>
      <c r="M1008" t="s">
        <v>902</v>
      </c>
      <c r="N1008" t="s">
        <v>910</v>
      </c>
      <c r="O1008" t="s">
        <v>914</v>
      </c>
    </row>
    <row r="1009" spans="1:15" x14ac:dyDescent="0.2">
      <c r="A1009" t="s">
        <v>82</v>
      </c>
      <c r="B1009" s="6" t="s">
        <v>83</v>
      </c>
      <c r="C1009" s="3">
        <v>44501</v>
      </c>
      <c r="D1009" s="4">
        <v>283.7</v>
      </c>
      <c r="E1009" s="4">
        <v>350</v>
      </c>
      <c r="F1009" s="4">
        <v>0.8</v>
      </c>
      <c r="G1009" s="5">
        <v>35.109482999999997</v>
      </c>
      <c r="H1009" s="5">
        <v>-106.340647</v>
      </c>
      <c r="I1009" s="4">
        <v>6776.67</v>
      </c>
      <c r="J1009" s="4">
        <f t="shared" si="24"/>
        <v>6492.97</v>
      </c>
      <c r="K1009" s="1" t="s">
        <v>84</v>
      </c>
      <c r="L1009" t="s">
        <v>907</v>
      </c>
      <c r="M1009" t="s">
        <v>902</v>
      </c>
      <c r="N1009" t="s">
        <v>910</v>
      </c>
      <c r="O1009" t="s">
        <v>914</v>
      </c>
    </row>
    <row r="1010" spans="1:15" x14ac:dyDescent="0.2">
      <c r="A1010" t="s">
        <v>588</v>
      </c>
      <c r="B1010" s="6" t="s">
        <v>589</v>
      </c>
      <c r="C1010" s="3">
        <v>44047</v>
      </c>
      <c r="D1010" s="4">
        <v>206.7</v>
      </c>
      <c r="E1010" s="4">
        <v>350</v>
      </c>
      <c r="F1010" s="4">
        <v>1.5</v>
      </c>
      <c r="G1010" s="5">
        <v>35.169863900000003</v>
      </c>
      <c r="H1010" s="5">
        <v>-106.3530167</v>
      </c>
      <c r="I1010" s="4">
        <v>6985</v>
      </c>
      <c r="J1010" s="4">
        <f t="shared" si="24"/>
        <v>6778.3</v>
      </c>
      <c r="K1010" s="1"/>
      <c r="L1010" t="s">
        <v>907</v>
      </c>
      <c r="M1010" t="s">
        <v>902</v>
      </c>
      <c r="N1010" t="s">
        <v>910</v>
      </c>
      <c r="O1010" t="s">
        <v>914</v>
      </c>
    </row>
    <row r="1011" spans="1:15" x14ac:dyDescent="0.2">
      <c r="A1011" t="s">
        <v>588</v>
      </c>
      <c r="B1011" s="6" t="s">
        <v>589</v>
      </c>
      <c r="C1011" s="3">
        <v>44140</v>
      </c>
      <c r="D1011" s="4">
        <v>207.1</v>
      </c>
      <c r="E1011" s="4">
        <v>350</v>
      </c>
      <c r="F1011" s="4">
        <v>1.5</v>
      </c>
      <c r="G1011" s="5">
        <v>35.169863900000003</v>
      </c>
      <c r="H1011" s="5">
        <v>-106.3530167</v>
      </c>
      <c r="I1011" s="4">
        <v>6985</v>
      </c>
      <c r="J1011" s="4">
        <f t="shared" si="24"/>
        <v>6777.9</v>
      </c>
      <c r="K1011" s="1"/>
      <c r="L1011" t="s">
        <v>907</v>
      </c>
      <c r="M1011" t="s">
        <v>902</v>
      </c>
      <c r="N1011" t="s">
        <v>910</v>
      </c>
      <c r="O1011" t="s">
        <v>914</v>
      </c>
    </row>
    <row r="1012" spans="1:15" x14ac:dyDescent="0.2">
      <c r="A1012" t="s">
        <v>588</v>
      </c>
      <c r="B1012" s="6" t="s">
        <v>589</v>
      </c>
      <c r="C1012" s="3">
        <v>44493</v>
      </c>
      <c r="D1012" s="4">
        <v>209.4</v>
      </c>
      <c r="E1012" s="4">
        <v>350</v>
      </c>
      <c r="F1012" s="4">
        <v>1.5</v>
      </c>
      <c r="G1012" s="5">
        <v>35.169863900000003</v>
      </c>
      <c r="H1012" s="5">
        <v>-106.3530167</v>
      </c>
      <c r="I1012" s="4">
        <v>6985</v>
      </c>
      <c r="J1012" s="4">
        <f t="shared" si="24"/>
        <v>6775.6</v>
      </c>
      <c r="K1012" s="1"/>
      <c r="L1012" t="s">
        <v>907</v>
      </c>
      <c r="M1012" t="s">
        <v>902</v>
      </c>
      <c r="N1012" t="s">
        <v>910</v>
      </c>
      <c r="O1012" t="s">
        <v>914</v>
      </c>
    </row>
    <row r="1013" spans="1:15" x14ac:dyDescent="0.2">
      <c r="A1013" t="s">
        <v>841</v>
      </c>
      <c r="B1013" s="6" t="s">
        <v>842</v>
      </c>
      <c r="C1013" s="3">
        <v>44493</v>
      </c>
      <c r="D1013" s="4">
        <v>220.1</v>
      </c>
      <c r="E1013" s="4">
        <v>360</v>
      </c>
      <c r="F1013" s="4">
        <v>1.7</v>
      </c>
      <c r="G1013" s="5"/>
      <c r="H1013" s="5"/>
      <c r="I1013" s="4"/>
      <c r="J1013" s="4"/>
      <c r="K1013" s="1"/>
      <c r="L1013" t="s">
        <v>907</v>
      </c>
      <c r="M1013" t="s">
        <v>902</v>
      </c>
      <c r="N1013" t="s">
        <v>910</v>
      </c>
      <c r="O1013" t="s">
        <v>914</v>
      </c>
    </row>
    <row r="1014" spans="1:15" x14ac:dyDescent="0.2">
      <c r="A1014" t="s">
        <v>841</v>
      </c>
      <c r="B1014" s="6" t="s">
        <v>842</v>
      </c>
      <c r="C1014" s="3">
        <v>45019</v>
      </c>
      <c r="D1014" s="4">
        <v>228.05</v>
      </c>
      <c r="E1014" s="4">
        <v>360</v>
      </c>
      <c r="F1014" s="4">
        <v>1.7</v>
      </c>
      <c r="G1014" s="5"/>
      <c r="H1014" s="5"/>
      <c r="I1014" s="4"/>
      <c r="J1014" s="4"/>
      <c r="K1014" s="1"/>
      <c r="L1014" t="s">
        <v>907</v>
      </c>
      <c r="M1014" t="s">
        <v>902</v>
      </c>
      <c r="N1014" t="s">
        <v>910</v>
      </c>
      <c r="O1014" t="s">
        <v>914</v>
      </c>
    </row>
    <row r="1015" spans="1:15" x14ac:dyDescent="0.2">
      <c r="A1015" t="s">
        <v>4</v>
      </c>
      <c r="B1015" s="6" t="s">
        <v>5</v>
      </c>
      <c r="C1015" s="3">
        <v>44045</v>
      </c>
      <c r="D1015" s="4">
        <v>300.8</v>
      </c>
      <c r="E1015" s="4">
        <v>360</v>
      </c>
      <c r="F1015" s="4">
        <v>1.1399999999999999</v>
      </c>
      <c r="G1015" s="5">
        <v>34.955972000000003</v>
      </c>
      <c r="H1015" s="5">
        <v>-106.308379</v>
      </c>
      <c r="I1015" s="4">
        <v>7411.26</v>
      </c>
      <c r="J1015" s="4">
        <f t="shared" ref="J1015:J1052" si="25">I1015-D1015</f>
        <v>7110.46</v>
      </c>
      <c r="K1015" s="1" t="s">
        <v>6</v>
      </c>
      <c r="L1015" t="s">
        <v>907</v>
      </c>
      <c r="M1015" t="s">
        <v>902</v>
      </c>
      <c r="N1015" t="s">
        <v>910</v>
      </c>
      <c r="O1015" t="s">
        <v>914</v>
      </c>
    </row>
    <row r="1016" spans="1:15" x14ac:dyDescent="0.2">
      <c r="A1016" t="s">
        <v>4</v>
      </c>
      <c r="B1016" s="6" t="s">
        <v>5</v>
      </c>
      <c r="C1016" s="3">
        <v>44143</v>
      </c>
      <c r="D1016" s="4">
        <v>316</v>
      </c>
      <c r="E1016" s="4">
        <v>360</v>
      </c>
      <c r="F1016" s="4">
        <v>1.1399999999999999</v>
      </c>
      <c r="G1016" s="5">
        <v>34.955972000000003</v>
      </c>
      <c r="H1016" s="5">
        <v>-106.308379</v>
      </c>
      <c r="I1016" s="4">
        <v>7411.26</v>
      </c>
      <c r="J1016" s="4">
        <f t="shared" si="25"/>
        <v>7095.26</v>
      </c>
      <c r="K1016" s="1" t="s">
        <v>6</v>
      </c>
      <c r="L1016" t="s">
        <v>907</v>
      </c>
      <c r="M1016" t="s">
        <v>902</v>
      </c>
      <c r="N1016" t="s">
        <v>910</v>
      </c>
      <c r="O1016" t="s">
        <v>914</v>
      </c>
    </row>
    <row r="1017" spans="1:15" x14ac:dyDescent="0.2">
      <c r="A1017" t="s">
        <v>4</v>
      </c>
      <c r="B1017" s="6" t="s">
        <v>5</v>
      </c>
      <c r="C1017" s="3">
        <v>44269</v>
      </c>
      <c r="D1017" s="4">
        <v>302.60000000000002</v>
      </c>
      <c r="E1017" s="4">
        <v>360</v>
      </c>
      <c r="F1017" s="4">
        <v>1.1399999999999999</v>
      </c>
      <c r="G1017" s="5">
        <v>34.955972000000003</v>
      </c>
      <c r="H1017" s="5">
        <v>-106.308379</v>
      </c>
      <c r="I1017" s="4">
        <v>7411.26</v>
      </c>
      <c r="J1017" s="4">
        <f t="shared" si="25"/>
        <v>7108.66</v>
      </c>
      <c r="K1017" s="1" t="s">
        <v>6</v>
      </c>
      <c r="L1017" t="s">
        <v>907</v>
      </c>
      <c r="M1017" t="s">
        <v>902</v>
      </c>
      <c r="N1017" t="s">
        <v>910</v>
      </c>
      <c r="O1017" t="s">
        <v>914</v>
      </c>
    </row>
    <row r="1018" spans="1:15" x14ac:dyDescent="0.2">
      <c r="A1018" t="s">
        <v>4</v>
      </c>
      <c r="B1018" s="6" t="s">
        <v>5</v>
      </c>
      <c r="C1018" s="3">
        <v>44506</v>
      </c>
      <c r="D1018" s="4">
        <v>302</v>
      </c>
      <c r="E1018" s="4">
        <v>360</v>
      </c>
      <c r="F1018" s="4">
        <v>1.1399999999999999</v>
      </c>
      <c r="G1018" s="5">
        <v>34.955972000000003</v>
      </c>
      <c r="H1018" s="5">
        <v>-106.308379</v>
      </c>
      <c r="I1018" s="4">
        <v>7411.26</v>
      </c>
      <c r="J1018" s="4">
        <f t="shared" si="25"/>
        <v>7109.26</v>
      </c>
      <c r="K1018" s="1" t="s">
        <v>6</v>
      </c>
      <c r="L1018" t="s">
        <v>907</v>
      </c>
      <c r="M1018" t="s">
        <v>902</v>
      </c>
      <c r="N1018" t="s">
        <v>910</v>
      </c>
      <c r="O1018" t="s">
        <v>914</v>
      </c>
    </row>
    <row r="1019" spans="1:15" x14ac:dyDescent="0.2">
      <c r="A1019" t="s">
        <v>4</v>
      </c>
      <c r="B1019" s="6" t="s">
        <v>5</v>
      </c>
      <c r="C1019" s="3">
        <v>45020</v>
      </c>
      <c r="D1019" s="4">
        <v>382.52</v>
      </c>
      <c r="E1019" s="4">
        <v>360</v>
      </c>
      <c r="F1019" s="4">
        <v>1.1399999999999999</v>
      </c>
      <c r="G1019" s="5">
        <v>34.955972000000003</v>
      </c>
      <c r="H1019" s="5">
        <v>-106.308379</v>
      </c>
      <c r="I1019" s="4">
        <v>7411.26</v>
      </c>
      <c r="J1019" s="4">
        <f t="shared" si="25"/>
        <v>7028.74</v>
      </c>
      <c r="K1019" s="1" t="s">
        <v>6</v>
      </c>
      <c r="L1019" t="s">
        <v>907</v>
      </c>
      <c r="M1019" t="s">
        <v>902</v>
      </c>
      <c r="N1019" t="s">
        <v>910</v>
      </c>
      <c r="O1019" t="s">
        <v>914</v>
      </c>
    </row>
    <row r="1020" spans="1:15" x14ac:dyDescent="0.2">
      <c r="A1020" t="s">
        <v>268</v>
      </c>
      <c r="B1020" s="6" t="s">
        <v>269</v>
      </c>
      <c r="C1020" s="3">
        <v>44047</v>
      </c>
      <c r="D1020" s="4">
        <v>212.9</v>
      </c>
      <c r="E1020" s="4">
        <v>360</v>
      </c>
      <c r="F1020" s="4">
        <v>0.85</v>
      </c>
      <c r="G1020" s="5">
        <v>35.020816000000003</v>
      </c>
      <c r="H1020" s="5">
        <v>-106.335352</v>
      </c>
      <c r="I1020" s="4">
        <v>7306.02</v>
      </c>
      <c r="J1020" s="4">
        <f t="shared" si="25"/>
        <v>7093.1200000000008</v>
      </c>
      <c r="K1020" s="1" t="s">
        <v>270</v>
      </c>
      <c r="L1020" t="s">
        <v>907</v>
      </c>
      <c r="M1020" t="s">
        <v>902</v>
      </c>
      <c r="N1020" t="s">
        <v>910</v>
      </c>
      <c r="O1020" t="s">
        <v>914</v>
      </c>
    </row>
    <row r="1021" spans="1:15" x14ac:dyDescent="0.2">
      <c r="A1021" t="s">
        <v>268</v>
      </c>
      <c r="B1021" s="6" t="s">
        <v>269</v>
      </c>
      <c r="C1021" s="3">
        <v>44145</v>
      </c>
      <c r="D1021" s="4">
        <v>209.9</v>
      </c>
      <c r="E1021" s="4">
        <v>360</v>
      </c>
      <c r="F1021" s="4">
        <v>0.85</v>
      </c>
      <c r="G1021" s="5">
        <v>35.020816000000003</v>
      </c>
      <c r="H1021" s="5">
        <v>-106.335352</v>
      </c>
      <c r="I1021" s="4">
        <v>7306.02</v>
      </c>
      <c r="J1021" s="4">
        <f t="shared" si="25"/>
        <v>7096.1200000000008</v>
      </c>
      <c r="K1021" s="1" t="s">
        <v>270</v>
      </c>
      <c r="L1021" t="s">
        <v>907</v>
      </c>
      <c r="M1021" t="s">
        <v>902</v>
      </c>
      <c r="N1021" t="s">
        <v>910</v>
      </c>
      <c r="O1021" t="s">
        <v>914</v>
      </c>
    </row>
    <row r="1022" spans="1:15" x14ac:dyDescent="0.2">
      <c r="A1022" t="s">
        <v>268</v>
      </c>
      <c r="B1022" s="6" t="s">
        <v>269</v>
      </c>
      <c r="C1022" s="3">
        <v>44275</v>
      </c>
      <c r="D1022" s="4">
        <v>206.5</v>
      </c>
      <c r="E1022" s="4">
        <v>360</v>
      </c>
      <c r="F1022" s="4">
        <v>0.85</v>
      </c>
      <c r="G1022" s="5">
        <v>35.020816000000003</v>
      </c>
      <c r="H1022" s="5">
        <v>-106.335352</v>
      </c>
      <c r="I1022" s="4">
        <v>7306.02</v>
      </c>
      <c r="J1022" s="4">
        <f t="shared" si="25"/>
        <v>7099.52</v>
      </c>
      <c r="K1022" s="1" t="s">
        <v>270</v>
      </c>
      <c r="L1022" t="s">
        <v>907</v>
      </c>
      <c r="M1022" t="s">
        <v>902</v>
      </c>
      <c r="N1022" t="s">
        <v>910</v>
      </c>
      <c r="O1022" t="s">
        <v>914</v>
      </c>
    </row>
    <row r="1023" spans="1:15" x14ac:dyDescent="0.2">
      <c r="A1023" t="s">
        <v>268</v>
      </c>
      <c r="B1023" s="6" t="s">
        <v>269</v>
      </c>
      <c r="C1023" s="3">
        <v>44510</v>
      </c>
      <c r="D1023" s="4">
        <v>203.9</v>
      </c>
      <c r="E1023" s="4">
        <v>360</v>
      </c>
      <c r="F1023" s="4">
        <v>0.85</v>
      </c>
      <c r="G1023" s="5">
        <v>35.020816000000003</v>
      </c>
      <c r="H1023" s="5">
        <v>-106.335352</v>
      </c>
      <c r="I1023" s="4">
        <v>7306.02</v>
      </c>
      <c r="J1023" s="4">
        <f t="shared" si="25"/>
        <v>7102.1200000000008</v>
      </c>
      <c r="K1023" s="1" t="s">
        <v>270</v>
      </c>
      <c r="L1023" t="s">
        <v>907</v>
      </c>
      <c r="M1023" t="s">
        <v>902</v>
      </c>
      <c r="N1023" t="s">
        <v>910</v>
      </c>
      <c r="O1023" t="s">
        <v>914</v>
      </c>
    </row>
    <row r="1024" spans="1:15" x14ac:dyDescent="0.2">
      <c r="A1024" t="s">
        <v>268</v>
      </c>
      <c r="B1024" s="6" t="s">
        <v>269</v>
      </c>
      <c r="C1024" s="3">
        <v>45020</v>
      </c>
      <c r="D1024" s="4">
        <v>220.1</v>
      </c>
      <c r="E1024" s="4">
        <v>360</v>
      </c>
      <c r="F1024" s="4">
        <v>0.85</v>
      </c>
      <c r="G1024" s="5">
        <v>35.020816000000003</v>
      </c>
      <c r="H1024" s="5">
        <v>-106.335352</v>
      </c>
      <c r="I1024" s="4">
        <v>7306.02</v>
      </c>
      <c r="J1024" s="4">
        <f t="shared" si="25"/>
        <v>7085.92</v>
      </c>
      <c r="K1024" s="1" t="s">
        <v>270</v>
      </c>
      <c r="L1024" t="s">
        <v>907</v>
      </c>
      <c r="M1024" t="s">
        <v>902</v>
      </c>
      <c r="N1024" t="s">
        <v>910</v>
      </c>
      <c r="O1024" t="s">
        <v>914</v>
      </c>
    </row>
    <row r="1025" spans="1:15" x14ac:dyDescent="0.2">
      <c r="A1025" t="s">
        <v>10</v>
      </c>
      <c r="B1025" s="6" t="s">
        <v>11</v>
      </c>
      <c r="C1025" s="3">
        <v>44036</v>
      </c>
      <c r="D1025" s="4">
        <v>275.7</v>
      </c>
      <c r="E1025" s="4">
        <v>360</v>
      </c>
      <c r="F1025" s="4">
        <v>1.4</v>
      </c>
      <c r="G1025" s="5">
        <v>35.087546000000003</v>
      </c>
      <c r="H1025" s="5">
        <v>-106.388488</v>
      </c>
      <c r="I1025" s="4">
        <v>6611.81</v>
      </c>
      <c r="J1025" s="4">
        <f t="shared" si="25"/>
        <v>6336.1100000000006</v>
      </c>
      <c r="K1025" s="1" t="s">
        <v>12</v>
      </c>
      <c r="L1025" t="s">
        <v>907</v>
      </c>
      <c r="M1025" t="s">
        <v>902</v>
      </c>
      <c r="N1025" t="s">
        <v>910</v>
      </c>
      <c r="O1025" t="s">
        <v>914</v>
      </c>
    </row>
    <row r="1026" spans="1:15" x14ac:dyDescent="0.2">
      <c r="A1026" t="s">
        <v>10</v>
      </c>
      <c r="B1026" s="6" t="s">
        <v>11</v>
      </c>
      <c r="C1026" s="3">
        <v>44135</v>
      </c>
      <c r="D1026" s="4">
        <v>275.5</v>
      </c>
      <c r="E1026" s="4">
        <v>360</v>
      </c>
      <c r="F1026" s="4">
        <v>1.4</v>
      </c>
      <c r="G1026" s="5">
        <v>35.087546000000003</v>
      </c>
      <c r="H1026" s="5">
        <v>-106.388488</v>
      </c>
      <c r="I1026" s="4">
        <v>6611.81</v>
      </c>
      <c r="J1026" s="4">
        <f t="shared" si="25"/>
        <v>6336.31</v>
      </c>
      <c r="K1026" s="1" t="s">
        <v>12</v>
      </c>
      <c r="L1026" t="s">
        <v>907</v>
      </c>
      <c r="M1026" t="s">
        <v>902</v>
      </c>
      <c r="N1026" t="s">
        <v>910</v>
      </c>
      <c r="O1026" t="s">
        <v>914</v>
      </c>
    </row>
    <row r="1027" spans="1:15" x14ac:dyDescent="0.2">
      <c r="A1027" t="s">
        <v>10</v>
      </c>
      <c r="B1027" s="6" t="s">
        <v>11</v>
      </c>
      <c r="C1027" s="3">
        <v>44261</v>
      </c>
      <c r="D1027" s="4">
        <v>276.39999999999998</v>
      </c>
      <c r="E1027" s="4">
        <v>360</v>
      </c>
      <c r="F1027" s="4">
        <v>1.4</v>
      </c>
      <c r="G1027" s="5">
        <v>35.087546000000003</v>
      </c>
      <c r="H1027" s="5">
        <v>-106.388488</v>
      </c>
      <c r="I1027" s="4">
        <v>6611.81</v>
      </c>
      <c r="J1027" s="4">
        <f t="shared" si="25"/>
        <v>6335.4100000000008</v>
      </c>
      <c r="K1027" s="1" t="s">
        <v>12</v>
      </c>
      <c r="L1027" t="s">
        <v>907</v>
      </c>
      <c r="M1027" t="s">
        <v>902</v>
      </c>
      <c r="N1027" t="s">
        <v>910</v>
      </c>
      <c r="O1027" t="s">
        <v>914</v>
      </c>
    </row>
    <row r="1028" spans="1:15" x14ac:dyDescent="0.2">
      <c r="A1028" t="s">
        <v>10</v>
      </c>
      <c r="B1028" s="6" t="s">
        <v>11</v>
      </c>
      <c r="C1028" s="3">
        <v>44487</v>
      </c>
      <c r="D1028" s="4">
        <v>277.5</v>
      </c>
      <c r="E1028" s="4">
        <v>360</v>
      </c>
      <c r="F1028" s="4">
        <v>1.4</v>
      </c>
      <c r="G1028" s="5">
        <v>35.087546000000003</v>
      </c>
      <c r="H1028" s="5">
        <v>-106.388488</v>
      </c>
      <c r="I1028" s="4">
        <v>6611.81</v>
      </c>
      <c r="J1028" s="4">
        <f t="shared" si="25"/>
        <v>6334.31</v>
      </c>
      <c r="K1028" s="1" t="s">
        <v>12</v>
      </c>
      <c r="L1028" t="s">
        <v>907</v>
      </c>
      <c r="M1028" t="s">
        <v>902</v>
      </c>
      <c r="N1028" t="s">
        <v>910</v>
      </c>
      <c r="O1028" t="s">
        <v>914</v>
      </c>
    </row>
    <row r="1029" spans="1:15" x14ac:dyDescent="0.2">
      <c r="A1029" t="s">
        <v>640</v>
      </c>
      <c r="B1029" s="6" t="s">
        <v>641</v>
      </c>
      <c r="C1029" s="3">
        <v>44047</v>
      </c>
      <c r="D1029" s="4">
        <v>291.89999999999998</v>
      </c>
      <c r="E1029" s="4">
        <v>360</v>
      </c>
      <c r="F1029" s="4">
        <v>1</v>
      </c>
      <c r="G1029" s="5">
        <v>35.1069222</v>
      </c>
      <c r="H1029" s="5">
        <v>-106.32912779999999</v>
      </c>
      <c r="I1029" s="4">
        <v>6849</v>
      </c>
      <c r="J1029" s="4">
        <f t="shared" si="25"/>
        <v>6557.1</v>
      </c>
      <c r="K1029" s="1"/>
      <c r="L1029" t="s">
        <v>907</v>
      </c>
      <c r="M1029" t="s">
        <v>902</v>
      </c>
      <c r="N1029" t="s">
        <v>910</v>
      </c>
      <c r="O1029" t="s">
        <v>914</v>
      </c>
    </row>
    <row r="1030" spans="1:15" x14ac:dyDescent="0.2">
      <c r="A1030" t="s">
        <v>640</v>
      </c>
      <c r="B1030" s="6" t="s">
        <v>641</v>
      </c>
      <c r="C1030" s="3">
        <v>44145</v>
      </c>
      <c r="D1030" s="4">
        <v>292.60000000000002</v>
      </c>
      <c r="E1030" s="4">
        <v>360</v>
      </c>
      <c r="F1030" s="4">
        <v>1</v>
      </c>
      <c r="G1030" s="5">
        <v>35.1069222</v>
      </c>
      <c r="H1030" s="5">
        <v>-106.32912779999999</v>
      </c>
      <c r="I1030" s="4">
        <v>6849</v>
      </c>
      <c r="J1030" s="4">
        <f t="shared" si="25"/>
        <v>6556.4</v>
      </c>
      <c r="K1030" s="1"/>
      <c r="L1030" t="s">
        <v>907</v>
      </c>
      <c r="M1030" t="s">
        <v>902</v>
      </c>
      <c r="N1030" t="s">
        <v>910</v>
      </c>
      <c r="O1030" t="s">
        <v>914</v>
      </c>
    </row>
    <row r="1031" spans="1:15" x14ac:dyDescent="0.2">
      <c r="A1031" t="s">
        <v>640</v>
      </c>
      <c r="B1031" s="6" t="s">
        <v>641</v>
      </c>
      <c r="C1031" s="3">
        <v>44276</v>
      </c>
      <c r="D1031" s="4">
        <v>297.60000000000002</v>
      </c>
      <c r="E1031" s="4">
        <v>360</v>
      </c>
      <c r="F1031" s="4">
        <v>1</v>
      </c>
      <c r="G1031" s="5">
        <v>35.1069222</v>
      </c>
      <c r="H1031" s="5">
        <v>-106.32912779999999</v>
      </c>
      <c r="I1031" s="4">
        <v>6849</v>
      </c>
      <c r="J1031" s="4">
        <f t="shared" si="25"/>
        <v>6551.4</v>
      </c>
      <c r="K1031" s="1"/>
      <c r="L1031" t="s">
        <v>907</v>
      </c>
      <c r="M1031" t="s">
        <v>902</v>
      </c>
      <c r="N1031" t="s">
        <v>910</v>
      </c>
      <c r="O1031" t="s">
        <v>914</v>
      </c>
    </row>
    <row r="1032" spans="1:15" x14ac:dyDescent="0.2">
      <c r="A1032" t="s">
        <v>640</v>
      </c>
      <c r="B1032" s="6" t="s">
        <v>641</v>
      </c>
      <c r="C1032" s="3">
        <v>44545</v>
      </c>
      <c r="D1032" s="4">
        <v>293.39999999999998</v>
      </c>
      <c r="E1032" s="4">
        <v>360</v>
      </c>
      <c r="F1032" s="4">
        <v>1</v>
      </c>
      <c r="G1032" s="5">
        <v>35.1069222</v>
      </c>
      <c r="H1032" s="5">
        <v>-106.32912779999999</v>
      </c>
      <c r="I1032" s="4">
        <v>6849</v>
      </c>
      <c r="J1032" s="4">
        <f t="shared" si="25"/>
        <v>6555.6</v>
      </c>
      <c r="K1032" s="1"/>
      <c r="L1032" t="s">
        <v>907</v>
      </c>
      <c r="M1032" t="s">
        <v>902</v>
      </c>
      <c r="N1032" t="s">
        <v>910</v>
      </c>
      <c r="O1032" t="s">
        <v>914</v>
      </c>
    </row>
    <row r="1033" spans="1:15" x14ac:dyDescent="0.2">
      <c r="A1033" t="s">
        <v>640</v>
      </c>
      <c r="B1033" s="6" t="s">
        <v>641</v>
      </c>
      <c r="C1033" s="3">
        <v>45007</v>
      </c>
      <c r="D1033" s="4">
        <v>299.51</v>
      </c>
      <c r="E1033" s="4">
        <v>360</v>
      </c>
      <c r="F1033" s="4">
        <v>1</v>
      </c>
      <c r="G1033" s="5">
        <v>35.1069222</v>
      </c>
      <c r="H1033" s="5">
        <v>-106.32912779999999</v>
      </c>
      <c r="I1033" s="4">
        <v>6849</v>
      </c>
      <c r="J1033" s="4">
        <f t="shared" si="25"/>
        <v>6549.49</v>
      </c>
      <c r="K1033" s="1"/>
      <c r="L1033" t="s">
        <v>907</v>
      </c>
      <c r="M1033" t="s">
        <v>902</v>
      </c>
      <c r="N1033" t="s">
        <v>910</v>
      </c>
      <c r="O1033" t="s">
        <v>914</v>
      </c>
    </row>
    <row r="1034" spans="1:15" x14ac:dyDescent="0.2">
      <c r="A1034" t="s">
        <v>834</v>
      </c>
      <c r="B1034" s="6" t="s">
        <v>835</v>
      </c>
      <c r="C1034" s="3">
        <v>44138</v>
      </c>
      <c r="D1034" s="4">
        <v>249</v>
      </c>
      <c r="E1034" s="4">
        <v>360</v>
      </c>
      <c r="F1034" s="4">
        <v>2</v>
      </c>
      <c r="G1034" s="5">
        <v>35.157488899999997</v>
      </c>
      <c r="H1034" s="5">
        <v>0</v>
      </c>
      <c r="I1034" s="4">
        <v>0</v>
      </c>
      <c r="J1034" s="4">
        <f t="shared" si="25"/>
        <v>-249</v>
      </c>
      <c r="K1034" s="1"/>
      <c r="L1034" t="s">
        <v>907</v>
      </c>
      <c r="M1034" t="s">
        <v>902</v>
      </c>
      <c r="N1034" t="s">
        <v>910</v>
      </c>
      <c r="O1034" t="s">
        <v>914</v>
      </c>
    </row>
    <row r="1035" spans="1:15" x14ac:dyDescent="0.2">
      <c r="A1035" t="s">
        <v>834</v>
      </c>
      <c r="B1035" s="6" t="s">
        <v>835</v>
      </c>
      <c r="C1035" s="3">
        <v>44264</v>
      </c>
      <c r="D1035" s="4">
        <v>261.10000000000002</v>
      </c>
      <c r="E1035" s="4">
        <v>360</v>
      </c>
      <c r="F1035" s="4">
        <v>2</v>
      </c>
      <c r="G1035" s="5">
        <v>35.157488899999997</v>
      </c>
      <c r="H1035" s="5">
        <v>0</v>
      </c>
      <c r="I1035" s="4">
        <v>0</v>
      </c>
      <c r="J1035" s="4">
        <f t="shared" si="25"/>
        <v>-261.10000000000002</v>
      </c>
      <c r="K1035" s="1"/>
      <c r="L1035" t="s">
        <v>907</v>
      </c>
      <c r="M1035" t="s">
        <v>902</v>
      </c>
      <c r="N1035" t="s">
        <v>910</v>
      </c>
      <c r="O1035" t="s">
        <v>914</v>
      </c>
    </row>
    <row r="1036" spans="1:15" x14ac:dyDescent="0.2">
      <c r="A1036" t="s">
        <v>834</v>
      </c>
      <c r="B1036" s="6" t="s">
        <v>835</v>
      </c>
      <c r="C1036" s="3">
        <v>44493</v>
      </c>
      <c r="D1036" s="4">
        <v>204</v>
      </c>
      <c r="E1036" s="4">
        <v>360</v>
      </c>
      <c r="F1036" s="4">
        <v>2</v>
      </c>
      <c r="G1036" s="5">
        <v>35.157488899999997</v>
      </c>
      <c r="H1036" s="5">
        <v>0</v>
      </c>
      <c r="I1036" s="4">
        <v>0</v>
      </c>
      <c r="J1036" s="4">
        <f t="shared" si="25"/>
        <v>-204</v>
      </c>
      <c r="K1036" s="1"/>
      <c r="L1036" t="s">
        <v>907</v>
      </c>
      <c r="M1036" t="s">
        <v>902</v>
      </c>
      <c r="N1036" t="s">
        <v>910</v>
      </c>
      <c r="O1036" t="s">
        <v>914</v>
      </c>
    </row>
    <row r="1037" spans="1:15" x14ac:dyDescent="0.2">
      <c r="A1037" t="s">
        <v>834</v>
      </c>
      <c r="B1037" s="6" t="s">
        <v>835</v>
      </c>
      <c r="C1037" s="3">
        <v>45019</v>
      </c>
      <c r="D1037" s="4">
        <v>225.03</v>
      </c>
      <c r="E1037" s="4">
        <v>360</v>
      </c>
      <c r="F1037" s="4">
        <v>2</v>
      </c>
      <c r="G1037" s="5">
        <v>35.157488899999997</v>
      </c>
      <c r="H1037" s="5">
        <v>0</v>
      </c>
      <c r="I1037" s="4">
        <v>0</v>
      </c>
      <c r="J1037" s="4">
        <f t="shared" si="25"/>
        <v>-225.03</v>
      </c>
      <c r="K1037" s="1"/>
      <c r="L1037" t="s">
        <v>907</v>
      </c>
      <c r="M1037" t="s">
        <v>902</v>
      </c>
      <c r="N1037" t="s">
        <v>910</v>
      </c>
      <c r="O1037" t="s">
        <v>914</v>
      </c>
    </row>
    <row r="1038" spans="1:15" x14ac:dyDescent="0.2">
      <c r="A1038" t="s">
        <v>156</v>
      </c>
      <c r="B1038" s="6" t="s">
        <v>157</v>
      </c>
      <c r="C1038" s="3">
        <v>44043</v>
      </c>
      <c r="D1038" s="4">
        <v>82.7</v>
      </c>
      <c r="E1038" s="4">
        <v>360</v>
      </c>
      <c r="F1038" s="4">
        <v>1.67</v>
      </c>
      <c r="G1038" s="5">
        <v>35.167161</v>
      </c>
      <c r="H1038" s="5">
        <v>-106.33174699999999</v>
      </c>
      <c r="I1038" s="4">
        <v>6702.51</v>
      </c>
      <c r="J1038" s="4">
        <f t="shared" si="25"/>
        <v>6619.81</v>
      </c>
      <c r="K1038" s="1" t="s">
        <v>158</v>
      </c>
      <c r="L1038" t="s">
        <v>907</v>
      </c>
      <c r="M1038" t="s">
        <v>902</v>
      </c>
      <c r="N1038" t="s">
        <v>910</v>
      </c>
      <c r="O1038" t="s">
        <v>914</v>
      </c>
    </row>
    <row r="1039" spans="1:15" x14ac:dyDescent="0.2">
      <c r="A1039" t="s">
        <v>156</v>
      </c>
      <c r="B1039" s="6" t="s">
        <v>157</v>
      </c>
      <c r="C1039" s="3">
        <v>44140</v>
      </c>
      <c r="D1039" s="4">
        <v>82.95</v>
      </c>
      <c r="E1039" s="4">
        <v>360</v>
      </c>
      <c r="F1039" s="4">
        <v>1.67</v>
      </c>
      <c r="G1039" s="5">
        <v>35.167161</v>
      </c>
      <c r="H1039" s="5">
        <v>-106.33174699999999</v>
      </c>
      <c r="I1039" s="4">
        <v>6702.51</v>
      </c>
      <c r="J1039" s="4">
        <f t="shared" si="25"/>
        <v>6619.56</v>
      </c>
      <c r="K1039" s="1" t="s">
        <v>158</v>
      </c>
      <c r="L1039" t="s">
        <v>907</v>
      </c>
      <c r="M1039" t="s">
        <v>902</v>
      </c>
      <c r="N1039" t="s">
        <v>910</v>
      </c>
      <c r="O1039" t="s">
        <v>914</v>
      </c>
    </row>
    <row r="1040" spans="1:15" x14ac:dyDescent="0.2">
      <c r="A1040" t="s">
        <v>156</v>
      </c>
      <c r="B1040" s="6" t="s">
        <v>157</v>
      </c>
      <c r="C1040" s="3">
        <v>44266</v>
      </c>
      <c r="D1040" s="4">
        <v>81.599999999999994</v>
      </c>
      <c r="E1040" s="4">
        <v>360</v>
      </c>
      <c r="F1040" s="4">
        <v>1.67</v>
      </c>
      <c r="G1040" s="5">
        <v>35.167161</v>
      </c>
      <c r="H1040" s="5">
        <v>-106.33174699999999</v>
      </c>
      <c r="I1040" s="4">
        <v>6702.51</v>
      </c>
      <c r="J1040" s="4">
        <f t="shared" si="25"/>
        <v>6620.91</v>
      </c>
      <c r="K1040" s="1" t="s">
        <v>158</v>
      </c>
      <c r="L1040" t="s">
        <v>907</v>
      </c>
      <c r="M1040" t="s">
        <v>902</v>
      </c>
      <c r="N1040" t="s">
        <v>910</v>
      </c>
      <c r="O1040" t="s">
        <v>914</v>
      </c>
    </row>
    <row r="1041" spans="1:15" x14ac:dyDescent="0.2">
      <c r="A1041" t="s">
        <v>156</v>
      </c>
      <c r="B1041" s="6" t="s">
        <v>157</v>
      </c>
      <c r="C1041" s="3">
        <v>44501</v>
      </c>
      <c r="D1041" s="4">
        <v>84.4</v>
      </c>
      <c r="E1041" s="4">
        <v>360</v>
      </c>
      <c r="F1041" s="4">
        <v>1.67</v>
      </c>
      <c r="G1041" s="5">
        <v>35.167161</v>
      </c>
      <c r="H1041" s="5">
        <v>-106.33174699999999</v>
      </c>
      <c r="I1041" s="4">
        <v>6702.51</v>
      </c>
      <c r="J1041" s="4">
        <f t="shared" si="25"/>
        <v>6618.1100000000006</v>
      </c>
      <c r="K1041" s="1" t="s">
        <v>158</v>
      </c>
      <c r="L1041" t="s">
        <v>907</v>
      </c>
      <c r="M1041" t="s">
        <v>902</v>
      </c>
      <c r="N1041" t="s">
        <v>910</v>
      </c>
      <c r="O1041" t="s">
        <v>914</v>
      </c>
    </row>
    <row r="1042" spans="1:15" x14ac:dyDescent="0.2">
      <c r="A1042" t="s">
        <v>156</v>
      </c>
      <c r="B1042" s="6" t="s">
        <v>157</v>
      </c>
      <c r="C1042" s="3">
        <v>45016</v>
      </c>
      <c r="D1042" s="4">
        <v>86.64</v>
      </c>
      <c r="E1042" s="4">
        <v>360</v>
      </c>
      <c r="F1042" s="4">
        <v>1.67</v>
      </c>
      <c r="G1042" s="5">
        <v>35.167161</v>
      </c>
      <c r="H1042" s="5">
        <v>-106.33174699999999</v>
      </c>
      <c r="I1042" s="4">
        <v>6702.51</v>
      </c>
      <c r="J1042" s="4">
        <f t="shared" si="25"/>
        <v>6615.87</v>
      </c>
      <c r="K1042" s="1" t="s">
        <v>158</v>
      </c>
      <c r="L1042" t="s">
        <v>907</v>
      </c>
      <c r="M1042" t="s">
        <v>902</v>
      </c>
      <c r="N1042" t="s">
        <v>910</v>
      </c>
      <c r="O1042" t="s">
        <v>914</v>
      </c>
    </row>
    <row r="1043" spans="1:15" x14ac:dyDescent="0.2">
      <c r="A1043" t="s">
        <v>480</v>
      </c>
      <c r="B1043" s="6" t="s">
        <v>481</v>
      </c>
      <c r="C1043" s="3">
        <v>44047</v>
      </c>
      <c r="D1043" s="4">
        <v>212</v>
      </c>
      <c r="E1043" s="4">
        <v>370</v>
      </c>
      <c r="F1043" s="4">
        <v>1.67</v>
      </c>
      <c r="G1043" s="5">
        <v>35.010364000000003</v>
      </c>
      <c r="H1043" s="5">
        <v>-106.344871</v>
      </c>
      <c r="I1043" s="4">
        <v>7265.84</v>
      </c>
      <c r="J1043" s="4">
        <f t="shared" si="25"/>
        <v>7053.84</v>
      </c>
      <c r="K1043" s="1" t="s">
        <v>482</v>
      </c>
      <c r="L1043" t="s">
        <v>907</v>
      </c>
      <c r="M1043" t="s">
        <v>902</v>
      </c>
      <c r="N1043" t="s">
        <v>910</v>
      </c>
      <c r="O1043" t="s">
        <v>914</v>
      </c>
    </row>
    <row r="1044" spans="1:15" x14ac:dyDescent="0.2">
      <c r="A1044" t="s">
        <v>480</v>
      </c>
      <c r="B1044" s="6" t="s">
        <v>481</v>
      </c>
      <c r="C1044" s="3">
        <v>44145</v>
      </c>
      <c r="D1044" s="4">
        <v>207.6</v>
      </c>
      <c r="E1044" s="4">
        <v>370</v>
      </c>
      <c r="F1044" s="4">
        <v>1.67</v>
      </c>
      <c r="G1044" s="5">
        <v>35.010364000000003</v>
      </c>
      <c r="H1044" s="5">
        <v>-106.344871</v>
      </c>
      <c r="I1044" s="4">
        <v>7265.84</v>
      </c>
      <c r="J1044" s="4">
        <f t="shared" si="25"/>
        <v>7058.24</v>
      </c>
      <c r="K1044" s="1" t="s">
        <v>482</v>
      </c>
      <c r="L1044" t="s">
        <v>907</v>
      </c>
      <c r="M1044" t="s">
        <v>902</v>
      </c>
      <c r="N1044" t="s">
        <v>910</v>
      </c>
      <c r="O1044" t="s">
        <v>914</v>
      </c>
    </row>
    <row r="1045" spans="1:15" x14ac:dyDescent="0.2">
      <c r="A1045" t="s">
        <v>480</v>
      </c>
      <c r="B1045" s="6" t="s">
        <v>481</v>
      </c>
      <c r="C1045" s="3">
        <v>44275</v>
      </c>
      <c r="D1045" s="4">
        <v>217.8</v>
      </c>
      <c r="E1045" s="4">
        <v>370</v>
      </c>
      <c r="F1045" s="4">
        <v>1.67</v>
      </c>
      <c r="G1045" s="5">
        <v>35.010364000000003</v>
      </c>
      <c r="H1045" s="5">
        <v>-106.344871</v>
      </c>
      <c r="I1045" s="4">
        <v>7265.84</v>
      </c>
      <c r="J1045" s="4">
        <f t="shared" si="25"/>
        <v>7048.04</v>
      </c>
      <c r="K1045" s="1" t="s">
        <v>482</v>
      </c>
      <c r="L1045" t="s">
        <v>907</v>
      </c>
      <c r="M1045" t="s">
        <v>902</v>
      </c>
      <c r="N1045" t="s">
        <v>910</v>
      </c>
      <c r="O1045" t="s">
        <v>914</v>
      </c>
    </row>
    <row r="1046" spans="1:15" x14ac:dyDescent="0.2">
      <c r="A1046" t="s">
        <v>480</v>
      </c>
      <c r="B1046" s="6" t="s">
        <v>481</v>
      </c>
      <c r="C1046" s="3">
        <v>44510</v>
      </c>
      <c r="D1046" s="4">
        <v>217.8</v>
      </c>
      <c r="E1046" s="4">
        <v>370</v>
      </c>
      <c r="F1046" s="4">
        <v>1.67</v>
      </c>
      <c r="G1046" s="5">
        <v>35.010364000000003</v>
      </c>
      <c r="H1046" s="5">
        <v>-106.344871</v>
      </c>
      <c r="I1046" s="4">
        <v>7265.84</v>
      </c>
      <c r="J1046" s="4">
        <f t="shared" si="25"/>
        <v>7048.04</v>
      </c>
      <c r="K1046" s="1" t="s">
        <v>482</v>
      </c>
      <c r="L1046" t="s">
        <v>907</v>
      </c>
      <c r="M1046" t="s">
        <v>902</v>
      </c>
      <c r="N1046" t="s">
        <v>910</v>
      </c>
      <c r="O1046" t="s">
        <v>914</v>
      </c>
    </row>
    <row r="1047" spans="1:15" x14ac:dyDescent="0.2">
      <c r="A1047" t="s">
        <v>480</v>
      </c>
      <c r="B1047" s="6" t="s">
        <v>481</v>
      </c>
      <c r="C1047" s="3">
        <v>45020</v>
      </c>
      <c r="D1047" s="4">
        <v>209.01</v>
      </c>
      <c r="E1047" s="4">
        <v>370</v>
      </c>
      <c r="F1047" s="4">
        <v>1.67</v>
      </c>
      <c r="G1047" s="5">
        <v>35.010364000000003</v>
      </c>
      <c r="H1047" s="5">
        <v>-106.344871</v>
      </c>
      <c r="I1047" s="4">
        <v>7265.84</v>
      </c>
      <c r="J1047" s="4">
        <f t="shared" si="25"/>
        <v>7056.83</v>
      </c>
      <c r="K1047" s="1" t="s">
        <v>482</v>
      </c>
      <c r="L1047" t="s">
        <v>907</v>
      </c>
      <c r="M1047" t="s">
        <v>902</v>
      </c>
      <c r="N1047" t="s">
        <v>910</v>
      </c>
      <c r="O1047" t="s">
        <v>914</v>
      </c>
    </row>
    <row r="1048" spans="1:15" x14ac:dyDescent="0.2">
      <c r="A1048" t="s">
        <v>530</v>
      </c>
      <c r="B1048" s="6" t="s">
        <v>531</v>
      </c>
      <c r="C1048" s="3">
        <v>44037</v>
      </c>
      <c r="D1048" s="4">
        <v>305.5</v>
      </c>
      <c r="E1048" s="4">
        <v>370</v>
      </c>
      <c r="F1048" s="4">
        <v>1.83</v>
      </c>
      <c r="G1048" s="5">
        <v>35.133485999999998</v>
      </c>
      <c r="H1048" s="5">
        <v>-106.377306</v>
      </c>
      <c r="I1048" s="4">
        <v>7080</v>
      </c>
      <c r="J1048" s="4">
        <f t="shared" si="25"/>
        <v>6774.5</v>
      </c>
      <c r="K1048" s="1" t="s">
        <v>532</v>
      </c>
      <c r="L1048" t="s">
        <v>907</v>
      </c>
      <c r="M1048" t="s">
        <v>902</v>
      </c>
      <c r="N1048" t="s">
        <v>910</v>
      </c>
      <c r="O1048" t="s">
        <v>914</v>
      </c>
    </row>
    <row r="1049" spans="1:15" x14ac:dyDescent="0.2">
      <c r="A1049" t="s">
        <v>530</v>
      </c>
      <c r="B1049" s="6" t="s">
        <v>531</v>
      </c>
      <c r="C1049" s="3">
        <v>44136</v>
      </c>
      <c r="D1049" s="4">
        <v>305.79000000000002</v>
      </c>
      <c r="E1049" s="4">
        <v>370</v>
      </c>
      <c r="F1049" s="4">
        <v>1.83</v>
      </c>
      <c r="G1049" s="5">
        <v>35.133485999999998</v>
      </c>
      <c r="H1049" s="5">
        <v>-106.377306</v>
      </c>
      <c r="I1049" s="4">
        <v>7080</v>
      </c>
      <c r="J1049" s="4">
        <f t="shared" si="25"/>
        <v>6774.21</v>
      </c>
      <c r="K1049" s="1" t="s">
        <v>532</v>
      </c>
      <c r="L1049" t="s">
        <v>907</v>
      </c>
      <c r="M1049" t="s">
        <v>902</v>
      </c>
      <c r="N1049" t="s">
        <v>910</v>
      </c>
      <c r="O1049" t="s">
        <v>914</v>
      </c>
    </row>
    <row r="1050" spans="1:15" x14ac:dyDescent="0.2">
      <c r="A1050" t="s">
        <v>530</v>
      </c>
      <c r="B1050" s="6" t="s">
        <v>531</v>
      </c>
      <c r="C1050" s="3">
        <v>44262</v>
      </c>
      <c r="D1050" s="4">
        <v>305.49</v>
      </c>
      <c r="E1050" s="4">
        <v>370</v>
      </c>
      <c r="F1050" s="4">
        <v>1.83</v>
      </c>
      <c r="G1050" s="5">
        <v>35.133485999999998</v>
      </c>
      <c r="H1050" s="5">
        <v>-106.377306</v>
      </c>
      <c r="I1050" s="4">
        <v>7080</v>
      </c>
      <c r="J1050" s="4">
        <f t="shared" si="25"/>
        <v>6774.51</v>
      </c>
      <c r="K1050" s="1" t="s">
        <v>532</v>
      </c>
      <c r="L1050" t="s">
        <v>907</v>
      </c>
      <c r="M1050" t="s">
        <v>902</v>
      </c>
      <c r="N1050" t="s">
        <v>910</v>
      </c>
      <c r="O1050" t="s">
        <v>914</v>
      </c>
    </row>
    <row r="1051" spans="1:15" x14ac:dyDescent="0.2">
      <c r="A1051" t="s">
        <v>530</v>
      </c>
      <c r="B1051" s="6" t="s">
        <v>531</v>
      </c>
      <c r="C1051" s="3">
        <v>44489</v>
      </c>
      <c r="D1051" s="4">
        <v>306.72000000000003</v>
      </c>
      <c r="E1051" s="4">
        <v>370</v>
      </c>
      <c r="F1051" s="4">
        <v>1.83</v>
      </c>
      <c r="G1051" s="5">
        <v>35.133485999999998</v>
      </c>
      <c r="H1051" s="5">
        <v>-106.377306</v>
      </c>
      <c r="I1051" s="4">
        <v>7080</v>
      </c>
      <c r="J1051" s="4">
        <f t="shared" si="25"/>
        <v>6773.28</v>
      </c>
      <c r="K1051" s="1" t="s">
        <v>532</v>
      </c>
      <c r="L1051" t="s">
        <v>907</v>
      </c>
      <c r="M1051" t="s">
        <v>902</v>
      </c>
      <c r="N1051" t="s">
        <v>910</v>
      </c>
      <c r="O1051" t="s">
        <v>914</v>
      </c>
    </row>
    <row r="1052" spans="1:15" x14ac:dyDescent="0.2">
      <c r="A1052" t="s">
        <v>530</v>
      </c>
      <c r="B1052" s="6" t="s">
        <v>531</v>
      </c>
      <c r="C1052" s="3">
        <v>45012</v>
      </c>
      <c r="D1052" s="4">
        <v>307.43</v>
      </c>
      <c r="E1052" s="4">
        <v>370</v>
      </c>
      <c r="F1052" s="4">
        <v>1.83</v>
      </c>
      <c r="G1052" s="5">
        <v>35.133485999999998</v>
      </c>
      <c r="H1052" s="5">
        <v>-106.377306</v>
      </c>
      <c r="I1052" s="4">
        <v>7080</v>
      </c>
      <c r="J1052" s="4">
        <f t="shared" si="25"/>
        <v>6772.57</v>
      </c>
      <c r="K1052" s="1" t="s">
        <v>532</v>
      </c>
      <c r="L1052" t="s">
        <v>907</v>
      </c>
      <c r="M1052" t="s">
        <v>902</v>
      </c>
      <c r="N1052" t="s">
        <v>910</v>
      </c>
      <c r="O1052" t="s">
        <v>914</v>
      </c>
    </row>
    <row r="1053" spans="1:15" x14ac:dyDescent="0.2">
      <c r="A1053" t="s">
        <v>808</v>
      </c>
      <c r="B1053" s="6" t="s">
        <v>809</v>
      </c>
      <c r="C1053" s="3">
        <v>44499</v>
      </c>
      <c r="D1053" s="4">
        <v>280.89999999999998</v>
      </c>
      <c r="E1053" s="4">
        <v>375</v>
      </c>
      <c r="F1053" s="4">
        <v>1.6</v>
      </c>
      <c r="G1053" s="5"/>
      <c r="H1053" s="5"/>
      <c r="I1053" s="4"/>
      <c r="J1053" s="4"/>
      <c r="K1053" s="1"/>
      <c r="L1053" t="s">
        <v>907</v>
      </c>
      <c r="M1053" t="s">
        <v>902</v>
      </c>
      <c r="N1053" t="s">
        <v>910</v>
      </c>
      <c r="O1053" t="s">
        <v>914</v>
      </c>
    </row>
    <row r="1054" spans="1:15" x14ac:dyDescent="0.2">
      <c r="A1054" t="s">
        <v>808</v>
      </c>
      <c r="B1054" s="6" t="s">
        <v>809</v>
      </c>
      <c r="C1054" s="3">
        <v>45014</v>
      </c>
      <c r="D1054" s="4">
        <v>284.11</v>
      </c>
      <c r="E1054" s="4">
        <v>375</v>
      </c>
      <c r="F1054" s="4">
        <v>1.6</v>
      </c>
      <c r="G1054" s="5"/>
      <c r="H1054" s="5"/>
      <c r="I1054" s="4"/>
      <c r="J1054" s="4"/>
      <c r="K1054" s="1"/>
      <c r="L1054" t="s">
        <v>907</v>
      </c>
      <c r="M1054" t="s">
        <v>902</v>
      </c>
      <c r="N1054" t="s">
        <v>910</v>
      </c>
      <c r="O1054" t="s">
        <v>914</v>
      </c>
    </row>
    <row r="1055" spans="1:15" x14ac:dyDescent="0.2">
      <c r="A1055" t="s">
        <v>466</v>
      </c>
      <c r="B1055" s="6" t="s">
        <v>467</v>
      </c>
      <c r="C1055" s="3">
        <v>44047</v>
      </c>
      <c r="D1055" s="4">
        <v>226.7</v>
      </c>
      <c r="E1055" s="4">
        <v>375</v>
      </c>
      <c r="F1055" s="4">
        <v>1.81</v>
      </c>
      <c r="G1055" s="5">
        <v>35.102083999999998</v>
      </c>
      <c r="H1055" s="5">
        <v>-106.32861800000001</v>
      </c>
      <c r="I1055" s="4">
        <v>6773.77</v>
      </c>
      <c r="J1055" s="4">
        <f t="shared" ref="J1055:J1086" si="26">I1055-D1055</f>
        <v>6547.0700000000006</v>
      </c>
      <c r="K1055" s="1" t="s">
        <v>468</v>
      </c>
      <c r="L1055" t="s">
        <v>907</v>
      </c>
      <c r="M1055" t="s">
        <v>902</v>
      </c>
      <c r="N1055" t="s">
        <v>910</v>
      </c>
      <c r="O1055" t="s">
        <v>914</v>
      </c>
    </row>
    <row r="1056" spans="1:15" x14ac:dyDescent="0.2">
      <c r="A1056" t="s">
        <v>466</v>
      </c>
      <c r="B1056" s="6" t="s">
        <v>467</v>
      </c>
      <c r="C1056" s="3">
        <v>44145</v>
      </c>
      <c r="D1056" s="4">
        <v>227.8</v>
      </c>
      <c r="E1056" s="4">
        <v>375</v>
      </c>
      <c r="F1056" s="4">
        <v>1.81</v>
      </c>
      <c r="G1056" s="5">
        <v>35.102083999999998</v>
      </c>
      <c r="H1056" s="5">
        <v>-106.32861800000001</v>
      </c>
      <c r="I1056" s="4">
        <v>6773.77</v>
      </c>
      <c r="J1056" s="4">
        <f t="shared" si="26"/>
        <v>6545.97</v>
      </c>
      <c r="K1056" s="1" t="s">
        <v>468</v>
      </c>
      <c r="L1056" t="s">
        <v>907</v>
      </c>
      <c r="M1056" t="s">
        <v>902</v>
      </c>
      <c r="N1056" t="s">
        <v>910</v>
      </c>
      <c r="O1056" t="s">
        <v>914</v>
      </c>
    </row>
    <row r="1057" spans="1:15" x14ac:dyDescent="0.2">
      <c r="A1057" t="s">
        <v>466</v>
      </c>
      <c r="B1057" s="6" t="s">
        <v>467</v>
      </c>
      <c r="C1057" s="3">
        <v>44276</v>
      </c>
      <c r="D1057" s="4">
        <v>228.4</v>
      </c>
      <c r="E1057" s="4">
        <v>375</v>
      </c>
      <c r="F1057" s="4">
        <v>1.81</v>
      </c>
      <c r="G1057" s="5">
        <v>35.102083999999998</v>
      </c>
      <c r="H1057" s="5">
        <v>-106.32861800000001</v>
      </c>
      <c r="I1057" s="4">
        <v>6773.77</v>
      </c>
      <c r="J1057" s="4">
        <f t="shared" si="26"/>
        <v>6545.3700000000008</v>
      </c>
      <c r="K1057" s="1" t="s">
        <v>468</v>
      </c>
      <c r="L1057" t="s">
        <v>907</v>
      </c>
      <c r="M1057" t="s">
        <v>902</v>
      </c>
      <c r="N1057" t="s">
        <v>910</v>
      </c>
      <c r="O1057" t="s">
        <v>914</v>
      </c>
    </row>
    <row r="1058" spans="1:15" x14ac:dyDescent="0.2">
      <c r="A1058" t="s">
        <v>466</v>
      </c>
      <c r="B1058" s="6" t="s">
        <v>467</v>
      </c>
      <c r="C1058" s="3">
        <v>44545</v>
      </c>
      <c r="D1058" s="4">
        <v>231.7</v>
      </c>
      <c r="E1058" s="4">
        <v>375</v>
      </c>
      <c r="F1058" s="4">
        <v>1.81</v>
      </c>
      <c r="G1058" s="5">
        <v>35.102083999999998</v>
      </c>
      <c r="H1058" s="5">
        <v>-106.32861800000001</v>
      </c>
      <c r="I1058" s="4">
        <v>6773.77</v>
      </c>
      <c r="J1058" s="4">
        <f t="shared" si="26"/>
        <v>6542.0700000000006</v>
      </c>
      <c r="K1058" s="1" t="s">
        <v>468</v>
      </c>
      <c r="L1058" t="s">
        <v>907</v>
      </c>
      <c r="M1058" t="s">
        <v>902</v>
      </c>
      <c r="N1058" t="s">
        <v>910</v>
      </c>
      <c r="O1058" t="s">
        <v>914</v>
      </c>
    </row>
    <row r="1059" spans="1:15" x14ac:dyDescent="0.2">
      <c r="A1059" t="s">
        <v>466</v>
      </c>
      <c r="B1059" s="6" t="s">
        <v>467</v>
      </c>
      <c r="C1059" s="3">
        <v>45007</v>
      </c>
      <c r="D1059" s="4">
        <v>227.05</v>
      </c>
      <c r="E1059" s="4">
        <v>375</v>
      </c>
      <c r="F1059" s="4">
        <v>1.81</v>
      </c>
      <c r="G1059" s="5">
        <v>35.102083999999998</v>
      </c>
      <c r="H1059" s="5">
        <v>-106.32861800000001</v>
      </c>
      <c r="I1059" s="4">
        <v>6773.77</v>
      </c>
      <c r="J1059" s="4">
        <f t="shared" si="26"/>
        <v>6546.72</v>
      </c>
      <c r="K1059" s="1" t="s">
        <v>468</v>
      </c>
      <c r="L1059" t="s">
        <v>907</v>
      </c>
      <c r="M1059" t="s">
        <v>902</v>
      </c>
      <c r="N1059" t="s">
        <v>910</v>
      </c>
      <c r="O1059" t="s">
        <v>914</v>
      </c>
    </row>
    <row r="1060" spans="1:15" x14ac:dyDescent="0.2">
      <c r="A1060" t="s">
        <v>636</v>
      </c>
      <c r="B1060" s="6" t="s">
        <v>637</v>
      </c>
      <c r="C1060" s="3">
        <v>44047</v>
      </c>
      <c r="D1060" s="4">
        <v>239.7</v>
      </c>
      <c r="E1060" s="4">
        <v>375</v>
      </c>
      <c r="F1060" s="4">
        <v>1.71</v>
      </c>
      <c r="G1060" s="5">
        <v>35.102200000000003</v>
      </c>
      <c r="H1060" s="5">
        <v>-106.328332</v>
      </c>
      <c r="I1060" s="4">
        <v>6783.72</v>
      </c>
      <c r="J1060" s="4">
        <f t="shared" si="26"/>
        <v>6544.02</v>
      </c>
      <c r="K1060" s="1"/>
      <c r="L1060" t="s">
        <v>907</v>
      </c>
      <c r="M1060" t="s">
        <v>902</v>
      </c>
      <c r="N1060" t="s">
        <v>910</v>
      </c>
      <c r="O1060" t="s">
        <v>914</v>
      </c>
    </row>
    <row r="1061" spans="1:15" x14ac:dyDescent="0.2">
      <c r="A1061" t="s">
        <v>636</v>
      </c>
      <c r="B1061" s="6" t="s">
        <v>637</v>
      </c>
      <c r="C1061" s="3">
        <v>44145</v>
      </c>
      <c r="D1061" s="4">
        <v>240.6</v>
      </c>
      <c r="E1061" s="4">
        <v>375</v>
      </c>
      <c r="F1061" s="4">
        <v>1.71</v>
      </c>
      <c r="G1061" s="5">
        <v>35.102200000000003</v>
      </c>
      <c r="H1061" s="5">
        <v>-106.328332</v>
      </c>
      <c r="I1061" s="4">
        <v>6783.72</v>
      </c>
      <c r="J1061" s="4">
        <f t="shared" si="26"/>
        <v>6543.12</v>
      </c>
      <c r="K1061" s="1"/>
      <c r="L1061" t="s">
        <v>907</v>
      </c>
      <c r="M1061" t="s">
        <v>902</v>
      </c>
      <c r="N1061" t="s">
        <v>910</v>
      </c>
      <c r="O1061" t="s">
        <v>914</v>
      </c>
    </row>
    <row r="1062" spans="1:15" x14ac:dyDescent="0.2">
      <c r="A1062" t="s">
        <v>636</v>
      </c>
      <c r="B1062" s="6" t="s">
        <v>637</v>
      </c>
      <c r="C1062" s="3">
        <v>44276</v>
      </c>
      <c r="D1062" s="4">
        <v>241.2</v>
      </c>
      <c r="E1062" s="4">
        <v>375</v>
      </c>
      <c r="F1062" s="4">
        <v>1.71</v>
      </c>
      <c r="G1062" s="5">
        <v>35.102200000000003</v>
      </c>
      <c r="H1062" s="5">
        <v>-106.328332</v>
      </c>
      <c r="I1062" s="4">
        <v>6783.72</v>
      </c>
      <c r="J1062" s="4">
        <f t="shared" si="26"/>
        <v>6542.52</v>
      </c>
      <c r="K1062" s="1"/>
      <c r="L1062" t="s">
        <v>907</v>
      </c>
      <c r="M1062" t="s">
        <v>902</v>
      </c>
      <c r="N1062" t="s">
        <v>910</v>
      </c>
      <c r="O1062" t="s">
        <v>914</v>
      </c>
    </row>
    <row r="1063" spans="1:15" x14ac:dyDescent="0.2">
      <c r="A1063" t="s">
        <v>636</v>
      </c>
      <c r="B1063" s="6" t="s">
        <v>637</v>
      </c>
      <c r="C1063" s="3">
        <v>44545</v>
      </c>
      <c r="D1063" s="4">
        <v>243.4</v>
      </c>
      <c r="E1063" s="4">
        <v>375</v>
      </c>
      <c r="F1063" s="4">
        <v>1.71</v>
      </c>
      <c r="G1063" s="5">
        <v>35.102200000000003</v>
      </c>
      <c r="H1063" s="5">
        <v>-106.328332</v>
      </c>
      <c r="I1063" s="4">
        <v>6783.72</v>
      </c>
      <c r="J1063" s="4">
        <f t="shared" si="26"/>
        <v>6540.3200000000006</v>
      </c>
      <c r="K1063" s="1"/>
      <c r="L1063" t="s">
        <v>907</v>
      </c>
      <c r="M1063" t="s">
        <v>902</v>
      </c>
      <c r="N1063" t="s">
        <v>910</v>
      </c>
      <c r="O1063" t="s">
        <v>914</v>
      </c>
    </row>
    <row r="1064" spans="1:15" x14ac:dyDescent="0.2">
      <c r="A1064" t="s">
        <v>638</v>
      </c>
      <c r="B1064" s="6" t="s">
        <v>639</v>
      </c>
      <c r="C1064" s="3">
        <v>44047</v>
      </c>
      <c r="D1064" s="4">
        <v>249.95</v>
      </c>
      <c r="E1064" s="4">
        <v>375</v>
      </c>
      <c r="F1064" s="4">
        <v>1</v>
      </c>
      <c r="G1064" s="5">
        <v>35.102376</v>
      </c>
      <c r="H1064" s="5">
        <v>-106.32802599999999</v>
      </c>
      <c r="I1064" s="4">
        <v>6849</v>
      </c>
      <c r="J1064" s="4">
        <f t="shared" si="26"/>
        <v>6599.05</v>
      </c>
      <c r="K1064" s="1"/>
      <c r="L1064" t="s">
        <v>907</v>
      </c>
      <c r="M1064" t="s">
        <v>902</v>
      </c>
      <c r="N1064" t="s">
        <v>910</v>
      </c>
      <c r="O1064" t="s">
        <v>914</v>
      </c>
    </row>
    <row r="1065" spans="1:15" x14ac:dyDescent="0.2">
      <c r="A1065" t="s">
        <v>638</v>
      </c>
      <c r="B1065" s="6" t="s">
        <v>639</v>
      </c>
      <c r="C1065" s="3">
        <v>44145</v>
      </c>
      <c r="D1065" s="4">
        <v>250.9</v>
      </c>
      <c r="E1065" s="4">
        <v>375</v>
      </c>
      <c r="F1065" s="4">
        <v>1</v>
      </c>
      <c r="G1065" s="5">
        <v>35.102376</v>
      </c>
      <c r="H1065" s="5">
        <v>-106.32802599999999</v>
      </c>
      <c r="I1065" s="4">
        <v>6849</v>
      </c>
      <c r="J1065" s="4">
        <f t="shared" si="26"/>
        <v>6598.1</v>
      </c>
      <c r="K1065" s="1"/>
      <c r="L1065" t="s">
        <v>907</v>
      </c>
      <c r="M1065" t="s">
        <v>902</v>
      </c>
      <c r="N1065" t="s">
        <v>910</v>
      </c>
      <c r="O1065" t="s">
        <v>914</v>
      </c>
    </row>
    <row r="1066" spans="1:15" x14ac:dyDescent="0.2">
      <c r="A1066" t="s">
        <v>638</v>
      </c>
      <c r="B1066" s="6" t="s">
        <v>639</v>
      </c>
      <c r="C1066" s="3">
        <v>44276</v>
      </c>
      <c r="D1066" s="4">
        <v>251.6</v>
      </c>
      <c r="E1066" s="4">
        <v>375</v>
      </c>
      <c r="F1066" s="4">
        <v>1</v>
      </c>
      <c r="G1066" s="5">
        <v>35.102376</v>
      </c>
      <c r="H1066" s="5">
        <v>-106.32802599999999</v>
      </c>
      <c r="I1066" s="4">
        <v>6849</v>
      </c>
      <c r="J1066" s="4">
        <f t="shared" si="26"/>
        <v>6597.4</v>
      </c>
      <c r="K1066" s="1"/>
      <c r="L1066" t="s">
        <v>907</v>
      </c>
      <c r="M1066" t="s">
        <v>902</v>
      </c>
      <c r="N1066" t="s">
        <v>910</v>
      </c>
      <c r="O1066" t="s">
        <v>914</v>
      </c>
    </row>
    <row r="1067" spans="1:15" x14ac:dyDescent="0.2">
      <c r="A1067" t="s">
        <v>638</v>
      </c>
      <c r="B1067" s="6" t="s">
        <v>639</v>
      </c>
      <c r="C1067" s="3">
        <v>44545</v>
      </c>
      <c r="D1067" s="4">
        <v>256.39999999999998</v>
      </c>
      <c r="E1067" s="4">
        <v>375</v>
      </c>
      <c r="F1067" s="4">
        <v>1</v>
      </c>
      <c r="G1067" s="5">
        <v>35.102376</v>
      </c>
      <c r="H1067" s="5">
        <v>-106.32802599999999</v>
      </c>
      <c r="I1067" s="4">
        <v>6849</v>
      </c>
      <c r="J1067" s="4">
        <f t="shared" si="26"/>
        <v>6592.6</v>
      </c>
      <c r="K1067" s="1"/>
      <c r="L1067" t="s">
        <v>907</v>
      </c>
      <c r="M1067" t="s">
        <v>902</v>
      </c>
      <c r="N1067" t="s">
        <v>910</v>
      </c>
      <c r="O1067" t="s">
        <v>914</v>
      </c>
    </row>
    <row r="1068" spans="1:15" x14ac:dyDescent="0.2">
      <c r="A1068" t="s">
        <v>642</v>
      </c>
      <c r="B1068" s="6" t="s">
        <v>643</v>
      </c>
      <c r="C1068" s="3">
        <v>44047</v>
      </c>
      <c r="D1068" s="4">
        <v>332.2</v>
      </c>
      <c r="E1068" s="4">
        <v>380</v>
      </c>
      <c r="F1068" s="4">
        <v>1.64</v>
      </c>
      <c r="G1068" s="5">
        <v>35.104199999999999</v>
      </c>
      <c r="H1068" s="5">
        <v>-106.33204720000001</v>
      </c>
      <c r="I1068" s="4">
        <v>6884</v>
      </c>
      <c r="J1068" s="4">
        <f t="shared" si="26"/>
        <v>6551.8</v>
      </c>
      <c r="K1068" s="1" t="s">
        <v>644</v>
      </c>
      <c r="L1068" t="s">
        <v>907</v>
      </c>
      <c r="M1068" t="s">
        <v>902</v>
      </c>
      <c r="N1068" t="s">
        <v>910</v>
      </c>
      <c r="O1068" t="s">
        <v>914</v>
      </c>
    </row>
    <row r="1069" spans="1:15" x14ac:dyDescent="0.2">
      <c r="A1069" t="s">
        <v>642</v>
      </c>
      <c r="B1069" s="6" t="s">
        <v>643</v>
      </c>
      <c r="C1069" s="3">
        <v>44145</v>
      </c>
      <c r="D1069" s="4">
        <v>333.1</v>
      </c>
      <c r="E1069" s="4">
        <v>380</v>
      </c>
      <c r="F1069" s="4">
        <v>1.64</v>
      </c>
      <c r="G1069" s="5">
        <v>35.104199999999999</v>
      </c>
      <c r="H1069" s="5">
        <v>-106.33204720000001</v>
      </c>
      <c r="I1069" s="4">
        <v>6884</v>
      </c>
      <c r="J1069" s="4">
        <f t="shared" si="26"/>
        <v>6550.9</v>
      </c>
      <c r="K1069" s="1" t="s">
        <v>644</v>
      </c>
      <c r="L1069" t="s">
        <v>907</v>
      </c>
      <c r="M1069" t="s">
        <v>902</v>
      </c>
      <c r="N1069" t="s">
        <v>910</v>
      </c>
      <c r="O1069" t="s">
        <v>914</v>
      </c>
    </row>
    <row r="1070" spans="1:15" x14ac:dyDescent="0.2">
      <c r="A1070" t="s">
        <v>642</v>
      </c>
      <c r="B1070" s="6" t="s">
        <v>643</v>
      </c>
      <c r="C1070" s="3">
        <v>44276</v>
      </c>
      <c r="D1070" s="4">
        <v>329.4</v>
      </c>
      <c r="E1070" s="4">
        <v>380</v>
      </c>
      <c r="F1070" s="4">
        <v>1.64</v>
      </c>
      <c r="G1070" s="5">
        <v>35.104199999999999</v>
      </c>
      <c r="H1070" s="5">
        <v>-106.33204720000001</v>
      </c>
      <c r="I1070" s="4">
        <v>6884</v>
      </c>
      <c r="J1070" s="4">
        <f t="shared" si="26"/>
        <v>6554.6</v>
      </c>
      <c r="K1070" s="1" t="s">
        <v>644</v>
      </c>
      <c r="L1070" t="s">
        <v>907</v>
      </c>
      <c r="M1070" t="s">
        <v>902</v>
      </c>
      <c r="N1070" t="s">
        <v>910</v>
      </c>
      <c r="O1070" t="s">
        <v>914</v>
      </c>
    </row>
    <row r="1071" spans="1:15" x14ac:dyDescent="0.2">
      <c r="A1071" t="s">
        <v>642</v>
      </c>
      <c r="B1071" s="6" t="s">
        <v>643</v>
      </c>
      <c r="C1071" s="3">
        <v>44545</v>
      </c>
      <c r="D1071" s="4">
        <v>324.2</v>
      </c>
      <c r="E1071" s="4">
        <v>380</v>
      </c>
      <c r="F1071" s="4">
        <v>1.64</v>
      </c>
      <c r="G1071" s="5">
        <v>35.104199999999999</v>
      </c>
      <c r="H1071" s="5">
        <v>-106.33204720000001</v>
      </c>
      <c r="I1071" s="4">
        <v>6884</v>
      </c>
      <c r="J1071" s="4">
        <f t="shared" si="26"/>
        <v>6559.8</v>
      </c>
      <c r="K1071" s="1" t="s">
        <v>644</v>
      </c>
      <c r="L1071" t="s">
        <v>907</v>
      </c>
      <c r="M1071" t="s">
        <v>902</v>
      </c>
      <c r="N1071" t="s">
        <v>910</v>
      </c>
      <c r="O1071" t="s">
        <v>914</v>
      </c>
    </row>
    <row r="1072" spans="1:15" x14ac:dyDescent="0.2">
      <c r="A1072" t="s">
        <v>642</v>
      </c>
      <c r="B1072" s="6" t="s">
        <v>643</v>
      </c>
      <c r="C1072" s="3">
        <v>45007</v>
      </c>
      <c r="D1072" s="4">
        <v>330.42</v>
      </c>
      <c r="E1072" s="4">
        <v>380</v>
      </c>
      <c r="F1072" s="4">
        <v>1.64</v>
      </c>
      <c r="G1072" s="5">
        <v>35.104199999999999</v>
      </c>
      <c r="H1072" s="5">
        <v>-106.33204720000001</v>
      </c>
      <c r="I1072" s="4">
        <v>6884</v>
      </c>
      <c r="J1072" s="4">
        <f t="shared" si="26"/>
        <v>6553.58</v>
      </c>
      <c r="K1072" s="1" t="s">
        <v>644</v>
      </c>
      <c r="L1072" t="s">
        <v>907</v>
      </c>
      <c r="M1072" t="s">
        <v>902</v>
      </c>
      <c r="N1072" t="s">
        <v>910</v>
      </c>
      <c r="O1072" t="s">
        <v>914</v>
      </c>
    </row>
    <row r="1073" spans="1:15" x14ac:dyDescent="0.2">
      <c r="A1073" t="s">
        <v>323</v>
      </c>
      <c r="B1073" s="6" t="s">
        <v>324</v>
      </c>
      <c r="C1073" s="3">
        <v>44047</v>
      </c>
      <c r="D1073" s="4">
        <v>347.5</v>
      </c>
      <c r="E1073" s="4">
        <v>380</v>
      </c>
      <c r="F1073" s="4">
        <v>0.65</v>
      </c>
      <c r="G1073" s="5">
        <v>35.106344</v>
      </c>
      <c r="H1073" s="5">
        <v>-106.329669</v>
      </c>
      <c r="I1073" s="4">
        <v>6886.77</v>
      </c>
      <c r="J1073" s="4">
        <f t="shared" si="26"/>
        <v>6539.27</v>
      </c>
      <c r="K1073" s="1" t="s">
        <v>325</v>
      </c>
      <c r="L1073" t="s">
        <v>907</v>
      </c>
      <c r="M1073" t="s">
        <v>902</v>
      </c>
      <c r="N1073" t="s">
        <v>910</v>
      </c>
      <c r="O1073" t="s">
        <v>914</v>
      </c>
    </row>
    <row r="1074" spans="1:15" x14ac:dyDescent="0.2">
      <c r="A1074" t="s">
        <v>323</v>
      </c>
      <c r="B1074" s="6" t="s">
        <v>324</v>
      </c>
      <c r="C1074" s="3">
        <v>44145</v>
      </c>
      <c r="D1074" s="4">
        <v>348.1</v>
      </c>
      <c r="E1074" s="4">
        <v>380</v>
      </c>
      <c r="F1074" s="4">
        <v>0.65</v>
      </c>
      <c r="G1074" s="5">
        <v>35.106344</v>
      </c>
      <c r="H1074" s="5">
        <v>-106.329669</v>
      </c>
      <c r="I1074" s="4">
        <v>6886.77</v>
      </c>
      <c r="J1074" s="4">
        <f t="shared" si="26"/>
        <v>6538.67</v>
      </c>
      <c r="K1074" s="1" t="s">
        <v>325</v>
      </c>
      <c r="L1074" t="s">
        <v>907</v>
      </c>
      <c r="M1074" t="s">
        <v>902</v>
      </c>
      <c r="N1074" t="s">
        <v>910</v>
      </c>
      <c r="O1074" t="s">
        <v>914</v>
      </c>
    </row>
    <row r="1075" spans="1:15" x14ac:dyDescent="0.2">
      <c r="A1075" t="s">
        <v>323</v>
      </c>
      <c r="B1075" s="6" t="s">
        <v>324</v>
      </c>
      <c r="C1075" s="3">
        <v>44276</v>
      </c>
      <c r="D1075" s="4">
        <v>347.1</v>
      </c>
      <c r="E1075" s="4">
        <v>380</v>
      </c>
      <c r="F1075" s="4">
        <v>0.65</v>
      </c>
      <c r="G1075" s="5">
        <v>35.106344</v>
      </c>
      <c r="H1075" s="5">
        <v>-106.329669</v>
      </c>
      <c r="I1075" s="4">
        <v>6886.77</v>
      </c>
      <c r="J1075" s="4">
        <f t="shared" si="26"/>
        <v>6539.67</v>
      </c>
      <c r="K1075" s="1" t="s">
        <v>325</v>
      </c>
      <c r="L1075" t="s">
        <v>907</v>
      </c>
      <c r="M1075" t="s">
        <v>902</v>
      </c>
      <c r="N1075" t="s">
        <v>910</v>
      </c>
      <c r="O1075" t="s">
        <v>914</v>
      </c>
    </row>
    <row r="1076" spans="1:15" x14ac:dyDescent="0.2">
      <c r="A1076" t="s">
        <v>323</v>
      </c>
      <c r="B1076" s="6" t="s">
        <v>324</v>
      </c>
      <c r="C1076" s="3">
        <v>44545</v>
      </c>
      <c r="D1076" s="4">
        <v>340.7</v>
      </c>
      <c r="E1076" s="4">
        <v>380</v>
      </c>
      <c r="F1076" s="4">
        <v>0.65</v>
      </c>
      <c r="G1076" s="5">
        <v>35.106344</v>
      </c>
      <c r="H1076" s="5">
        <v>-106.329669</v>
      </c>
      <c r="I1076" s="4">
        <v>6886.77</v>
      </c>
      <c r="J1076" s="4">
        <f t="shared" si="26"/>
        <v>6546.0700000000006</v>
      </c>
      <c r="K1076" s="1" t="s">
        <v>325</v>
      </c>
      <c r="L1076" t="s">
        <v>907</v>
      </c>
      <c r="M1076" t="s">
        <v>902</v>
      </c>
      <c r="N1076" t="s">
        <v>910</v>
      </c>
      <c r="O1076" t="s">
        <v>914</v>
      </c>
    </row>
    <row r="1077" spans="1:15" x14ac:dyDescent="0.2">
      <c r="A1077" t="s">
        <v>323</v>
      </c>
      <c r="B1077" s="6" t="s">
        <v>324</v>
      </c>
      <c r="C1077" s="3">
        <v>45007</v>
      </c>
      <c r="D1077" s="4">
        <v>345.84</v>
      </c>
      <c r="E1077" s="4">
        <v>380</v>
      </c>
      <c r="F1077" s="4">
        <v>0.65</v>
      </c>
      <c r="G1077" s="5">
        <v>35.106344</v>
      </c>
      <c r="H1077" s="5">
        <v>-106.329669</v>
      </c>
      <c r="I1077" s="4">
        <v>6886.77</v>
      </c>
      <c r="J1077" s="4">
        <f t="shared" si="26"/>
        <v>6540.93</v>
      </c>
      <c r="K1077" s="1" t="s">
        <v>325</v>
      </c>
      <c r="L1077" t="s">
        <v>907</v>
      </c>
      <c r="M1077" t="s">
        <v>902</v>
      </c>
      <c r="N1077" t="s">
        <v>910</v>
      </c>
      <c r="O1077" t="s">
        <v>914</v>
      </c>
    </row>
    <row r="1078" spans="1:15" x14ac:dyDescent="0.2">
      <c r="A1078" t="s">
        <v>583</v>
      </c>
      <c r="B1078" s="6" t="s">
        <v>584</v>
      </c>
      <c r="C1078" s="3">
        <v>44038</v>
      </c>
      <c r="D1078" s="4">
        <v>273.7</v>
      </c>
      <c r="E1078" s="4">
        <v>380</v>
      </c>
      <c r="F1078" s="4">
        <v>1.85</v>
      </c>
      <c r="G1078" s="5">
        <v>35.155813899999998</v>
      </c>
      <c r="H1078" s="5">
        <v>-106.3600861</v>
      </c>
      <c r="I1078" s="4">
        <v>7042</v>
      </c>
      <c r="J1078" s="4">
        <f t="shared" si="26"/>
        <v>6768.3</v>
      </c>
      <c r="K1078" s="1" t="s">
        <v>585</v>
      </c>
      <c r="L1078" t="s">
        <v>907</v>
      </c>
      <c r="M1078" t="s">
        <v>902</v>
      </c>
      <c r="N1078" t="s">
        <v>910</v>
      </c>
      <c r="O1078" t="s">
        <v>914</v>
      </c>
    </row>
    <row r="1079" spans="1:15" x14ac:dyDescent="0.2">
      <c r="A1079" t="s">
        <v>583</v>
      </c>
      <c r="B1079" s="6" t="s">
        <v>584</v>
      </c>
      <c r="C1079" s="3">
        <v>44138</v>
      </c>
      <c r="D1079" s="4">
        <v>275.39999999999998</v>
      </c>
      <c r="E1079" s="4">
        <v>380</v>
      </c>
      <c r="F1079" s="4">
        <v>1.85</v>
      </c>
      <c r="G1079" s="5">
        <v>35.155813899999998</v>
      </c>
      <c r="H1079" s="5">
        <v>-106.3600861</v>
      </c>
      <c r="I1079" s="4">
        <v>7042</v>
      </c>
      <c r="J1079" s="4">
        <f t="shared" si="26"/>
        <v>6766.6</v>
      </c>
      <c r="K1079" s="1" t="s">
        <v>585</v>
      </c>
      <c r="L1079" t="s">
        <v>907</v>
      </c>
      <c r="M1079" t="s">
        <v>902</v>
      </c>
      <c r="N1079" t="s">
        <v>910</v>
      </c>
      <c r="O1079" t="s">
        <v>914</v>
      </c>
    </row>
    <row r="1080" spans="1:15" x14ac:dyDescent="0.2">
      <c r="A1080" t="s">
        <v>583</v>
      </c>
      <c r="B1080" s="6" t="s">
        <v>584</v>
      </c>
      <c r="C1080" s="3">
        <v>44264</v>
      </c>
      <c r="D1080" s="4">
        <v>275.10000000000002</v>
      </c>
      <c r="E1080" s="4">
        <v>380</v>
      </c>
      <c r="F1080" s="4">
        <v>1.85</v>
      </c>
      <c r="G1080" s="5">
        <v>35.155813899999998</v>
      </c>
      <c r="H1080" s="5">
        <v>-106.3600861</v>
      </c>
      <c r="I1080" s="4">
        <v>7042</v>
      </c>
      <c r="J1080" s="4">
        <f t="shared" si="26"/>
        <v>6766.9</v>
      </c>
      <c r="K1080" s="1" t="s">
        <v>585</v>
      </c>
      <c r="L1080" t="s">
        <v>907</v>
      </c>
      <c r="M1080" t="s">
        <v>902</v>
      </c>
      <c r="N1080" t="s">
        <v>910</v>
      </c>
      <c r="O1080" t="s">
        <v>914</v>
      </c>
    </row>
    <row r="1081" spans="1:15" x14ac:dyDescent="0.2">
      <c r="A1081" t="s">
        <v>583</v>
      </c>
      <c r="B1081" s="6" t="s">
        <v>584</v>
      </c>
      <c r="C1081" s="3">
        <v>44492</v>
      </c>
      <c r="D1081" s="4">
        <v>277.8</v>
      </c>
      <c r="E1081" s="4">
        <v>380</v>
      </c>
      <c r="F1081" s="4">
        <v>1.85</v>
      </c>
      <c r="G1081" s="5">
        <v>35.155813899999998</v>
      </c>
      <c r="H1081" s="5">
        <v>-106.3600861</v>
      </c>
      <c r="I1081" s="4">
        <v>7042</v>
      </c>
      <c r="J1081" s="4">
        <f t="shared" si="26"/>
        <v>6764.2</v>
      </c>
      <c r="K1081" s="1" t="s">
        <v>585</v>
      </c>
      <c r="L1081" t="s">
        <v>907</v>
      </c>
      <c r="M1081" t="s">
        <v>902</v>
      </c>
      <c r="N1081" t="s">
        <v>910</v>
      </c>
      <c r="O1081" t="s">
        <v>914</v>
      </c>
    </row>
    <row r="1082" spans="1:15" x14ac:dyDescent="0.2">
      <c r="A1082" t="s">
        <v>583</v>
      </c>
      <c r="B1082" s="6" t="s">
        <v>584</v>
      </c>
      <c r="C1082" s="3">
        <v>45019</v>
      </c>
      <c r="D1082" s="4">
        <v>269</v>
      </c>
      <c r="E1082" s="4">
        <v>380</v>
      </c>
      <c r="F1082" s="4">
        <v>1.85</v>
      </c>
      <c r="G1082" s="5">
        <v>35.155813899999998</v>
      </c>
      <c r="H1082" s="5">
        <v>-106.3600861</v>
      </c>
      <c r="I1082" s="4">
        <v>7042</v>
      </c>
      <c r="J1082" s="4">
        <f t="shared" si="26"/>
        <v>6773</v>
      </c>
      <c r="K1082" s="1" t="s">
        <v>585</v>
      </c>
      <c r="L1082" t="s">
        <v>907</v>
      </c>
      <c r="M1082" t="s">
        <v>902</v>
      </c>
      <c r="N1082" t="s">
        <v>910</v>
      </c>
      <c r="O1082" t="s">
        <v>914</v>
      </c>
    </row>
    <row r="1083" spans="1:15" x14ac:dyDescent="0.2">
      <c r="A1083" t="s">
        <v>367</v>
      </c>
      <c r="B1083" s="6" t="s">
        <v>368</v>
      </c>
      <c r="C1083" s="3">
        <v>44038</v>
      </c>
      <c r="D1083" s="4">
        <v>234.7</v>
      </c>
      <c r="E1083" s="4">
        <v>380</v>
      </c>
      <c r="F1083" s="4">
        <v>1.82</v>
      </c>
      <c r="G1083" s="5">
        <v>35.156416999999998</v>
      </c>
      <c r="H1083" s="5">
        <v>-106.34393799999999</v>
      </c>
      <c r="I1083" s="4">
        <v>6875.35</v>
      </c>
      <c r="J1083" s="4">
        <f t="shared" si="26"/>
        <v>6640.6500000000005</v>
      </c>
      <c r="K1083" s="1" t="s">
        <v>369</v>
      </c>
      <c r="L1083" t="s">
        <v>907</v>
      </c>
      <c r="M1083" t="s">
        <v>902</v>
      </c>
      <c r="N1083" t="s">
        <v>910</v>
      </c>
      <c r="O1083" t="s">
        <v>914</v>
      </c>
    </row>
    <row r="1084" spans="1:15" x14ac:dyDescent="0.2">
      <c r="A1084" t="s">
        <v>367</v>
      </c>
      <c r="B1084" s="6" t="s">
        <v>368</v>
      </c>
      <c r="C1084" s="3">
        <v>44140</v>
      </c>
      <c r="D1084" s="4">
        <v>235.28</v>
      </c>
      <c r="E1084" s="4">
        <v>380</v>
      </c>
      <c r="F1084" s="4">
        <v>1.82</v>
      </c>
      <c r="G1084" s="5">
        <v>35.156416999999998</v>
      </c>
      <c r="H1084" s="5">
        <v>-106.34393799999999</v>
      </c>
      <c r="I1084" s="4">
        <v>6875.35</v>
      </c>
      <c r="J1084" s="4">
        <f t="shared" si="26"/>
        <v>6640.0700000000006</v>
      </c>
      <c r="K1084" s="1" t="s">
        <v>369</v>
      </c>
      <c r="L1084" t="s">
        <v>907</v>
      </c>
      <c r="M1084" t="s">
        <v>902</v>
      </c>
      <c r="N1084" t="s">
        <v>910</v>
      </c>
      <c r="O1084" t="s">
        <v>914</v>
      </c>
    </row>
    <row r="1085" spans="1:15" x14ac:dyDescent="0.2">
      <c r="A1085" t="s">
        <v>367</v>
      </c>
      <c r="B1085" s="6" t="s">
        <v>368</v>
      </c>
      <c r="C1085" s="3">
        <v>44266</v>
      </c>
      <c r="D1085" s="4">
        <v>235.56</v>
      </c>
      <c r="E1085" s="4">
        <v>380</v>
      </c>
      <c r="F1085" s="4">
        <v>1.82</v>
      </c>
      <c r="G1085" s="5">
        <v>35.156416999999998</v>
      </c>
      <c r="H1085" s="5">
        <v>-106.34393799999999</v>
      </c>
      <c r="I1085" s="4">
        <v>6875.35</v>
      </c>
      <c r="J1085" s="4">
        <f t="shared" si="26"/>
        <v>6639.79</v>
      </c>
      <c r="K1085" s="1" t="s">
        <v>369</v>
      </c>
      <c r="L1085" t="s">
        <v>907</v>
      </c>
      <c r="M1085" t="s">
        <v>902</v>
      </c>
      <c r="N1085" t="s">
        <v>910</v>
      </c>
      <c r="O1085" t="s">
        <v>914</v>
      </c>
    </row>
    <row r="1086" spans="1:15" x14ac:dyDescent="0.2">
      <c r="A1086" t="s">
        <v>367</v>
      </c>
      <c r="B1086" s="6" t="s">
        <v>368</v>
      </c>
      <c r="C1086" s="3">
        <v>44496</v>
      </c>
      <c r="D1086" s="4">
        <v>236.66</v>
      </c>
      <c r="E1086" s="4">
        <v>380</v>
      </c>
      <c r="F1086" s="4">
        <v>1.82</v>
      </c>
      <c r="G1086" s="5">
        <v>35.156416999999998</v>
      </c>
      <c r="H1086" s="5">
        <v>-106.34393799999999</v>
      </c>
      <c r="I1086" s="4">
        <v>6875.35</v>
      </c>
      <c r="J1086" s="4">
        <f t="shared" si="26"/>
        <v>6638.6900000000005</v>
      </c>
      <c r="K1086" s="1" t="s">
        <v>369</v>
      </c>
      <c r="L1086" t="s">
        <v>907</v>
      </c>
      <c r="M1086" t="s">
        <v>902</v>
      </c>
      <c r="N1086" t="s">
        <v>910</v>
      </c>
      <c r="O1086" t="s">
        <v>914</v>
      </c>
    </row>
    <row r="1087" spans="1:15" x14ac:dyDescent="0.2">
      <c r="A1087" t="s">
        <v>367</v>
      </c>
      <c r="B1087" s="6" t="s">
        <v>368</v>
      </c>
      <c r="C1087" s="3">
        <v>45016</v>
      </c>
      <c r="D1087" s="4">
        <v>238.42</v>
      </c>
      <c r="E1087" s="4">
        <v>380</v>
      </c>
      <c r="F1087" s="4">
        <v>1.82</v>
      </c>
      <c r="G1087" s="5">
        <v>35.156416999999998</v>
      </c>
      <c r="H1087" s="5">
        <v>-106.34393799999999</v>
      </c>
      <c r="I1087" s="4">
        <v>6875.35</v>
      </c>
      <c r="J1087" s="4">
        <f t="shared" ref="J1087:J1118" si="27">I1087-D1087</f>
        <v>6636.93</v>
      </c>
      <c r="K1087" s="1" t="s">
        <v>369</v>
      </c>
      <c r="L1087" t="s">
        <v>907</v>
      </c>
      <c r="M1087" t="s">
        <v>902</v>
      </c>
      <c r="N1087" t="s">
        <v>910</v>
      </c>
      <c r="O1087" t="s">
        <v>914</v>
      </c>
    </row>
    <row r="1088" spans="1:15" x14ac:dyDescent="0.2">
      <c r="A1088" t="s">
        <v>320</v>
      </c>
      <c r="B1088" s="6" t="s">
        <v>321</v>
      </c>
      <c r="C1088" s="3">
        <v>44043</v>
      </c>
      <c r="D1088" s="4">
        <v>239</v>
      </c>
      <c r="E1088" s="4">
        <v>383</v>
      </c>
      <c r="F1088" s="4">
        <v>1.86</v>
      </c>
      <c r="G1088" s="5">
        <v>35.232913000000003</v>
      </c>
      <c r="H1088" s="5">
        <v>-106.34129</v>
      </c>
      <c r="I1088" s="4">
        <v>6653</v>
      </c>
      <c r="J1088" s="4">
        <f t="shared" si="27"/>
        <v>6414</v>
      </c>
      <c r="K1088" s="1" t="s">
        <v>322</v>
      </c>
      <c r="L1088" t="s">
        <v>907</v>
      </c>
      <c r="M1088" t="s">
        <v>902</v>
      </c>
      <c r="N1088" t="s">
        <v>910</v>
      </c>
      <c r="O1088" t="s">
        <v>914</v>
      </c>
    </row>
    <row r="1089" spans="1:15" x14ac:dyDescent="0.2">
      <c r="A1089" t="s">
        <v>320</v>
      </c>
      <c r="B1089" s="6" t="s">
        <v>321</v>
      </c>
      <c r="C1089" s="3">
        <v>44140</v>
      </c>
      <c r="D1089" s="4">
        <v>239.8</v>
      </c>
      <c r="E1089" s="4">
        <v>383</v>
      </c>
      <c r="F1089" s="4">
        <v>1.86</v>
      </c>
      <c r="G1089" s="5">
        <v>35.232913000000003</v>
      </c>
      <c r="H1089" s="5">
        <v>-106.34129</v>
      </c>
      <c r="I1089" s="4">
        <v>6653</v>
      </c>
      <c r="J1089" s="4">
        <f t="shared" si="27"/>
        <v>6413.2</v>
      </c>
      <c r="K1089" s="1" t="s">
        <v>322</v>
      </c>
      <c r="L1089" t="s">
        <v>907</v>
      </c>
      <c r="M1089" t="s">
        <v>902</v>
      </c>
      <c r="N1089" t="s">
        <v>910</v>
      </c>
      <c r="O1089" t="s">
        <v>914</v>
      </c>
    </row>
    <row r="1090" spans="1:15" x14ac:dyDescent="0.2">
      <c r="A1090" t="s">
        <v>320</v>
      </c>
      <c r="B1090" s="6" t="s">
        <v>321</v>
      </c>
      <c r="C1090" s="3">
        <v>44266</v>
      </c>
      <c r="D1090" s="4">
        <v>239.5</v>
      </c>
      <c r="E1090" s="4">
        <v>383</v>
      </c>
      <c r="F1090" s="4">
        <v>1.86</v>
      </c>
      <c r="G1090" s="5">
        <v>35.232913000000003</v>
      </c>
      <c r="H1090" s="5">
        <v>-106.34129</v>
      </c>
      <c r="I1090" s="4">
        <v>6653</v>
      </c>
      <c r="J1090" s="4">
        <f t="shared" si="27"/>
        <v>6413.5</v>
      </c>
      <c r="K1090" s="1" t="s">
        <v>322</v>
      </c>
      <c r="L1090" t="s">
        <v>907</v>
      </c>
      <c r="M1090" t="s">
        <v>902</v>
      </c>
      <c r="N1090" t="s">
        <v>910</v>
      </c>
      <c r="O1090" t="s">
        <v>914</v>
      </c>
    </row>
    <row r="1091" spans="1:15" x14ac:dyDescent="0.2">
      <c r="A1091" t="s">
        <v>320</v>
      </c>
      <c r="B1091" s="6" t="s">
        <v>321</v>
      </c>
      <c r="C1091" s="3">
        <v>44496</v>
      </c>
      <c r="D1091" s="4">
        <v>239.7</v>
      </c>
      <c r="E1091" s="4">
        <v>383</v>
      </c>
      <c r="F1091" s="4">
        <v>1.86</v>
      </c>
      <c r="G1091" s="5">
        <v>35.232913000000003</v>
      </c>
      <c r="H1091" s="5">
        <v>-106.34129</v>
      </c>
      <c r="I1091" s="4">
        <v>6653</v>
      </c>
      <c r="J1091" s="4">
        <f t="shared" si="27"/>
        <v>6413.3</v>
      </c>
      <c r="K1091" s="1" t="s">
        <v>322</v>
      </c>
      <c r="L1091" t="s">
        <v>907</v>
      </c>
      <c r="M1091" t="s">
        <v>902</v>
      </c>
      <c r="N1091" t="s">
        <v>910</v>
      </c>
      <c r="O1091" t="s">
        <v>914</v>
      </c>
    </row>
    <row r="1092" spans="1:15" x14ac:dyDescent="0.2">
      <c r="A1092" t="s">
        <v>509</v>
      </c>
      <c r="B1092" s="6" t="s">
        <v>510</v>
      </c>
      <c r="C1092" s="3">
        <v>44044</v>
      </c>
      <c r="D1092" s="4">
        <v>371.4</v>
      </c>
      <c r="E1092" s="4">
        <v>385</v>
      </c>
      <c r="F1092" s="4">
        <v>0.7</v>
      </c>
      <c r="G1092" s="5">
        <v>35.120050669900003</v>
      </c>
      <c r="H1092" s="5">
        <v>-106.32019321200001</v>
      </c>
      <c r="I1092" s="4">
        <v>6909.94</v>
      </c>
      <c r="J1092" s="4">
        <f t="shared" si="27"/>
        <v>6538.54</v>
      </c>
      <c r="K1092" s="1" t="s">
        <v>511</v>
      </c>
      <c r="L1092" t="s">
        <v>907</v>
      </c>
      <c r="M1092" t="s">
        <v>902</v>
      </c>
      <c r="N1092" t="s">
        <v>910</v>
      </c>
      <c r="O1092" t="s">
        <v>914</v>
      </c>
    </row>
    <row r="1093" spans="1:15" x14ac:dyDescent="0.2">
      <c r="A1093" t="s">
        <v>509</v>
      </c>
      <c r="B1093" s="6" t="s">
        <v>510</v>
      </c>
      <c r="C1093" s="3">
        <v>44142</v>
      </c>
      <c r="D1093" s="4">
        <v>372.1</v>
      </c>
      <c r="E1093" s="4">
        <v>385</v>
      </c>
      <c r="F1093" s="4">
        <v>0.7</v>
      </c>
      <c r="G1093" s="5">
        <v>35.120050669900003</v>
      </c>
      <c r="H1093" s="5">
        <v>-106.32019321200001</v>
      </c>
      <c r="I1093" s="4">
        <v>6909.94</v>
      </c>
      <c r="J1093" s="4">
        <f t="shared" si="27"/>
        <v>6537.8399999999992</v>
      </c>
      <c r="K1093" s="1" t="s">
        <v>511</v>
      </c>
      <c r="L1093" t="s">
        <v>907</v>
      </c>
      <c r="M1093" t="s">
        <v>902</v>
      </c>
      <c r="N1093" t="s">
        <v>910</v>
      </c>
      <c r="O1093" t="s">
        <v>914</v>
      </c>
    </row>
    <row r="1094" spans="1:15" x14ac:dyDescent="0.2">
      <c r="A1094" t="s">
        <v>509</v>
      </c>
      <c r="B1094" s="6" t="s">
        <v>510</v>
      </c>
      <c r="C1094" s="3">
        <v>44275</v>
      </c>
      <c r="D1094" s="4">
        <v>374</v>
      </c>
      <c r="E1094" s="4">
        <v>385</v>
      </c>
      <c r="F1094" s="4">
        <v>0.7</v>
      </c>
      <c r="G1094" s="5">
        <v>35.120050669900003</v>
      </c>
      <c r="H1094" s="5">
        <v>-106.32019321200001</v>
      </c>
      <c r="I1094" s="4">
        <v>6909.94</v>
      </c>
      <c r="J1094" s="4">
        <f t="shared" si="27"/>
        <v>6535.94</v>
      </c>
      <c r="K1094" s="1" t="s">
        <v>511</v>
      </c>
      <c r="L1094" t="s">
        <v>907</v>
      </c>
      <c r="M1094" t="s">
        <v>902</v>
      </c>
      <c r="N1094" t="s">
        <v>910</v>
      </c>
      <c r="O1094" t="s">
        <v>914</v>
      </c>
    </row>
    <row r="1095" spans="1:15" x14ac:dyDescent="0.2">
      <c r="A1095" t="s">
        <v>509</v>
      </c>
      <c r="B1095" s="6" t="s">
        <v>510</v>
      </c>
      <c r="C1095" s="3">
        <v>44501</v>
      </c>
      <c r="D1095" s="4">
        <v>372.2</v>
      </c>
      <c r="E1095" s="4">
        <v>385</v>
      </c>
      <c r="F1095" s="4">
        <v>0.7</v>
      </c>
      <c r="G1095" s="5">
        <v>35.120050669900003</v>
      </c>
      <c r="H1095" s="5">
        <v>-106.32019321200001</v>
      </c>
      <c r="I1095" s="4">
        <v>6909.94</v>
      </c>
      <c r="J1095" s="4">
        <f t="shared" si="27"/>
        <v>6537.74</v>
      </c>
      <c r="K1095" s="1" t="s">
        <v>511</v>
      </c>
      <c r="L1095" t="s">
        <v>907</v>
      </c>
      <c r="M1095" t="s">
        <v>902</v>
      </c>
      <c r="N1095" t="s">
        <v>910</v>
      </c>
      <c r="O1095" t="s">
        <v>914</v>
      </c>
    </row>
    <row r="1096" spans="1:15" x14ac:dyDescent="0.2">
      <c r="A1096" t="s">
        <v>509</v>
      </c>
      <c r="B1096" s="6" t="s">
        <v>510</v>
      </c>
      <c r="C1096" s="3">
        <v>45009</v>
      </c>
      <c r="D1096" s="4">
        <v>379.56</v>
      </c>
      <c r="E1096" s="4">
        <v>385</v>
      </c>
      <c r="F1096" s="4">
        <v>0.7</v>
      </c>
      <c r="G1096" s="5">
        <v>35.120050669900003</v>
      </c>
      <c r="H1096" s="5">
        <v>-106.32019321200001</v>
      </c>
      <c r="I1096" s="4">
        <v>6909.94</v>
      </c>
      <c r="J1096" s="4">
        <f t="shared" si="27"/>
        <v>6530.3799999999992</v>
      </c>
      <c r="K1096" s="1" t="s">
        <v>511</v>
      </c>
      <c r="L1096" t="s">
        <v>907</v>
      </c>
      <c r="M1096" t="s">
        <v>902</v>
      </c>
      <c r="N1096" t="s">
        <v>910</v>
      </c>
      <c r="O1096" t="s">
        <v>914</v>
      </c>
    </row>
    <row r="1097" spans="1:15" x14ac:dyDescent="0.2">
      <c r="A1097" t="s">
        <v>145</v>
      </c>
      <c r="B1097" s="6" t="s">
        <v>146</v>
      </c>
      <c r="C1097" s="3">
        <v>44044</v>
      </c>
      <c r="D1097" s="4">
        <v>369.8</v>
      </c>
      <c r="E1097" s="4">
        <v>385</v>
      </c>
      <c r="F1097" s="4">
        <v>1.75</v>
      </c>
      <c r="G1097" s="5">
        <v>35.131388000000001</v>
      </c>
      <c r="H1097" s="5">
        <v>-106.328991</v>
      </c>
      <c r="I1097" s="4">
        <v>6856.38</v>
      </c>
      <c r="J1097" s="4">
        <f t="shared" si="27"/>
        <v>6486.58</v>
      </c>
      <c r="K1097" s="1" t="s">
        <v>147</v>
      </c>
      <c r="L1097" t="s">
        <v>907</v>
      </c>
      <c r="M1097" t="s">
        <v>902</v>
      </c>
      <c r="N1097" t="s">
        <v>910</v>
      </c>
      <c r="O1097" t="s">
        <v>914</v>
      </c>
    </row>
    <row r="1098" spans="1:15" x14ac:dyDescent="0.2">
      <c r="A1098" t="s">
        <v>145</v>
      </c>
      <c r="B1098" s="6" t="s">
        <v>146</v>
      </c>
      <c r="C1098" s="3">
        <v>44147</v>
      </c>
      <c r="D1098" s="4">
        <v>358.9</v>
      </c>
      <c r="E1098" s="4">
        <v>385</v>
      </c>
      <c r="F1098" s="4">
        <v>1.75</v>
      </c>
      <c r="G1098" s="5">
        <v>35.131388000000001</v>
      </c>
      <c r="H1098" s="5">
        <v>-106.328991</v>
      </c>
      <c r="I1098" s="4">
        <v>6856.38</v>
      </c>
      <c r="J1098" s="4">
        <f t="shared" si="27"/>
        <v>6497.4800000000005</v>
      </c>
      <c r="K1098" s="1" t="s">
        <v>147</v>
      </c>
      <c r="L1098" t="s">
        <v>907</v>
      </c>
      <c r="M1098" t="s">
        <v>902</v>
      </c>
      <c r="N1098" t="s">
        <v>910</v>
      </c>
      <c r="O1098" t="s">
        <v>914</v>
      </c>
    </row>
    <row r="1099" spans="1:15" x14ac:dyDescent="0.2">
      <c r="A1099" t="s">
        <v>145</v>
      </c>
      <c r="B1099" s="6" t="s">
        <v>146</v>
      </c>
      <c r="C1099" s="3">
        <v>44275</v>
      </c>
      <c r="D1099" s="4">
        <v>365.9</v>
      </c>
      <c r="E1099" s="4">
        <v>385</v>
      </c>
      <c r="F1099" s="4">
        <v>1.75</v>
      </c>
      <c r="G1099" s="5">
        <v>35.131388000000001</v>
      </c>
      <c r="H1099" s="5">
        <v>-106.328991</v>
      </c>
      <c r="I1099" s="4">
        <v>6856.38</v>
      </c>
      <c r="J1099" s="4">
        <f t="shared" si="27"/>
        <v>6490.4800000000005</v>
      </c>
      <c r="K1099" s="1" t="s">
        <v>147</v>
      </c>
      <c r="L1099" t="s">
        <v>907</v>
      </c>
      <c r="M1099" t="s">
        <v>902</v>
      </c>
      <c r="N1099" t="s">
        <v>910</v>
      </c>
      <c r="O1099" t="s">
        <v>914</v>
      </c>
    </row>
    <row r="1100" spans="1:15" x14ac:dyDescent="0.2">
      <c r="A1100" t="s">
        <v>145</v>
      </c>
      <c r="B1100" s="6" t="s">
        <v>146</v>
      </c>
      <c r="C1100" s="3">
        <v>44501</v>
      </c>
      <c r="D1100" s="4">
        <v>363.6</v>
      </c>
      <c r="E1100" s="4">
        <v>385</v>
      </c>
      <c r="F1100" s="4">
        <v>1.75</v>
      </c>
      <c r="G1100" s="5">
        <v>35.131388000000001</v>
      </c>
      <c r="H1100" s="5">
        <v>-106.328991</v>
      </c>
      <c r="I1100" s="4">
        <v>6856.38</v>
      </c>
      <c r="J1100" s="4">
        <f t="shared" si="27"/>
        <v>6492.78</v>
      </c>
      <c r="K1100" s="1" t="s">
        <v>147</v>
      </c>
      <c r="L1100" t="s">
        <v>907</v>
      </c>
      <c r="M1100" t="s">
        <v>902</v>
      </c>
      <c r="N1100" t="s">
        <v>910</v>
      </c>
      <c r="O1100" t="s">
        <v>914</v>
      </c>
    </row>
    <row r="1101" spans="1:15" x14ac:dyDescent="0.2">
      <c r="A1101" t="s">
        <v>145</v>
      </c>
      <c r="B1101" s="6" t="s">
        <v>146</v>
      </c>
      <c r="C1101" s="3">
        <v>45009</v>
      </c>
      <c r="D1101" s="4">
        <v>372.46</v>
      </c>
      <c r="E1101" s="4">
        <v>385</v>
      </c>
      <c r="F1101" s="4">
        <v>1.75</v>
      </c>
      <c r="G1101" s="5">
        <v>35.131388000000001</v>
      </c>
      <c r="H1101" s="5">
        <v>-106.328991</v>
      </c>
      <c r="I1101" s="4">
        <v>6856.38</v>
      </c>
      <c r="J1101" s="4">
        <f t="shared" si="27"/>
        <v>6483.92</v>
      </c>
      <c r="K1101" s="1" t="s">
        <v>147</v>
      </c>
      <c r="L1101" t="s">
        <v>907</v>
      </c>
      <c r="M1101" t="s">
        <v>902</v>
      </c>
      <c r="N1101" t="s">
        <v>910</v>
      </c>
      <c r="O1101" t="s">
        <v>914</v>
      </c>
    </row>
    <row r="1102" spans="1:15" x14ac:dyDescent="0.2">
      <c r="A1102" t="s">
        <v>579</v>
      </c>
      <c r="B1102" s="6" t="s">
        <v>580</v>
      </c>
      <c r="C1102" s="3">
        <v>44038</v>
      </c>
      <c r="D1102" s="4">
        <v>250.44</v>
      </c>
      <c r="E1102" s="4">
        <v>385</v>
      </c>
      <c r="F1102" s="4">
        <v>0.95</v>
      </c>
      <c r="G1102" s="5">
        <v>35.163730600000001</v>
      </c>
      <c r="H1102" s="5">
        <v>-106.36093889999999</v>
      </c>
      <c r="I1102" s="4">
        <v>7110</v>
      </c>
      <c r="J1102" s="4">
        <f t="shared" si="27"/>
        <v>6859.56</v>
      </c>
      <c r="K1102" s="1"/>
      <c r="L1102" t="s">
        <v>907</v>
      </c>
      <c r="M1102" t="s">
        <v>902</v>
      </c>
      <c r="N1102" t="s">
        <v>910</v>
      </c>
      <c r="O1102" t="s">
        <v>914</v>
      </c>
    </row>
    <row r="1103" spans="1:15" x14ac:dyDescent="0.2">
      <c r="A1103" t="s">
        <v>579</v>
      </c>
      <c r="B1103" s="6" t="s">
        <v>580</v>
      </c>
      <c r="C1103" s="3">
        <v>44138</v>
      </c>
      <c r="D1103" s="4">
        <v>248.7</v>
      </c>
      <c r="E1103" s="4">
        <v>385</v>
      </c>
      <c r="F1103" s="4">
        <v>0.95</v>
      </c>
      <c r="G1103" s="5">
        <v>35.163730600000001</v>
      </c>
      <c r="H1103" s="5">
        <v>-106.36093889999999</v>
      </c>
      <c r="I1103" s="4">
        <v>7110</v>
      </c>
      <c r="J1103" s="4">
        <f t="shared" si="27"/>
        <v>6861.3</v>
      </c>
      <c r="K1103" s="1"/>
      <c r="L1103" t="s">
        <v>907</v>
      </c>
      <c r="M1103" t="s">
        <v>902</v>
      </c>
      <c r="N1103" t="s">
        <v>910</v>
      </c>
      <c r="O1103" t="s">
        <v>914</v>
      </c>
    </row>
    <row r="1104" spans="1:15" x14ac:dyDescent="0.2">
      <c r="A1104" t="s">
        <v>579</v>
      </c>
      <c r="B1104" s="6" t="s">
        <v>580</v>
      </c>
      <c r="C1104" s="3">
        <v>44264</v>
      </c>
      <c r="D1104" s="4">
        <v>248.54</v>
      </c>
      <c r="E1104" s="4">
        <v>385</v>
      </c>
      <c r="F1104" s="4">
        <v>0.95</v>
      </c>
      <c r="G1104" s="5">
        <v>35.163730600000001</v>
      </c>
      <c r="H1104" s="5">
        <v>-106.36093889999999</v>
      </c>
      <c r="I1104" s="4">
        <v>7110</v>
      </c>
      <c r="J1104" s="4">
        <f t="shared" si="27"/>
        <v>6861.46</v>
      </c>
      <c r="K1104" s="1"/>
      <c r="L1104" t="s">
        <v>907</v>
      </c>
      <c r="M1104" t="s">
        <v>902</v>
      </c>
      <c r="N1104" t="s">
        <v>910</v>
      </c>
      <c r="O1104" t="s">
        <v>914</v>
      </c>
    </row>
    <row r="1105" spans="1:15" x14ac:dyDescent="0.2">
      <c r="A1105" t="s">
        <v>579</v>
      </c>
      <c r="B1105" s="6" t="s">
        <v>580</v>
      </c>
      <c r="C1105" s="3">
        <v>44493</v>
      </c>
      <c r="D1105" s="4">
        <v>251.52</v>
      </c>
      <c r="E1105" s="4">
        <v>385</v>
      </c>
      <c r="F1105" s="4">
        <v>0.95</v>
      </c>
      <c r="G1105" s="5">
        <v>35.163730600000001</v>
      </c>
      <c r="H1105" s="5">
        <v>-106.36093889999999</v>
      </c>
      <c r="I1105" s="4">
        <v>7110</v>
      </c>
      <c r="J1105" s="4">
        <f t="shared" si="27"/>
        <v>6858.48</v>
      </c>
      <c r="K1105" s="1"/>
      <c r="L1105" t="s">
        <v>907</v>
      </c>
      <c r="M1105" t="s">
        <v>902</v>
      </c>
      <c r="N1105" t="s">
        <v>910</v>
      </c>
      <c r="O1105" t="s">
        <v>914</v>
      </c>
    </row>
    <row r="1106" spans="1:15" x14ac:dyDescent="0.2">
      <c r="A1106" t="s">
        <v>579</v>
      </c>
      <c r="B1106" s="6" t="s">
        <v>580</v>
      </c>
      <c r="C1106" s="3">
        <v>45019</v>
      </c>
      <c r="D1106" s="4">
        <v>257.2</v>
      </c>
      <c r="E1106" s="4">
        <v>385</v>
      </c>
      <c r="F1106" s="4">
        <v>0.95</v>
      </c>
      <c r="G1106" s="5">
        <v>35.163730600000001</v>
      </c>
      <c r="H1106" s="5">
        <v>-106.36093889999999</v>
      </c>
      <c r="I1106" s="4">
        <v>7110</v>
      </c>
      <c r="J1106" s="4">
        <f t="shared" si="27"/>
        <v>6852.8</v>
      </c>
      <c r="K1106" s="1"/>
      <c r="L1106" t="s">
        <v>907</v>
      </c>
      <c r="M1106" t="s">
        <v>902</v>
      </c>
      <c r="N1106" t="s">
        <v>910</v>
      </c>
      <c r="O1106" t="s">
        <v>914</v>
      </c>
    </row>
    <row r="1107" spans="1:15" x14ac:dyDescent="0.2">
      <c r="A1107" t="s">
        <v>308</v>
      </c>
      <c r="B1107" s="6" t="s">
        <v>309</v>
      </c>
      <c r="C1107" s="3">
        <v>44038</v>
      </c>
      <c r="D1107" s="4">
        <v>80</v>
      </c>
      <c r="E1107" s="4">
        <v>385</v>
      </c>
      <c r="F1107" s="4">
        <v>1.4</v>
      </c>
      <c r="G1107" s="5">
        <v>35.170059999999999</v>
      </c>
      <c r="H1107" s="5">
        <v>-106.36659899999999</v>
      </c>
      <c r="I1107" s="4">
        <v>7141.47</v>
      </c>
      <c r="J1107" s="4">
        <f t="shared" si="27"/>
        <v>7061.47</v>
      </c>
      <c r="K1107" s="1" t="s">
        <v>310</v>
      </c>
      <c r="L1107" t="s">
        <v>907</v>
      </c>
      <c r="M1107" t="s">
        <v>902</v>
      </c>
      <c r="N1107" t="s">
        <v>910</v>
      </c>
      <c r="O1107" t="s">
        <v>914</v>
      </c>
    </row>
    <row r="1108" spans="1:15" x14ac:dyDescent="0.2">
      <c r="A1108" t="s">
        <v>308</v>
      </c>
      <c r="B1108" s="6" t="s">
        <v>309</v>
      </c>
      <c r="C1108" s="3">
        <v>44138</v>
      </c>
      <c r="D1108" s="4">
        <v>79.900000000000006</v>
      </c>
      <c r="E1108" s="4">
        <v>385</v>
      </c>
      <c r="F1108" s="4">
        <v>1.4</v>
      </c>
      <c r="G1108" s="5">
        <v>35.170059999999999</v>
      </c>
      <c r="H1108" s="5">
        <v>-106.36659899999999</v>
      </c>
      <c r="I1108" s="4">
        <v>7141.47</v>
      </c>
      <c r="J1108" s="4">
        <f t="shared" si="27"/>
        <v>7061.5700000000006</v>
      </c>
      <c r="K1108" s="1" t="s">
        <v>310</v>
      </c>
      <c r="L1108" t="s">
        <v>907</v>
      </c>
      <c r="M1108" t="s">
        <v>902</v>
      </c>
      <c r="N1108" t="s">
        <v>910</v>
      </c>
      <c r="O1108" t="s">
        <v>914</v>
      </c>
    </row>
    <row r="1109" spans="1:15" x14ac:dyDescent="0.2">
      <c r="A1109" t="s">
        <v>308</v>
      </c>
      <c r="B1109" s="6" t="s">
        <v>309</v>
      </c>
      <c r="C1109" s="3">
        <v>44264</v>
      </c>
      <c r="D1109" s="4">
        <v>81.599999999999994</v>
      </c>
      <c r="E1109" s="4">
        <v>385</v>
      </c>
      <c r="F1109" s="4">
        <v>1.4</v>
      </c>
      <c r="G1109" s="5">
        <v>35.170059999999999</v>
      </c>
      <c r="H1109" s="5">
        <v>-106.36659899999999</v>
      </c>
      <c r="I1109" s="4">
        <v>7141.47</v>
      </c>
      <c r="J1109" s="4">
        <f t="shared" si="27"/>
        <v>7059.87</v>
      </c>
      <c r="K1109" s="1" t="s">
        <v>310</v>
      </c>
      <c r="L1109" t="s">
        <v>907</v>
      </c>
      <c r="M1109" t="s">
        <v>902</v>
      </c>
      <c r="N1109" t="s">
        <v>910</v>
      </c>
      <c r="O1109" t="s">
        <v>914</v>
      </c>
    </row>
    <row r="1110" spans="1:15" x14ac:dyDescent="0.2">
      <c r="A1110" t="s">
        <v>308</v>
      </c>
      <c r="B1110" s="6" t="s">
        <v>309</v>
      </c>
      <c r="C1110" s="3">
        <v>44493</v>
      </c>
      <c r="D1110" s="4">
        <v>81</v>
      </c>
      <c r="E1110" s="4">
        <v>385</v>
      </c>
      <c r="F1110" s="4">
        <v>1.4</v>
      </c>
      <c r="G1110" s="5">
        <v>35.170059999999999</v>
      </c>
      <c r="H1110" s="5">
        <v>-106.36659899999999</v>
      </c>
      <c r="I1110" s="4">
        <v>7141.47</v>
      </c>
      <c r="J1110" s="4">
        <f t="shared" si="27"/>
        <v>7060.47</v>
      </c>
      <c r="K1110" s="1" t="s">
        <v>310</v>
      </c>
      <c r="L1110" t="s">
        <v>907</v>
      </c>
      <c r="M1110" t="s">
        <v>902</v>
      </c>
      <c r="N1110" t="s">
        <v>910</v>
      </c>
      <c r="O1110" t="s">
        <v>914</v>
      </c>
    </row>
    <row r="1111" spans="1:15" x14ac:dyDescent="0.2">
      <c r="A1111" t="s">
        <v>308</v>
      </c>
      <c r="B1111" s="6" t="s">
        <v>309</v>
      </c>
      <c r="C1111" s="3">
        <v>45019</v>
      </c>
      <c r="D1111" s="4">
        <v>78.599999999999994</v>
      </c>
      <c r="E1111" s="4">
        <v>385</v>
      </c>
      <c r="F1111" s="4">
        <v>1.4</v>
      </c>
      <c r="G1111" s="5">
        <v>35.170059999999999</v>
      </c>
      <c r="H1111" s="5">
        <v>-106.36659899999999</v>
      </c>
      <c r="I1111" s="4">
        <v>7141.47</v>
      </c>
      <c r="J1111" s="4">
        <f t="shared" si="27"/>
        <v>7062.87</v>
      </c>
      <c r="K1111" s="1" t="s">
        <v>310</v>
      </c>
      <c r="L1111" t="s">
        <v>907</v>
      </c>
      <c r="M1111" t="s">
        <v>902</v>
      </c>
      <c r="N1111" t="s">
        <v>910</v>
      </c>
      <c r="O1111" t="s">
        <v>914</v>
      </c>
    </row>
    <row r="1112" spans="1:15" x14ac:dyDescent="0.2">
      <c r="A1112" t="s">
        <v>105</v>
      </c>
      <c r="B1112" s="6" t="s">
        <v>106</v>
      </c>
      <c r="C1112" s="3">
        <v>44044</v>
      </c>
      <c r="D1112" s="4">
        <v>321</v>
      </c>
      <c r="E1112" s="4">
        <v>392</v>
      </c>
      <c r="F1112" s="4">
        <v>0.46</v>
      </c>
      <c r="G1112" s="5">
        <v>35.113436</v>
      </c>
      <c r="H1112" s="5">
        <v>-106.33634600000001</v>
      </c>
      <c r="I1112" s="4">
        <v>6812.96</v>
      </c>
      <c r="J1112" s="4">
        <f t="shared" si="27"/>
        <v>6491.96</v>
      </c>
      <c r="K1112" s="1" t="s">
        <v>107</v>
      </c>
      <c r="L1112" t="s">
        <v>907</v>
      </c>
      <c r="M1112" t="s">
        <v>902</v>
      </c>
      <c r="N1112" t="s">
        <v>910</v>
      </c>
      <c r="O1112" t="s">
        <v>914</v>
      </c>
    </row>
    <row r="1113" spans="1:15" x14ac:dyDescent="0.2">
      <c r="A1113" t="s">
        <v>105</v>
      </c>
      <c r="B1113" s="6" t="s">
        <v>106</v>
      </c>
      <c r="C1113" s="3">
        <v>44147</v>
      </c>
      <c r="D1113" s="4">
        <v>321.39999999999998</v>
      </c>
      <c r="E1113" s="4">
        <v>392</v>
      </c>
      <c r="F1113" s="4">
        <v>0.46</v>
      </c>
      <c r="G1113" s="5">
        <v>35.113436</v>
      </c>
      <c r="H1113" s="5">
        <v>-106.33634600000001</v>
      </c>
      <c r="I1113" s="4">
        <v>6812.96</v>
      </c>
      <c r="J1113" s="4">
        <f t="shared" si="27"/>
        <v>6491.56</v>
      </c>
      <c r="K1113" s="1" t="s">
        <v>107</v>
      </c>
      <c r="L1113" t="s">
        <v>907</v>
      </c>
      <c r="M1113" t="s">
        <v>902</v>
      </c>
      <c r="N1113" t="s">
        <v>910</v>
      </c>
      <c r="O1113" t="s">
        <v>914</v>
      </c>
    </row>
    <row r="1114" spans="1:15" x14ac:dyDescent="0.2">
      <c r="A1114" t="s">
        <v>105</v>
      </c>
      <c r="B1114" s="6" t="s">
        <v>106</v>
      </c>
      <c r="C1114" s="3">
        <v>44275</v>
      </c>
      <c r="D1114" s="4">
        <v>320.3</v>
      </c>
      <c r="E1114" s="4">
        <v>392</v>
      </c>
      <c r="F1114" s="4">
        <v>0.46</v>
      </c>
      <c r="G1114" s="5">
        <v>35.113436</v>
      </c>
      <c r="H1114" s="5">
        <v>-106.33634600000001</v>
      </c>
      <c r="I1114" s="4">
        <v>6812.96</v>
      </c>
      <c r="J1114" s="4">
        <f t="shared" si="27"/>
        <v>6492.66</v>
      </c>
      <c r="K1114" s="1" t="s">
        <v>107</v>
      </c>
      <c r="L1114" t="s">
        <v>907</v>
      </c>
      <c r="M1114" t="s">
        <v>902</v>
      </c>
      <c r="N1114" t="s">
        <v>910</v>
      </c>
      <c r="O1114" t="s">
        <v>914</v>
      </c>
    </row>
    <row r="1115" spans="1:15" x14ac:dyDescent="0.2">
      <c r="A1115" t="s">
        <v>105</v>
      </c>
      <c r="B1115" s="6" t="s">
        <v>106</v>
      </c>
      <c r="C1115" s="3">
        <v>44501</v>
      </c>
      <c r="D1115" s="4">
        <v>321.3</v>
      </c>
      <c r="E1115" s="4">
        <v>392</v>
      </c>
      <c r="F1115" s="4">
        <v>0.46</v>
      </c>
      <c r="G1115" s="5">
        <v>35.113436</v>
      </c>
      <c r="H1115" s="5">
        <v>-106.33634600000001</v>
      </c>
      <c r="I1115" s="4">
        <v>6812.96</v>
      </c>
      <c r="J1115" s="4">
        <f t="shared" si="27"/>
        <v>6491.66</v>
      </c>
      <c r="K1115" s="1" t="s">
        <v>107</v>
      </c>
      <c r="L1115" t="s">
        <v>907</v>
      </c>
      <c r="M1115" t="s">
        <v>902</v>
      </c>
      <c r="N1115" t="s">
        <v>910</v>
      </c>
      <c r="O1115" t="s">
        <v>914</v>
      </c>
    </row>
    <row r="1116" spans="1:15" x14ac:dyDescent="0.2">
      <c r="A1116" t="s">
        <v>105</v>
      </c>
      <c r="B1116" s="6" t="s">
        <v>106</v>
      </c>
      <c r="C1116" s="3">
        <v>45009</v>
      </c>
      <c r="D1116" s="4">
        <v>324.07</v>
      </c>
      <c r="E1116" s="4">
        <v>392</v>
      </c>
      <c r="F1116" s="4">
        <v>0.46</v>
      </c>
      <c r="G1116" s="5">
        <v>35.113436</v>
      </c>
      <c r="H1116" s="5">
        <v>-106.33634600000001</v>
      </c>
      <c r="I1116" s="4">
        <v>6812.96</v>
      </c>
      <c r="J1116" s="4">
        <f t="shared" si="27"/>
        <v>6488.89</v>
      </c>
      <c r="K1116" s="1" t="s">
        <v>107</v>
      </c>
      <c r="L1116" t="s">
        <v>907</v>
      </c>
      <c r="M1116" t="s">
        <v>902</v>
      </c>
      <c r="N1116" t="s">
        <v>910</v>
      </c>
      <c r="O1116" t="s">
        <v>914</v>
      </c>
    </row>
    <row r="1117" spans="1:15" x14ac:dyDescent="0.2">
      <c r="A1117" t="s">
        <v>857</v>
      </c>
      <c r="B1117" s="6" t="s">
        <v>858</v>
      </c>
      <c r="C1117" s="3">
        <v>44501</v>
      </c>
      <c r="D1117" s="4">
        <v>240.3</v>
      </c>
      <c r="E1117" s="4">
        <v>400</v>
      </c>
      <c r="F1117" s="4">
        <v>1</v>
      </c>
      <c r="G1117" s="5"/>
      <c r="H1117" s="5"/>
      <c r="I1117" s="4"/>
      <c r="J1117" s="4"/>
      <c r="K1117" s="1"/>
      <c r="L1117" t="s">
        <v>907</v>
      </c>
      <c r="M1117" t="s">
        <v>902</v>
      </c>
      <c r="N1117" t="s">
        <v>910</v>
      </c>
      <c r="O1117" t="s">
        <v>914</v>
      </c>
    </row>
    <row r="1118" spans="1:15" x14ac:dyDescent="0.2">
      <c r="A1118" t="s">
        <v>857</v>
      </c>
      <c r="B1118" s="6" t="s">
        <v>858</v>
      </c>
      <c r="C1118" s="3">
        <v>45009</v>
      </c>
      <c r="D1118" s="4">
        <v>228.45</v>
      </c>
      <c r="E1118" s="4">
        <v>400</v>
      </c>
      <c r="F1118" s="4">
        <v>1</v>
      </c>
      <c r="G1118" s="5"/>
      <c r="H1118" s="5"/>
      <c r="I1118" s="4"/>
      <c r="J1118" s="4"/>
      <c r="K1118" s="1"/>
      <c r="L1118" t="s">
        <v>907</v>
      </c>
      <c r="M1118" t="s">
        <v>902</v>
      </c>
      <c r="N1118" t="s">
        <v>910</v>
      </c>
      <c r="O1118" t="s">
        <v>914</v>
      </c>
    </row>
    <row r="1119" spans="1:15" x14ac:dyDescent="0.2">
      <c r="A1119" t="s">
        <v>730</v>
      </c>
      <c r="B1119" s="6" t="s">
        <v>731</v>
      </c>
      <c r="C1119" s="3">
        <v>44506</v>
      </c>
      <c r="D1119" s="4">
        <v>372.3</v>
      </c>
      <c r="E1119" s="4">
        <v>400</v>
      </c>
      <c r="F1119" s="4">
        <v>1.6</v>
      </c>
      <c r="G1119" s="5">
        <v>34.962985975999999</v>
      </c>
      <c r="H1119" s="5">
        <v>-106.304527136</v>
      </c>
      <c r="I1119" s="4">
        <v>5555</v>
      </c>
      <c r="J1119" s="4">
        <f t="shared" ref="J1119:J1150" si="28">I1119-D1119</f>
        <v>5182.7</v>
      </c>
      <c r="K1119" s="1"/>
      <c r="L1119" t="s">
        <v>907</v>
      </c>
      <c r="M1119" t="s">
        <v>902</v>
      </c>
      <c r="N1119" t="s">
        <v>910</v>
      </c>
      <c r="O1119" t="s">
        <v>914</v>
      </c>
    </row>
    <row r="1120" spans="1:15" x14ac:dyDescent="0.2">
      <c r="A1120" t="s">
        <v>730</v>
      </c>
      <c r="B1120" s="6" t="s">
        <v>731</v>
      </c>
      <c r="C1120" s="3">
        <v>44826</v>
      </c>
      <c r="D1120" s="4">
        <v>350</v>
      </c>
      <c r="E1120" s="4">
        <v>400</v>
      </c>
      <c r="F1120" s="4">
        <v>1.6</v>
      </c>
      <c r="G1120" s="5">
        <v>34.962985975999999</v>
      </c>
      <c r="H1120" s="5">
        <v>-106.304527136</v>
      </c>
      <c r="I1120" s="4">
        <v>5555</v>
      </c>
      <c r="J1120" s="4">
        <f t="shared" si="28"/>
        <v>5205</v>
      </c>
      <c r="K1120" s="1"/>
      <c r="L1120" t="s">
        <v>907</v>
      </c>
      <c r="M1120" t="s">
        <v>902</v>
      </c>
      <c r="N1120" t="s">
        <v>910</v>
      </c>
      <c r="O1120" t="s">
        <v>914</v>
      </c>
    </row>
    <row r="1121" spans="1:15" x14ac:dyDescent="0.2">
      <c r="A1121" t="s">
        <v>738</v>
      </c>
      <c r="B1121" s="6" t="s">
        <v>739</v>
      </c>
      <c r="C1121" s="3">
        <v>44487</v>
      </c>
      <c r="D1121" s="4">
        <v>209.21</v>
      </c>
      <c r="E1121" s="4">
        <v>400</v>
      </c>
      <c r="F1121" s="4">
        <v>1.82</v>
      </c>
      <c r="G1121" s="5">
        <v>35.056471999999999</v>
      </c>
      <c r="H1121" s="5">
        <v>-106.46415</v>
      </c>
      <c r="I1121" s="4">
        <v>5923</v>
      </c>
      <c r="J1121" s="4">
        <f t="shared" si="28"/>
        <v>5713.79</v>
      </c>
      <c r="K1121" s="1" t="s">
        <v>740</v>
      </c>
      <c r="L1121" t="s">
        <v>907</v>
      </c>
      <c r="M1121" t="s">
        <v>902</v>
      </c>
      <c r="N1121" t="s">
        <v>910</v>
      </c>
      <c r="O1121" t="s">
        <v>914</v>
      </c>
    </row>
    <row r="1122" spans="1:15" x14ac:dyDescent="0.2">
      <c r="A1122" t="s">
        <v>738</v>
      </c>
      <c r="B1122" s="6" t="s">
        <v>739</v>
      </c>
      <c r="C1122" s="3">
        <v>45001</v>
      </c>
      <c r="D1122" s="4">
        <v>196.91</v>
      </c>
      <c r="E1122" s="4">
        <v>400</v>
      </c>
      <c r="F1122" s="4">
        <v>1.82</v>
      </c>
      <c r="G1122" s="5">
        <v>35.056471999999999</v>
      </c>
      <c r="H1122" s="5">
        <v>-106.46415</v>
      </c>
      <c r="I1122" s="4">
        <v>5923</v>
      </c>
      <c r="J1122" s="4">
        <f t="shared" si="28"/>
        <v>5726.09</v>
      </c>
      <c r="K1122" s="1" t="s">
        <v>740</v>
      </c>
      <c r="L1122" t="s">
        <v>907</v>
      </c>
      <c r="M1122" t="s">
        <v>902</v>
      </c>
      <c r="N1122" t="s">
        <v>910</v>
      </c>
      <c r="O1122" t="s">
        <v>914</v>
      </c>
    </row>
    <row r="1123" spans="1:15" x14ac:dyDescent="0.2">
      <c r="A1123" t="s">
        <v>433</v>
      </c>
      <c r="B1123" s="6" t="s">
        <v>434</v>
      </c>
      <c r="C1123" s="3">
        <v>44036</v>
      </c>
      <c r="D1123" s="4">
        <v>230.4</v>
      </c>
      <c r="E1123" s="4">
        <v>400</v>
      </c>
      <c r="F1123" s="4">
        <v>1.36</v>
      </c>
      <c r="G1123" s="5">
        <v>35.069180000000003</v>
      </c>
      <c r="H1123" s="5">
        <v>-106.460066</v>
      </c>
      <c r="I1123" s="4">
        <v>6027.05</v>
      </c>
      <c r="J1123" s="4">
        <f t="shared" si="28"/>
        <v>5796.6500000000005</v>
      </c>
      <c r="K1123" s="1" t="s">
        <v>435</v>
      </c>
      <c r="L1123" t="s">
        <v>907</v>
      </c>
      <c r="M1123" t="s">
        <v>902</v>
      </c>
      <c r="N1123" t="s">
        <v>910</v>
      </c>
      <c r="O1123" t="s">
        <v>914</v>
      </c>
    </row>
    <row r="1124" spans="1:15" x14ac:dyDescent="0.2">
      <c r="A1124" t="s">
        <v>433</v>
      </c>
      <c r="B1124" s="6" t="s">
        <v>434</v>
      </c>
      <c r="C1124" s="3">
        <v>44135</v>
      </c>
      <c r="D1124" s="4">
        <v>239.5</v>
      </c>
      <c r="E1124" s="4">
        <v>400</v>
      </c>
      <c r="F1124" s="4">
        <v>1.36</v>
      </c>
      <c r="G1124" s="5">
        <v>35.069180000000003</v>
      </c>
      <c r="H1124" s="5">
        <v>-106.460066</v>
      </c>
      <c r="I1124" s="4">
        <v>6027.05</v>
      </c>
      <c r="J1124" s="4">
        <f t="shared" si="28"/>
        <v>5787.55</v>
      </c>
      <c r="K1124" s="1" t="s">
        <v>435</v>
      </c>
      <c r="L1124" t="s">
        <v>907</v>
      </c>
      <c r="M1124" t="s">
        <v>902</v>
      </c>
      <c r="N1124" t="s">
        <v>910</v>
      </c>
      <c r="O1124" t="s">
        <v>914</v>
      </c>
    </row>
    <row r="1125" spans="1:15" x14ac:dyDescent="0.2">
      <c r="A1125" t="s">
        <v>433</v>
      </c>
      <c r="B1125" s="6" t="s">
        <v>434</v>
      </c>
      <c r="C1125" s="3">
        <v>44261</v>
      </c>
      <c r="D1125" s="4">
        <v>237.8</v>
      </c>
      <c r="E1125" s="4">
        <v>400</v>
      </c>
      <c r="F1125" s="4">
        <v>1.36</v>
      </c>
      <c r="G1125" s="5">
        <v>35.069180000000003</v>
      </c>
      <c r="H1125" s="5">
        <v>-106.460066</v>
      </c>
      <c r="I1125" s="4">
        <v>6027.05</v>
      </c>
      <c r="J1125" s="4">
        <f t="shared" si="28"/>
        <v>5789.25</v>
      </c>
      <c r="K1125" s="1" t="s">
        <v>435</v>
      </c>
      <c r="L1125" t="s">
        <v>907</v>
      </c>
      <c r="M1125" t="s">
        <v>902</v>
      </c>
      <c r="N1125" t="s">
        <v>910</v>
      </c>
      <c r="O1125" t="s">
        <v>914</v>
      </c>
    </row>
    <row r="1126" spans="1:15" x14ac:dyDescent="0.2">
      <c r="A1126" t="s">
        <v>433</v>
      </c>
      <c r="B1126" s="6" t="s">
        <v>434</v>
      </c>
      <c r="C1126" s="3">
        <v>44487</v>
      </c>
      <c r="D1126" s="4">
        <v>238.1</v>
      </c>
      <c r="E1126" s="4">
        <v>400</v>
      </c>
      <c r="F1126" s="4">
        <v>1.36</v>
      </c>
      <c r="G1126" s="5">
        <v>35.069180000000003</v>
      </c>
      <c r="H1126" s="5">
        <v>-106.460066</v>
      </c>
      <c r="I1126" s="4">
        <v>6027.05</v>
      </c>
      <c r="J1126" s="4">
        <f t="shared" si="28"/>
        <v>5788.95</v>
      </c>
      <c r="K1126" s="1" t="s">
        <v>435</v>
      </c>
      <c r="L1126" t="s">
        <v>907</v>
      </c>
      <c r="M1126" t="s">
        <v>902</v>
      </c>
      <c r="N1126" t="s">
        <v>910</v>
      </c>
      <c r="O1126" t="s">
        <v>914</v>
      </c>
    </row>
    <row r="1127" spans="1:15" x14ac:dyDescent="0.2">
      <c r="A1127" t="s">
        <v>346</v>
      </c>
      <c r="B1127" s="6" t="s">
        <v>347</v>
      </c>
      <c r="C1127" s="3">
        <v>44047</v>
      </c>
      <c r="D1127" s="4">
        <v>346</v>
      </c>
      <c r="E1127" s="4">
        <v>400</v>
      </c>
      <c r="F1127" s="4">
        <v>1.78</v>
      </c>
      <c r="G1127" s="5">
        <v>35.105232000000001</v>
      </c>
      <c r="H1127" s="5">
        <v>-106.323217</v>
      </c>
      <c r="I1127" s="4">
        <v>6935.69</v>
      </c>
      <c r="J1127" s="4">
        <f t="shared" si="28"/>
        <v>6589.69</v>
      </c>
      <c r="K1127" s="1" t="s">
        <v>348</v>
      </c>
      <c r="L1127" t="s">
        <v>907</v>
      </c>
      <c r="M1127" t="s">
        <v>902</v>
      </c>
      <c r="N1127" t="s">
        <v>910</v>
      </c>
      <c r="O1127" t="s">
        <v>914</v>
      </c>
    </row>
    <row r="1128" spans="1:15" x14ac:dyDescent="0.2">
      <c r="A1128" t="s">
        <v>337</v>
      </c>
      <c r="B1128" s="6" t="s">
        <v>338</v>
      </c>
      <c r="C1128" s="3">
        <v>44047</v>
      </c>
      <c r="D1128" s="4">
        <v>338.2</v>
      </c>
      <c r="E1128" s="4">
        <v>400</v>
      </c>
      <c r="F1128" s="4">
        <v>1.27</v>
      </c>
      <c r="G1128" s="5">
        <v>35.106560999999999</v>
      </c>
      <c r="H1128" s="5">
        <v>-106.32968</v>
      </c>
      <c r="I1128" s="4">
        <v>6878.38</v>
      </c>
      <c r="J1128" s="4">
        <f t="shared" si="28"/>
        <v>6540.18</v>
      </c>
      <c r="K1128" s="1" t="s">
        <v>339</v>
      </c>
      <c r="L1128" t="s">
        <v>907</v>
      </c>
      <c r="M1128" t="s">
        <v>902</v>
      </c>
      <c r="N1128" t="s">
        <v>910</v>
      </c>
      <c r="O1128" t="s">
        <v>914</v>
      </c>
    </row>
    <row r="1129" spans="1:15" x14ac:dyDescent="0.2">
      <c r="A1129" t="s">
        <v>337</v>
      </c>
      <c r="B1129" s="6" t="s">
        <v>338</v>
      </c>
      <c r="C1129" s="3">
        <v>44145</v>
      </c>
      <c r="D1129" s="4">
        <v>339.5</v>
      </c>
      <c r="E1129" s="4">
        <v>400</v>
      </c>
      <c r="F1129" s="4">
        <v>1.27</v>
      </c>
      <c r="G1129" s="5">
        <v>35.106560999999999</v>
      </c>
      <c r="H1129" s="5">
        <v>-106.32968</v>
      </c>
      <c r="I1129" s="4">
        <v>6878.38</v>
      </c>
      <c r="J1129" s="4">
        <f t="shared" si="28"/>
        <v>6538.88</v>
      </c>
      <c r="K1129" s="1" t="s">
        <v>339</v>
      </c>
      <c r="L1129" t="s">
        <v>907</v>
      </c>
      <c r="M1129" t="s">
        <v>902</v>
      </c>
      <c r="N1129" t="s">
        <v>910</v>
      </c>
      <c r="O1129" t="s">
        <v>914</v>
      </c>
    </row>
    <row r="1130" spans="1:15" x14ac:dyDescent="0.2">
      <c r="A1130" t="s">
        <v>337</v>
      </c>
      <c r="B1130" s="6" t="s">
        <v>338</v>
      </c>
      <c r="C1130" s="3">
        <v>44276</v>
      </c>
      <c r="D1130" s="4">
        <v>338.4</v>
      </c>
      <c r="E1130" s="4">
        <v>400</v>
      </c>
      <c r="F1130" s="4">
        <v>1.27</v>
      </c>
      <c r="G1130" s="5">
        <v>35.106560999999999</v>
      </c>
      <c r="H1130" s="5">
        <v>-106.32968</v>
      </c>
      <c r="I1130" s="4">
        <v>6878.38</v>
      </c>
      <c r="J1130" s="4">
        <f t="shared" si="28"/>
        <v>6539.9800000000005</v>
      </c>
      <c r="K1130" s="1" t="s">
        <v>339</v>
      </c>
      <c r="L1130" t="s">
        <v>907</v>
      </c>
      <c r="M1130" t="s">
        <v>902</v>
      </c>
      <c r="N1130" t="s">
        <v>910</v>
      </c>
      <c r="O1130" t="s">
        <v>914</v>
      </c>
    </row>
    <row r="1131" spans="1:15" x14ac:dyDescent="0.2">
      <c r="A1131" t="s">
        <v>337</v>
      </c>
      <c r="B1131" s="6" t="s">
        <v>338</v>
      </c>
      <c r="C1131" s="3">
        <v>44545</v>
      </c>
      <c r="D1131" s="4">
        <v>339.7</v>
      </c>
      <c r="E1131" s="4">
        <v>400</v>
      </c>
      <c r="F1131" s="4">
        <v>1.27</v>
      </c>
      <c r="G1131" s="5">
        <v>35.106560999999999</v>
      </c>
      <c r="H1131" s="5">
        <v>-106.32968</v>
      </c>
      <c r="I1131" s="4">
        <v>6878.38</v>
      </c>
      <c r="J1131" s="4">
        <f t="shared" si="28"/>
        <v>6538.68</v>
      </c>
      <c r="K1131" s="1" t="s">
        <v>339</v>
      </c>
      <c r="L1131" t="s">
        <v>907</v>
      </c>
      <c r="M1131" t="s">
        <v>902</v>
      </c>
      <c r="N1131" t="s">
        <v>910</v>
      </c>
      <c r="O1131" t="s">
        <v>914</v>
      </c>
    </row>
    <row r="1132" spans="1:15" x14ac:dyDescent="0.2">
      <c r="A1132" t="s">
        <v>337</v>
      </c>
      <c r="B1132" s="6" t="s">
        <v>338</v>
      </c>
      <c r="C1132" s="3">
        <v>45007</v>
      </c>
      <c r="D1132" s="4">
        <v>335.82</v>
      </c>
      <c r="E1132" s="4">
        <v>400</v>
      </c>
      <c r="F1132" s="4">
        <v>1.27</v>
      </c>
      <c r="G1132" s="5">
        <v>35.106560999999999</v>
      </c>
      <c r="H1132" s="5">
        <v>-106.32968</v>
      </c>
      <c r="I1132" s="4">
        <v>6878.38</v>
      </c>
      <c r="J1132" s="4">
        <f t="shared" si="28"/>
        <v>6542.56</v>
      </c>
      <c r="K1132" s="1" t="s">
        <v>339</v>
      </c>
      <c r="L1132" t="s">
        <v>907</v>
      </c>
      <c r="M1132" t="s">
        <v>902</v>
      </c>
      <c r="N1132" t="s">
        <v>910</v>
      </c>
      <c r="O1132" t="s">
        <v>914</v>
      </c>
    </row>
    <row r="1133" spans="1:15" x14ac:dyDescent="0.2">
      <c r="A1133" t="s">
        <v>329</v>
      </c>
      <c r="B1133" s="6" t="s">
        <v>330</v>
      </c>
      <c r="C1133" s="3">
        <v>44047</v>
      </c>
      <c r="D1133" s="4">
        <v>287.8</v>
      </c>
      <c r="E1133" s="4">
        <v>400</v>
      </c>
      <c r="F1133" s="4">
        <v>1.18</v>
      </c>
      <c r="G1133" s="5">
        <v>35.109529000000002</v>
      </c>
      <c r="H1133" s="5">
        <v>-106.32754199999999</v>
      </c>
      <c r="I1133" s="4">
        <v>6830.75</v>
      </c>
      <c r="J1133" s="4">
        <f t="shared" si="28"/>
        <v>6542.95</v>
      </c>
      <c r="K1133" s="1" t="s">
        <v>331</v>
      </c>
      <c r="L1133" t="s">
        <v>907</v>
      </c>
      <c r="M1133" t="s">
        <v>902</v>
      </c>
      <c r="N1133" t="s">
        <v>910</v>
      </c>
      <c r="O1133" t="s">
        <v>914</v>
      </c>
    </row>
    <row r="1134" spans="1:15" x14ac:dyDescent="0.2">
      <c r="A1134" t="s">
        <v>329</v>
      </c>
      <c r="B1134" s="6" t="s">
        <v>330</v>
      </c>
      <c r="C1134" s="3">
        <v>44145</v>
      </c>
      <c r="D1134" s="4">
        <v>288.60000000000002</v>
      </c>
      <c r="E1134" s="4">
        <v>400</v>
      </c>
      <c r="F1134" s="4">
        <v>1.18</v>
      </c>
      <c r="G1134" s="5">
        <v>35.109529000000002</v>
      </c>
      <c r="H1134" s="5">
        <v>-106.32754199999999</v>
      </c>
      <c r="I1134" s="4">
        <v>6830.75</v>
      </c>
      <c r="J1134" s="4">
        <f t="shared" si="28"/>
        <v>6542.15</v>
      </c>
      <c r="K1134" s="1" t="s">
        <v>331</v>
      </c>
      <c r="L1134" t="s">
        <v>907</v>
      </c>
      <c r="M1134" t="s">
        <v>902</v>
      </c>
      <c r="N1134" t="s">
        <v>910</v>
      </c>
      <c r="O1134" t="s">
        <v>914</v>
      </c>
    </row>
    <row r="1135" spans="1:15" x14ac:dyDescent="0.2">
      <c r="A1135" t="s">
        <v>329</v>
      </c>
      <c r="B1135" s="6" t="s">
        <v>330</v>
      </c>
      <c r="C1135" s="3">
        <v>44276</v>
      </c>
      <c r="D1135" s="4">
        <v>290.7</v>
      </c>
      <c r="E1135" s="4">
        <v>400</v>
      </c>
      <c r="F1135" s="4">
        <v>1.18</v>
      </c>
      <c r="G1135" s="5">
        <v>35.109529000000002</v>
      </c>
      <c r="H1135" s="5">
        <v>-106.32754199999999</v>
      </c>
      <c r="I1135" s="4">
        <v>6830.75</v>
      </c>
      <c r="J1135" s="4">
        <f t="shared" si="28"/>
        <v>6540.05</v>
      </c>
      <c r="K1135" s="1" t="s">
        <v>331</v>
      </c>
      <c r="L1135" t="s">
        <v>907</v>
      </c>
      <c r="M1135" t="s">
        <v>902</v>
      </c>
      <c r="N1135" t="s">
        <v>910</v>
      </c>
      <c r="O1135" t="s">
        <v>914</v>
      </c>
    </row>
    <row r="1136" spans="1:15" x14ac:dyDescent="0.2">
      <c r="A1136" t="s">
        <v>329</v>
      </c>
      <c r="B1136" s="6" t="s">
        <v>330</v>
      </c>
      <c r="C1136" s="3">
        <v>44545</v>
      </c>
      <c r="D1136" s="4">
        <v>290.10000000000002</v>
      </c>
      <c r="E1136" s="4">
        <v>400</v>
      </c>
      <c r="F1136" s="4">
        <v>1.18</v>
      </c>
      <c r="G1136" s="5">
        <v>35.109529000000002</v>
      </c>
      <c r="H1136" s="5">
        <v>-106.32754199999999</v>
      </c>
      <c r="I1136" s="4">
        <v>6830.75</v>
      </c>
      <c r="J1136" s="4">
        <f t="shared" si="28"/>
        <v>6540.65</v>
      </c>
      <c r="K1136" s="1" t="s">
        <v>331</v>
      </c>
      <c r="L1136" t="s">
        <v>907</v>
      </c>
      <c r="M1136" t="s">
        <v>902</v>
      </c>
      <c r="N1136" t="s">
        <v>910</v>
      </c>
      <c r="O1136" t="s">
        <v>914</v>
      </c>
    </row>
    <row r="1137" spans="1:15" x14ac:dyDescent="0.2">
      <c r="A1137" t="s">
        <v>329</v>
      </c>
      <c r="B1137" s="6" t="s">
        <v>330</v>
      </c>
      <c r="C1137" s="3">
        <v>45007</v>
      </c>
      <c r="D1137" s="4">
        <v>295.45999999999998</v>
      </c>
      <c r="E1137" s="4">
        <v>400</v>
      </c>
      <c r="F1137" s="4">
        <v>1.18</v>
      </c>
      <c r="G1137" s="5">
        <v>35.109529000000002</v>
      </c>
      <c r="H1137" s="5">
        <v>-106.32754199999999</v>
      </c>
      <c r="I1137" s="4">
        <v>6830.75</v>
      </c>
      <c r="J1137" s="4">
        <f t="shared" si="28"/>
        <v>6535.29</v>
      </c>
      <c r="K1137" s="1" t="s">
        <v>331</v>
      </c>
      <c r="L1137" t="s">
        <v>907</v>
      </c>
      <c r="M1137" t="s">
        <v>902</v>
      </c>
      <c r="N1137" t="s">
        <v>910</v>
      </c>
      <c r="O1137" t="s">
        <v>914</v>
      </c>
    </row>
    <row r="1138" spans="1:15" x14ac:dyDescent="0.2">
      <c r="A1138" t="s">
        <v>148</v>
      </c>
      <c r="B1138" s="6" t="s">
        <v>149</v>
      </c>
      <c r="C1138" s="3">
        <v>44044</v>
      </c>
      <c r="D1138" s="4">
        <v>307.8</v>
      </c>
      <c r="E1138" s="4">
        <v>400</v>
      </c>
      <c r="F1138" s="4">
        <v>1.4</v>
      </c>
      <c r="G1138" s="5">
        <v>35.127764999999997</v>
      </c>
      <c r="H1138" s="5">
        <v>-106.322788</v>
      </c>
      <c r="I1138" s="4">
        <v>6820.19</v>
      </c>
      <c r="J1138" s="4">
        <f t="shared" si="28"/>
        <v>6512.3899999999994</v>
      </c>
      <c r="K1138" s="1" t="s">
        <v>150</v>
      </c>
      <c r="L1138" t="s">
        <v>907</v>
      </c>
      <c r="M1138" t="s">
        <v>902</v>
      </c>
      <c r="N1138" t="s">
        <v>910</v>
      </c>
      <c r="O1138" t="s">
        <v>914</v>
      </c>
    </row>
    <row r="1139" spans="1:15" x14ac:dyDescent="0.2">
      <c r="A1139" t="s">
        <v>148</v>
      </c>
      <c r="B1139" s="6" t="s">
        <v>149</v>
      </c>
      <c r="C1139" s="3">
        <v>44147</v>
      </c>
      <c r="D1139" s="4">
        <v>308.60000000000002</v>
      </c>
      <c r="E1139" s="4">
        <v>400</v>
      </c>
      <c r="F1139" s="4">
        <v>1.4</v>
      </c>
      <c r="G1139" s="5">
        <v>35.127764999999997</v>
      </c>
      <c r="H1139" s="5">
        <v>-106.322788</v>
      </c>
      <c r="I1139" s="4">
        <v>6820.19</v>
      </c>
      <c r="J1139" s="4">
        <f t="shared" si="28"/>
        <v>6511.5899999999992</v>
      </c>
      <c r="K1139" s="1" t="s">
        <v>150</v>
      </c>
      <c r="L1139" t="s">
        <v>907</v>
      </c>
      <c r="M1139" t="s">
        <v>902</v>
      </c>
      <c r="N1139" t="s">
        <v>910</v>
      </c>
      <c r="O1139" t="s">
        <v>914</v>
      </c>
    </row>
    <row r="1140" spans="1:15" x14ac:dyDescent="0.2">
      <c r="A1140" t="s">
        <v>148</v>
      </c>
      <c r="B1140" s="6" t="s">
        <v>149</v>
      </c>
      <c r="C1140" s="3">
        <v>44275</v>
      </c>
      <c r="D1140" s="4">
        <v>307.60000000000002</v>
      </c>
      <c r="E1140" s="4">
        <v>400</v>
      </c>
      <c r="F1140" s="4">
        <v>1.4</v>
      </c>
      <c r="G1140" s="5">
        <v>35.127764999999997</v>
      </c>
      <c r="H1140" s="5">
        <v>-106.322788</v>
      </c>
      <c r="I1140" s="4">
        <v>6820.19</v>
      </c>
      <c r="J1140" s="4">
        <f t="shared" si="28"/>
        <v>6512.5899999999992</v>
      </c>
      <c r="K1140" s="1" t="s">
        <v>150</v>
      </c>
      <c r="L1140" t="s">
        <v>907</v>
      </c>
      <c r="M1140" t="s">
        <v>902</v>
      </c>
      <c r="N1140" t="s">
        <v>910</v>
      </c>
      <c r="O1140" t="s">
        <v>914</v>
      </c>
    </row>
    <row r="1141" spans="1:15" x14ac:dyDescent="0.2">
      <c r="A1141" t="s">
        <v>148</v>
      </c>
      <c r="B1141" s="6" t="s">
        <v>149</v>
      </c>
      <c r="C1141" s="3">
        <v>44501</v>
      </c>
      <c r="D1141" s="4">
        <v>306.5</v>
      </c>
      <c r="E1141" s="4">
        <v>400</v>
      </c>
      <c r="F1141" s="4">
        <v>1.4</v>
      </c>
      <c r="G1141" s="5">
        <v>35.127764999999997</v>
      </c>
      <c r="H1141" s="5">
        <v>-106.322788</v>
      </c>
      <c r="I1141" s="4">
        <v>6820.19</v>
      </c>
      <c r="J1141" s="4">
        <f t="shared" si="28"/>
        <v>6513.69</v>
      </c>
      <c r="K1141" s="1" t="s">
        <v>150</v>
      </c>
      <c r="L1141" t="s">
        <v>907</v>
      </c>
      <c r="M1141" t="s">
        <v>902</v>
      </c>
      <c r="N1141" t="s">
        <v>910</v>
      </c>
      <c r="O1141" t="s">
        <v>914</v>
      </c>
    </row>
    <row r="1142" spans="1:15" x14ac:dyDescent="0.2">
      <c r="A1142" t="s">
        <v>148</v>
      </c>
      <c r="B1142" s="6" t="s">
        <v>149</v>
      </c>
      <c r="C1142" s="3">
        <v>45009</v>
      </c>
      <c r="D1142" s="4">
        <v>311.66000000000003</v>
      </c>
      <c r="E1142" s="4">
        <v>400</v>
      </c>
      <c r="F1142" s="4">
        <v>1.4</v>
      </c>
      <c r="G1142" s="5">
        <v>35.127764999999997</v>
      </c>
      <c r="H1142" s="5">
        <v>-106.322788</v>
      </c>
      <c r="I1142" s="4">
        <v>6820.19</v>
      </c>
      <c r="J1142" s="4">
        <f t="shared" si="28"/>
        <v>6508.53</v>
      </c>
      <c r="K1142" s="1" t="s">
        <v>150</v>
      </c>
      <c r="L1142" t="s">
        <v>907</v>
      </c>
      <c r="M1142" t="s">
        <v>902</v>
      </c>
      <c r="N1142" t="s">
        <v>910</v>
      </c>
      <c r="O1142" t="s">
        <v>914</v>
      </c>
    </row>
    <row r="1143" spans="1:15" x14ac:dyDescent="0.2">
      <c r="A1143" t="s">
        <v>533</v>
      </c>
      <c r="B1143" s="6" t="s">
        <v>534</v>
      </c>
      <c r="C1143" s="3">
        <v>44037</v>
      </c>
      <c r="D1143" s="4">
        <v>311</v>
      </c>
      <c r="E1143" s="4">
        <v>400</v>
      </c>
      <c r="F1143" s="4">
        <v>2.63</v>
      </c>
      <c r="G1143" s="5">
        <v>35.133116999999999</v>
      </c>
      <c r="H1143" s="5">
        <v>-106.377386</v>
      </c>
      <c r="I1143" s="4">
        <v>7084</v>
      </c>
      <c r="J1143" s="4">
        <f t="shared" si="28"/>
        <v>6773</v>
      </c>
      <c r="K1143" s="1" t="s">
        <v>535</v>
      </c>
      <c r="L1143" t="s">
        <v>907</v>
      </c>
      <c r="M1143" t="s">
        <v>902</v>
      </c>
      <c r="N1143" t="s">
        <v>910</v>
      </c>
      <c r="O1143" t="s">
        <v>914</v>
      </c>
    </row>
    <row r="1144" spans="1:15" x14ac:dyDescent="0.2">
      <c r="A1144" t="s">
        <v>533</v>
      </c>
      <c r="B1144" s="6" t="s">
        <v>534</v>
      </c>
      <c r="C1144" s="3">
        <v>44136</v>
      </c>
      <c r="D1144" s="4">
        <v>311.10000000000002</v>
      </c>
      <c r="E1144" s="4">
        <v>400</v>
      </c>
      <c r="F1144" s="4">
        <v>2.63</v>
      </c>
      <c r="G1144" s="5">
        <v>35.133116999999999</v>
      </c>
      <c r="H1144" s="5">
        <v>-106.377386</v>
      </c>
      <c r="I1144" s="4">
        <v>7084</v>
      </c>
      <c r="J1144" s="4">
        <f t="shared" si="28"/>
        <v>6772.9</v>
      </c>
      <c r="K1144" s="1" t="s">
        <v>535</v>
      </c>
      <c r="L1144" t="s">
        <v>907</v>
      </c>
      <c r="M1144" t="s">
        <v>902</v>
      </c>
      <c r="N1144" t="s">
        <v>910</v>
      </c>
      <c r="O1144" t="s">
        <v>914</v>
      </c>
    </row>
    <row r="1145" spans="1:15" x14ac:dyDescent="0.2">
      <c r="A1145" t="s">
        <v>533</v>
      </c>
      <c r="B1145" s="6" t="s">
        <v>534</v>
      </c>
      <c r="C1145" s="3">
        <v>44262</v>
      </c>
      <c r="D1145" s="4">
        <v>308.60000000000002</v>
      </c>
      <c r="E1145" s="4">
        <v>400</v>
      </c>
      <c r="F1145" s="4">
        <v>2.63</v>
      </c>
      <c r="G1145" s="5">
        <v>35.133116999999999</v>
      </c>
      <c r="H1145" s="5">
        <v>-106.377386</v>
      </c>
      <c r="I1145" s="4">
        <v>7084</v>
      </c>
      <c r="J1145" s="4">
        <f t="shared" si="28"/>
        <v>6775.4</v>
      </c>
      <c r="K1145" s="1" t="s">
        <v>535</v>
      </c>
      <c r="L1145" t="s">
        <v>907</v>
      </c>
      <c r="M1145" t="s">
        <v>902</v>
      </c>
      <c r="N1145" t="s">
        <v>910</v>
      </c>
      <c r="O1145" t="s">
        <v>914</v>
      </c>
    </row>
    <row r="1146" spans="1:15" x14ac:dyDescent="0.2">
      <c r="A1146" t="s">
        <v>533</v>
      </c>
      <c r="B1146" s="6" t="s">
        <v>534</v>
      </c>
      <c r="C1146" s="3">
        <v>44489</v>
      </c>
      <c r="D1146" s="4">
        <v>310.10000000000002</v>
      </c>
      <c r="E1146" s="4">
        <v>400</v>
      </c>
      <c r="F1146" s="4">
        <v>2.63</v>
      </c>
      <c r="G1146" s="5">
        <v>35.133116999999999</v>
      </c>
      <c r="H1146" s="5">
        <v>-106.377386</v>
      </c>
      <c r="I1146" s="4">
        <v>7084</v>
      </c>
      <c r="J1146" s="4">
        <f t="shared" si="28"/>
        <v>6773.9</v>
      </c>
      <c r="K1146" s="1" t="s">
        <v>535</v>
      </c>
      <c r="L1146" t="s">
        <v>907</v>
      </c>
      <c r="M1146" t="s">
        <v>902</v>
      </c>
      <c r="N1146" t="s">
        <v>910</v>
      </c>
      <c r="O1146" t="s">
        <v>914</v>
      </c>
    </row>
    <row r="1147" spans="1:15" x14ac:dyDescent="0.2">
      <c r="A1147" t="s">
        <v>533</v>
      </c>
      <c r="B1147" s="6" t="s">
        <v>534</v>
      </c>
      <c r="C1147" s="3">
        <v>45012</v>
      </c>
      <c r="D1147" s="4">
        <v>315.23</v>
      </c>
      <c r="E1147" s="4">
        <v>400</v>
      </c>
      <c r="F1147" s="4">
        <v>2.63</v>
      </c>
      <c r="G1147" s="5">
        <v>35.133116999999999</v>
      </c>
      <c r="H1147" s="5">
        <v>-106.377386</v>
      </c>
      <c r="I1147" s="4">
        <v>7084</v>
      </c>
      <c r="J1147" s="4">
        <f t="shared" si="28"/>
        <v>6768.77</v>
      </c>
      <c r="K1147" s="1" t="s">
        <v>535</v>
      </c>
      <c r="L1147" t="s">
        <v>907</v>
      </c>
      <c r="M1147" t="s">
        <v>902</v>
      </c>
      <c r="N1147" t="s">
        <v>910</v>
      </c>
      <c r="O1147" t="s">
        <v>914</v>
      </c>
    </row>
    <row r="1148" spans="1:15" x14ac:dyDescent="0.2">
      <c r="A1148" t="s">
        <v>355</v>
      </c>
      <c r="B1148" s="6" t="s">
        <v>356</v>
      </c>
      <c r="C1148" s="3">
        <v>44050</v>
      </c>
      <c r="D1148" s="4">
        <v>262.5</v>
      </c>
      <c r="E1148" s="4">
        <v>400</v>
      </c>
      <c r="F1148" s="4">
        <v>1.76</v>
      </c>
      <c r="G1148" s="5">
        <v>35.143653</v>
      </c>
      <c r="H1148" s="5">
        <v>-106.363784</v>
      </c>
      <c r="I1148" s="4">
        <v>6976.75</v>
      </c>
      <c r="J1148" s="4">
        <f t="shared" si="28"/>
        <v>6714.25</v>
      </c>
      <c r="K1148" s="1" t="s">
        <v>357</v>
      </c>
      <c r="L1148" t="s">
        <v>907</v>
      </c>
      <c r="M1148" t="s">
        <v>902</v>
      </c>
      <c r="N1148" t="s">
        <v>910</v>
      </c>
      <c r="O1148" t="s">
        <v>914</v>
      </c>
    </row>
    <row r="1149" spans="1:15" x14ac:dyDescent="0.2">
      <c r="A1149" t="s">
        <v>355</v>
      </c>
      <c r="B1149" s="6" t="s">
        <v>356</v>
      </c>
      <c r="C1149" s="3">
        <v>44136</v>
      </c>
      <c r="D1149" s="4">
        <v>262.5</v>
      </c>
      <c r="E1149" s="4">
        <v>400</v>
      </c>
      <c r="F1149" s="4">
        <v>1.76</v>
      </c>
      <c r="G1149" s="5">
        <v>35.143653</v>
      </c>
      <c r="H1149" s="5">
        <v>-106.363784</v>
      </c>
      <c r="I1149" s="4">
        <v>6976.75</v>
      </c>
      <c r="J1149" s="4">
        <f t="shared" si="28"/>
        <v>6714.25</v>
      </c>
      <c r="K1149" s="1" t="s">
        <v>357</v>
      </c>
      <c r="L1149" t="s">
        <v>907</v>
      </c>
      <c r="M1149" t="s">
        <v>902</v>
      </c>
      <c r="N1149" t="s">
        <v>910</v>
      </c>
      <c r="O1149" t="s">
        <v>914</v>
      </c>
    </row>
    <row r="1150" spans="1:15" x14ac:dyDescent="0.2">
      <c r="A1150" t="s">
        <v>355</v>
      </c>
      <c r="B1150" s="6" t="s">
        <v>356</v>
      </c>
      <c r="C1150" s="3">
        <v>44264</v>
      </c>
      <c r="D1150" s="4">
        <v>251.8</v>
      </c>
      <c r="E1150" s="4">
        <v>400</v>
      </c>
      <c r="F1150" s="4">
        <v>1.76</v>
      </c>
      <c r="G1150" s="5">
        <v>35.143653</v>
      </c>
      <c r="H1150" s="5">
        <v>-106.363784</v>
      </c>
      <c r="I1150" s="4">
        <v>6976.75</v>
      </c>
      <c r="J1150" s="4">
        <f t="shared" si="28"/>
        <v>6724.95</v>
      </c>
      <c r="K1150" s="1" t="s">
        <v>357</v>
      </c>
      <c r="L1150" t="s">
        <v>907</v>
      </c>
      <c r="M1150" t="s">
        <v>902</v>
      </c>
      <c r="N1150" t="s">
        <v>910</v>
      </c>
      <c r="O1150" t="s">
        <v>914</v>
      </c>
    </row>
    <row r="1151" spans="1:15" x14ac:dyDescent="0.2">
      <c r="A1151" t="s">
        <v>355</v>
      </c>
      <c r="B1151" s="6" t="s">
        <v>356</v>
      </c>
      <c r="C1151" s="3">
        <v>45012</v>
      </c>
      <c r="D1151" s="4">
        <v>167.1</v>
      </c>
      <c r="E1151" s="4">
        <v>400</v>
      </c>
      <c r="F1151" s="4">
        <v>1.76</v>
      </c>
      <c r="G1151" s="5">
        <v>35.143653</v>
      </c>
      <c r="H1151" s="5">
        <v>-106.363784</v>
      </c>
      <c r="I1151" s="4">
        <v>6976.75</v>
      </c>
      <c r="J1151" s="4">
        <f t="shared" ref="J1151:J1182" si="29">I1151-D1151</f>
        <v>6809.65</v>
      </c>
      <c r="K1151" s="1" t="s">
        <v>357</v>
      </c>
      <c r="L1151" t="s">
        <v>907</v>
      </c>
      <c r="M1151" t="s">
        <v>902</v>
      </c>
      <c r="N1151" t="s">
        <v>910</v>
      </c>
      <c r="O1151" t="s">
        <v>914</v>
      </c>
    </row>
    <row r="1152" spans="1:15" x14ac:dyDescent="0.2">
      <c r="A1152" t="s">
        <v>174</v>
      </c>
      <c r="B1152" s="6" t="s">
        <v>175</v>
      </c>
      <c r="C1152" s="3">
        <v>44037</v>
      </c>
      <c r="D1152" s="4">
        <v>273.5</v>
      </c>
      <c r="E1152" s="4">
        <v>400</v>
      </c>
      <c r="F1152" s="4">
        <v>1.32</v>
      </c>
      <c r="G1152" s="5">
        <v>35.144807</v>
      </c>
      <c r="H1152" s="5">
        <v>-106.37042099999999</v>
      </c>
      <c r="I1152" s="4">
        <v>7025.92</v>
      </c>
      <c r="J1152" s="4">
        <f t="shared" si="29"/>
        <v>6752.42</v>
      </c>
      <c r="K1152" s="1" t="s">
        <v>173</v>
      </c>
      <c r="L1152" t="s">
        <v>907</v>
      </c>
      <c r="M1152" t="s">
        <v>902</v>
      </c>
      <c r="N1152" t="s">
        <v>910</v>
      </c>
      <c r="O1152" t="s">
        <v>914</v>
      </c>
    </row>
    <row r="1153" spans="1:15" x14ac:dyDescent="0.2">
      <c r="A1153" t="s">
        <v>174</v>
      </c>
      <c r="B1153" s="6" t="s">
        <v>175</v>
      </c>
      <c r="C1153" s="3">
        <v>44136</v>
      </c>
      <c r="D1153" s="4">
        <v>267.95</v>
      </c>
      <c r="E1153" s="4">
        <v>400</v>
      </c>
      <c r="F1153" s="4">
        <v>1.32</v>
      </c>
      <c r="G1153" s="5">
        <v>35.144807</v>
      </c>
      <c r="H1153" s="5">
        <v>-106.37042099999999</v>
      </c>
      <c r="I1153" s="4">
        <v>7025.92</v>
      </c>
      <c r="J1153" s="4">
        <f t="shared" si="29"/>
        <v>6757.97</v>
      </c>
      <c r="K1153" s="1" t="s">
        <v>173</v>
      </c>
      <c r="L1153" t="s">
        <v>907</v>
      </c>
      <c r="M1153" t="s">
        <v>902</v>
      </c>
      <c r="N1153" t="s">
        <v>910</v>
      </c>
      <c r="O1153" t="s">
        <v>914</v>
      </c>
    </row>
    <row r="1154" spans="1:15" x14ac:dyDescent="0.2">
      <c r="A1154" t="s">
        <v>174</v>
      </c>
      <c r="B1154" s="6" t="s">
        <v>175</v>
      </c>
      <c r="C1154" s="3">
        <v>44262</v>
      </c>
      <c r="D1154" s="4">
        <v>279.60000000000002</v>
      </c>
      <c r="E1154" s="4">
        <v>400</v>
      </c>
      <c r="F1154" s="4">
        <v>1.32</v>
      </c>
      <c r="G1154" s="5">
        <v>35.144807</v>
      </c>
      <c r="H1154" s="5">
        <v>-106.37042099999999</v>
      </c>
      <c r="I1154" s="4">
        <v>7025.92</v>
      </c>
      <c r="J1154" s="4">
        <f t="shared" si="29"/>
        <v>6746.32</v>
      </c>
      <c r="K1154" s="1" t="s">
        <v>173</v>
      </c>
      <c r="L1154" t="s">
        <v>907</v>
      </c>
      <c r="M1154" t="s">
        <v>902</v>
      </c>
      <c r="N1154" t="s">
        <v>910</v>
      </c>
      <c r="O1154" t="s">
        <v>914</v>
      </c>
    </row>
    <row r="1155" spans="1:15" x14ac:dyDescent="0.2">
      <c r="A1155" t="s">
        <v>174</v>
      </c>
      <c r="B1155" s="6" t="s">
        <v>175</v>
      </c>
      <c r="C1155" s="3">
        <v>44489</v>
      </c>
      <c r="D1155" s="4">
        <v>267</v>
      </c>
      <c r="E1155" s="4">
        <v>400</v>
      </c>
      <c r="F1155" s="4">
        <v>1.32</v>
      </c>
      <c r="G1155" s="5">
        <v>35.144807</v>
      </c>
      <c r="H1155" s="5">
        <v>-106.37042099999999</v>
      </c>
      <c r="I1155" s="4">
        <v>7025.92</v>
      </c>
      <c r="J1155" s="4">
        <f t="shared" si="29"/>
        <v>6758.92</v>
      </c>
      <c r="K1155" s="1" t="s">
        <v>173</v>
      </c>
      <c r="L1155" t="s">
        <v>907</v>
      </c>
      <c r="M1155" t="s">
        <v>902</v>
      </c>
      <c r="N1155" t="s">
        <v>910</v>
      </c>
      <c r="O1155" t="s">
        <v>914</v>
      </c>
    </row>
    <row r="1156" spans="1:15" x14ac:dyDescent="0.2">
      <c r="A1156" t="s">
        <v>274</v>
      </c>
      <c r="B1156" s="6" t="s">
        <v>275</v>
      </c>
      <c r="C1156" s="3">
        <v>44043</v>
      </c>
      <c r="D1156" s="4">
        <v>343.1</v>
      </c>
      <c r="E1156" s="4">
        <v>400</v>
      </c>
      <c r="F1156" s="4">
        <v>1.1100000000000001</v>
      </c>
      <c r="G1156" s="5">
        <v>35.152372</v>
      </c>
      <c r="H1156" s="5">
        <v>-106.299691</v>
      </c>
      <c r="I1156" s="4">
        <v>6808.65</v>
      </c>
      <c r="J1156" s="4">
        <f t="shared" si="29"/>
        <v>6465.5499999999993</v>
      </c>
      <c r="K1156" s="1" t="s">
        <v>276</v>
      </c>
      <c r="L1156" t="s">
        <v>907</v>
      </c>
      <c r="M1156" t="s">
        <v>902</v>
      </c>
      <c r="N1156" t="s">
        <v>910</v>
      </c>
      <c r="O1156" t="s">
        <v>914</v>
      </c>
    </row>
    <row r="1157" spans="1:15" x14ac:dyDescent="0.2">
      <c r="A1157" t="s">
        <v>274</v>
      </c>
      <c r="B1157" s="6" t="s">
        <v>275</v>
      </c>
      <c r="C1157" s="3">
        <v>44142</v>
      </c>
      <c r="D1157" s="4">
        <v>344.4</v>
      </c>
      <c r="E1157" s="4">
        <v>400</v>
      </c>
      <c r="F1157" s="4">
        <v>1.1100000000000001</v>
      </c>
      <c r="G1157" s="5">
        <v>35.152372</v>
      </c>
      <c r="H1157" s="5">
        <v>-106.299691</v>
      </c>
      <c r="I1157" s="4">
        <v>6808.65</v>
      </c>
      <c r="J1157" s="4">
        <f t="shared" si="29"/>
        <v>6464.25</v>
      </c>
      <c r="K1157" s="1" t="s">
        <v>276</v>
      </c>
      <c r="L1157" t="s">
        <v>907</v>
      </c>
      <c r="M1157" t="s">
        <v>902</v>
      </c>
      <c r="N1157" t="s">
        <v>910</v>
      </c>
      <c r="O1157" t="s">
        <v>914</v>
      </c>
    </row>
    <row r="1158" spans="1:15" x14ac:dyDescent="0.2">
      <c r="A1158" t="s">
        <v>274</v>
      </c>
      <c r="B1158" s="6" t="s">
        <v>275</v>
      </c>
      <c r="C1158" s="3">
        <v>44268</v>
      </c>
      <c r="D1158" s="4">
        <v>343.2</v>
      </c>
      <c r="E1158" s="4">
        <v>400</v>
      </c>
      <c r="F1158" s="4">
        <v>1.1100000000000001</v>
      </c>
      <c r="G1158" s="5">
        <v>35.152372</v>
      </c>
      <c r="H1158" s="5">
        <v>-106.299691</v>
      </c>
      <c r="I1158" s="4">
        <v>6808.65</v>
      </c>
      <c r="J1158" s="4">
        <f t="shared" si="29"/>
        <v>6465.45</v>
      </c>
      <c r="K1158" s="1" t="s">
        <v>276</v>
      </c>
      <c r="L1158" t="s">
        <v>907</v>
      </c>
      <c r="M1158" t="s">
        <v>902</v>
      </c>
      <c r="N1158" t="s">
        <v>910</v>
      </c>
      <c r="O1158" t="s">
        <v>914</v>
      </c>
    </row>
    <row r="1159" spans="1:15" x14ac:dyDescent="0.2">
      <c r="A1159" t="s">
        <v>274</v>
      </c>
      <c r="B1159" s="6" t="s">
        <v>275</v>
      </c>
      <c r="C1159" s="3">
        <v>44499</v>
      </c>
      <c r="D1159" s="4">
        <v>345.2</v>
      </c>
      <c r="E1159" s="4">
        <v>400</v>
      </c>
      <c r="F1159" s="4">
        <v>1.1100000000000001</v>
      </c>
      <c r="G1159" s="5">
        <v>35.152372</v>
      </c>
      <c r="H1159" s="5">
        <v>-106.299691</v>
      </c>
      <c r="I1159" s="4">
        <v>6808.65</v>
      </c>
      <c r="J1159" s="4">
        <f t="shared" si="29"/>
        <v>6463.45</v>
      </c>
      <c r="K1159" s="1" t="s">
        <v>276</v>
      </c>
      <c r="L1159" t="s">
        <v>907</v>
      </c>
      <c r="M1159" t="s">
        <v>902</v>
      </c>
      <c r="N1159" t="s">
        <v>910</v>
      </c>
      <c r="O1159" t="s">
        <v>914</v>
      </c>
    </row>
    <row r="1160" spans="1:15" x14ac:dyDescent="0.2">
      <c r="A1160" t="s">
        <v>274</v>
      </c>
      <c r="B1160" s="6" t="s">
        <v>275</v>
      </c>
      <c r="C1160" s="3">
        <v>45015</v>
      </c>
      <c r="D1160" s="4">
        <v>353.13</v>
      </c>
      <c r="E1160" s="4">
        <v>400</v>
      </c>
      <c r="F1160" s="4">
        <v>1.1100000000000001</v>
      </c>
      <c r="G1160" s="5">
        <v>35.152372</v>
      </c>
      <c r="H1160" s="5">
        <v>-106.299691</v>
      </c>
      <c r="I1160" s="4">
        <v>6808.65</v>
      </c>
      <c r="J1160" s="4">
        <f t="shared" si="29"/>
        <v>6455.5199999999995</v>
      </c>
      <c r="K1160" s="1" t="s">
        <v>276</v>
      </c>
      <c r="L1160" t="s">
        <v>907</v>
      </c>
      <c r="M1160" t="s">
        <v>902</v>
      </c>
      <c r="N1160" t="s">
        <v>910</v>
      </c>
      <c r="O1160" t="s">
        <v>914</v>
      </c>
    </row>
    <row r="1161" spans="1:15" x14ac:dyDescent="0.2">
      <c r="A1161" t="s">
        <v>271</v>
      </c>
      <c r="B1161" s="6" t="s">
        <v>272</v>
      </c>
      <c r="C1161" s="3">
        <v>44043</v>
      </c>
      <c r="D1161" s="4">
        <v>354.1</v>
      </c>
      <c r="E1161" s="4">
        <v>400</v>
      </c>
      <c r="F1161" s="4">
        <v>1.56</v>
      </c>
      <c r="G1161" s="5">
        <v>35.153461</v>
      </c>
      <c r="H1161" s="5">
        <v>-106.294222</v>
      </c>
      <c r="I1161" s="4">
        <v>6972.38</v>
      </c>
      <c r="J1161" s="4">
        <f t="shared" si="29"/>
        <v>6618.28</v>
      </c>
      <c r="K1161" s="1" t="s">
        <v>273</v>
      </c>
      <c r="L1161" t="s">
        <v>907</v>
      </c>
      <c r="M1161" t="s">
        <v>902</v>
      </c>
      <c r="N1161" t="s">
        <v>910</v>
      </c>
      <c r="O1161" t="s">
        <v>914</v>
      </c>
    </row>
    <row r="1162" spans="1:15" x14ac:dyDescent="0.2">
      <c r="A1162" t="s">
        <v>271</v>
      </c>
      <c r="B1162" s="6" t="s">
        <v>272</v>
      </c>
      <c r="C1162" s="3">
        <v>44142</v>
      </c>
      <c r="D1162" s="4">
        <v>356.4</v>
      </c>
      <c r="E1162" s="4">
        <v>400</v>
      </c>
      <c r="F1162" s="4">
        <v>1.56</v>
      </c>
      <c r="G1162" s="5">
        <v>35.153461</v>
      </c>
      <c r="H1162" s="5">
        <v>-106.294222</v>
      </c>
      <c r="I1162" s="4">
        <v>6972.38</v>
      </c>
      <c r="J1162" s="4">
        <f t="shared" si="29"/>
        <v>6615.9800000000005</v>
      </c>
      <c r="K1162" s="1" t="s">
        <v>273</v>
      </c>
      <c r="L1162" t="s">
        <v>907</v>
      </c>
      <c r="M1162" t="s">
        <v>902</v>
      </c>
      <c r="N1162" t="s">
        <v>910</v>
      </c>
      <c r="O1162" t="s">
        <v>914</v>
      </c>
    </row>
    <row r="1163" spans="1:15" x14ac:dyDescent="0.2">
      <c r="A1163" t="s">
        <v>271</v>
      </c>
      <c r="B1163" s="6" t="s">
        <v>272</v>
      </c>
      <c r="C1163" s="3">
        <v>44268</v>
      </c>
      <c r="D1163" s="4">
        <v>356</v>
      </c>
      <c r="E1163" s="4">
        <v>400</v>
      </c>
      <c r="F1163" s="4">
        <v>1.56</v>
      </c>
      <c r="G1163" s="5">
        <v>35.153461</v>
      </c>
      <c r="H1163" s="5">
        <v>-106.294222</v>
      </c>
      <c r="I1163" s="4">
        <v>6972.38</v>
      </c>
      <c r="J1163" s="4">
        <f t="shared" si="29"/>
        <v>6616.38</v>
      </c>
      <c r="K1163" s="1" t="s">
        <v>273</v>
      </c>
      <c r="L1163" t="s">
        <v>907</v>
      </c>
      <c r="M1163" t="s">
        <v>902</v>
      </c>
      <c r="N1163" t="s">
        <v>910</v>
      </c>
      <c r="O1163" t="s">
        <v>914</v>
      </c>
    </row>
    <row r="1164" spans="1:15" x14ac:dyDescent="0.2">
      <c r="A1164" t="s">
        <v>271</v>
      </c>
      <c r="B1164" s="6" t="s">
        <v>272</v>
      </c>
      <c r="C1164" s="3">
        <v>44499</v>
      </c>
      <c r="D1164" s="4">
        <v>359.1</v>
      </c>
      <c r="E1164" s="4">
        <v>400</v>
      </c>
      <c r="F1164" s="4">
        <v>1.56</v>
      </c>
      <c r="G1164" s="5">
        <v>35.153461</v>
      </c>
      <c r="H1164" s="5">
        <v>-106.294222</v>
      </c>
      <c r="I1164" s="4">
        <v>6972.38</v>
      </c>
      <c r="J1164" s="4">
        <f t="shared" si="29"/>
        <v>6613.28</v>
      </c>
      <c r="K1164" s="1" t="s">
        <v>273</v>
      </c>
      <c r="L1164" t="s">
        <v>907</v>
      </c>
      <c r="M1164" t="s">
        <v>902</v>
      </c>
      <c r="N1164" t="s">
        <v>910</v>
      </c>
      <c r="O1164" t="s">
        <v>914</v>
      </c>
    </row>
    <row r="1165" spans="1:15" x14ac:dyDescent="0.2">
      <c r="A1165" t="s">
        <v>271</v>
      </c>
      <c r="B1165" s="6" t="s">
        <v>272</v>
      </c>
      <c r="C1165" s="3">
        <v>45015</v>
      </c>
      <c r="D1165" s="4">
        <v>353.63</v>
      </c>
      <c r="E1165" s="4">
        <v>400</v>
      </c>
      <c r="F1165" s="4">
        <v>1.56</v>
      </c>
      <c r="G1165" s="5">
        <v>35.153461</v>
      </c>
      <c r="H1165" s="5">
        <v>-106.294222</v>
      </c>
      <c r="I1165" s="4">
        <v>6972.38</v>
      </c>
      <c r="J1165" s="4">
        <f t="shared" si="29"/>
        <v>6618.75</v>
      </c>
      <c r="K1165" s="1" t="s">
        <v>273</v>
      </c>
      <c r="L1165" t="s">
        <v>907</v>
      </c>
      <c r="M1165" t="s">
        <v>902</v>
      </c>
      <c r="N1165" t="s">
        <v>910</v>
      </c>
      <c r="O1165" t="s">
        <v>914</v>
      </c>
    </row>
    <row r="1166" spans="1:15" x14ac:dyDescent="0.2">
      <c r="A1166" t="s">
        <v>836</v>
      </c>
      <c r="B1166" s="6" t="s">
        <v>837</v>
      </c>
      <c r="C1166" s="3">
        <v>44138</v>
      </c>
      <c r="D1166" s="4">
        <v>239</v>
      </c>
      <c r="E1166" s="4">
        <v>400</v>
      </c>
      <c r="F1166" s="4">
        <v>1.5</v>
      </c>
      <c r="G1166" s="5">
        <v>35.158919400000002</v>
      </c>
      <c r="H1166" s="5">
        <v>-106.3555028</v>
      </c>
      <c r="I1166" s="4">
        <v>6950</v>
      </c>
      <c r="J1166" s="4">
        <f t="shared" si="29"/>
        <v>6711</v>
      </c>
      <c r="K1166" s="1" t="s">
        <v>838</v>
      </c>
      <c r="L1166" t="s">
        <v>907</v>
      </c>
      <c r="M1166" t="s">
        <v>902</v>
      </c>
      <c r="N1166" t="s">
        <v>910</v>
      </c>
      <c r="O1166" t="s">
        <v>914</v>
      </c>
    </row>
    <row r="1167" spans="1:15" x14ac:dyDescent="0.2">
      <c r="A1167" t="s">
        <v>836</v>
      </c>
      <c r="B1167" s="6" t="s">
        <v>837</v>
      </c>
      <c r="C1167" s="3">
        <v>44264</v>
      </c>
      <c r="D1167" s="4">
        <v>239.7</v>
      </c>
      <c r="E1167" s="4">
        <v>400</v>
      </c>
      <c r="F1167" s="4">
        <v>1.5</v>
      </c>
      <c r="G1167" s="5">
        <v>35.158919400000002</v>
      </c>
      <c r="H1167" s="5">
        <v>-106.3555028</v>
      </c>
      <c r="I1167" s="4">
        <v>6950</v>
      </c>
      <c r="J1167" s="4">
        <f t="shared" si="29"/>
        <v>6710.3</v>
      </c>
      <c r="K1167" s="1" t="s">
        <v>838</v>
      </c>
      <c r="L1167" t="s">
        <v>907</v>
      </c>
      <c r="M1167" t="s">
        <v>902</v>
      </c>
      <c r="N1167" t="s">
        <v>910</v>
      </c>
      <c r="O1167" t="s">
        <v>914</v>
      </c>
    </row>
    <row r="1168" spans="1:15" x14ac:dyDescent="0.2">
      <c r="A1168" t="s">
        <v>836</v>
      </c>
      <c r="B1168" s="6" t="s">
        <v>837</v>
      </c>
      <c r="C1168" s="3">
        <v>44493</v>
      </c>
      <c r="D1168" s="4">
        <v>231.3</v>
      </c>
      <c r="E1168" s="4">
        <v>400</v>
      </c>
      <c r="F1168" s="4">
        <v>1.5</v>
      </c>
      <c r="G1168" s="5">
        <v>35.158919400000002</v>
      </c>
      <c r="H1168" s="5">
        <v>-106.3555028</v>
      </c>
      <c r="I1168" s="4">
        <v>6950</v>
      </c>
      <c r="J1168" s="4">
        <f t="shared" si="29"/>
        <v>6718.7</v>
      </c>
      <c r="K1168" s="1" t="s">
        <v>838</v>
      </c>
      <c r="L1168" t="s">
        <v>907</v>
      </c>
      <c r="M1168" t="s">
        <v>902</v>
      </c>
      <c r="N1168" t="s">
        <v>910</v>
      </c>
      <c r="O1168" t="s">
        <v>914</v>
      </c>
    </row>
    <row r="1169" spans="1:15" x14ac:dyDescent="0.2">
      <c r="A1169" t="s">
        <v>836</v>
      </c>
      <c r="B1169" s="6" t="s">
        <v>837</v>
      </c>
      <c r="C1169" s="3">
        <v>45019</v>
      </c>
      <c r="D1169" s="4">
        <v>226</v>
      </c>
      <c r="E1169" s="4">
        <v>400</v>
      </c>
      <c r="F1169" s="4">
        <v>1.5</v>
      </c>
      <c r="G1169" s="5">
        <v>35.158919400000002</v>
      </c>
      <c r="H1169" s="5">
        <v>-106.3555028</v>
      </c>
      <c r="I1169" s="4">
        <v>6950</v>
      </c>
      <c r="J1169" s="4">
        <f t="shared" si="29"/>
        <v>6724</v>
      </c>
      <c r="K1169" s="1" t="s">
        <v>838</v>
      </c>
      <c r="L1169" t="s">
        <v>907</v>
      </c>
      <c r="M1169" t="s">
        <v>902</v>
      </c>
      <c r="N1169" t="s">
        <v>910</v>
      </c>
      <c r="O1169" t="s">
        <v>914</v>
      </c>
    </row>
    <row r="1170" spans="1:15" x14ac:dyDescent="0.2">
      <c r="A1170" t="s">
        <v>439</v>
      </c>
      <c r="B1170" s="6" t="s">
        <v>440</v>
      </c>
      <c r="C1170" s="3">
        <v>44047</v>
      </c>
      <c r="D1170" s="4">
        <v>353.1</v>
      </c>
      <c r="E1170" s="4">
        <v>405</v>
      </c>
      <c r="F1170" s="4">
        <v>0.85</v>
      </c>
      <c r="G1170" s="5">
        <v>35.105767999999998</v>
      </c>
      <c r="H1170" s="5">
        <v>-106.327854</v>
      </c>
      <c r="I1170" s="4">
        <v>6894.79</v>
      </c>
      <c r="J1170" s="4">
        <f t="shared" si="29"/>
        <v>6541.69</v>
      </c>
      <c r="K1170" s="1" t="s">
        <v>441</v>
      </c>
      <c r="L1170" t="s">
        <v>907</v>
      </c>
      <c r="M1170" t="s">
        <v>902</v>
      </c>
      <c r="N1170" t="s">
        <v>910</v>
      </c>
      <c r="O1170" t="s">
        <v>914</v>
      </c>
    </row>
    <row r="1171" spans="1:15" x14ac:dyDescent="0.2">
      <c r="A1171" t="s">
        <v>439</v>
      </c>
      <c r="B1171" s="6" t="s">
        <v>440</v>
      </c>
      <c r="C1171" s="3">
        <v>44145</v>
      </c>
      <c r="D1171" s="4">
        <v>354.1</v>
      </c>
      <c r="E1171" s="4">
        <v>405</v>
      </c>
      <c r="F1171" s="4">
        <v>0.85</v>
      </c>
      <c r="G1171" s="5">
        <v>35.105767999999998</v>
      </c>
      <c r="H1171" s="5">
        <v>-106.327854</v>
      </c>
      <c r="I1171" s="4">
        <v>6894.79</v>
      </c>
      <c r="J1171" s="4">
        <f t="shared" si="29"/>
        <v>6540.69</v>
      </c>
      <c r="K1171" s="1" t="s">
        <v>441</v>
      </c>
      <c r="L1171" t="s">
        <v>907</v>
      </c>
      <c r="M1171" t="s">
        <v>902</v>
      </c>
      <c r="N1171" t="s">
        <v>910</v>
      </c>
      <c r="O1171" t="s">
        <v>914</v>
      </c>
    </row>
    <row r="1172" spans="1:15" x14ac:dyDescent="0.2">
      <c r="A1172" t="s">
        <v>439</v>
      </c>
      <c r="B1172" s="6" t="s">
        <v>440</v>
      </c>
      <c r="C1172" s="3">
        <v>44276</v>
      </c>
      <c r="D1172" s="4">
        <v>353</v>
      </c>
      <c r="E1172" s="4">
        <v>405</v>
      </c>
      <c r="F1172" s="4">
        <v>0.85</v>
      </c>
      <c r="G1172" s="5">
        <v>35.105767999999998</v>
      </c>
      <c r="H1172" s="5">
        <v>-106.327854</v>
      </c>
      <c r="I1172" s="4">
        <v>6894.79</v>
      </c>
      <c r="J1172" s="4">
        <f t="shared" si="29"/>
        <v>6541.79</v>
      </c>
      <c r="K1172" s="1" t="s">
        <v>441</v>
      </c>
      <c r="L1172" t="s">
        <v>907</v>
      </c>
      <c r="M1172" t="s">
        <v>902</v>
      </c>
      <c r="N1172" t="s">
        <v>910</v>
      </c>
      <c r="O1172" t="s">
        <v>914</v>
      </c>
    </row>
    <row r="1173" spans="1:15" x14ac:dyDescent="0.2">
      <c r="A1173" t="s">
        <v>439</v>
      </c>
      <c r="B1173" s="6" t="s">
        <v>440</v>
      </c>
      <c r="C1173" s="3">
        <v>44545</v>
      </c>
      <c r="D1173" s="4">
        <v>354.7</v>
      </c>
      <c r="E1173" s="4">
        <v>405</v>
      </c>
      <c r="F1173" s="4">
        <v>0.85</v>
      </c>
      <c r="G1173" s="5">
        <v>35.105767999999998</v>
      </c>
      <c r="H1173" s="5">
        <v>-106.327854</v>
      </c>
      <c r="I1173" s="4">
        <v>6894.79</v>
      </c>
      <c r="J1173" s="4">
        <f t="shared" si="29"/>
        <v>6540.09</v>
      </c>
      <c r="K1173" s="1" t="s">
        <v>441</v>
      </c>
      <c r="L1173" t="s">
        <v>907</v>
      </c>
      <c r="M1173" t="s">
        <v>902</v>
      </c>
      <c r="N1173" t="s">
        <v>910</v>
      </c>
      <c r="O1173" t="s">
        <v>914</v>
      </c>
    </row>
    <row r="1174" spans="1:15" x14ac:dyDescent="0.2">
      <c r="A1174" t="s">
        <v>439</v>
      </c>
      <c r="B1174" s="6" t="s">
        <v>440</v>
      </c>
      <c r="C1174" s="3">
        <v>45007</v>
      </c>
      <c r="D1174" s="4">
        <v>361.39</v>
      </c>
      <c r="E1174" s="4">
        <v>405</v>
      </c>
      <c r="F1174" s="4">
        <v>0.85</v>
      </c>
      <c r="G1174" s="5">
        <v>35.105767999999998</v>
      </c>
      <c r="H1174" s="5">
        <v>-106.327854</v>
      </c>
      <c r="I1174" s="4">
        <v>6894.79</v>
      </c>
      <c r="J1174" s="4">
        <f t="shared" si="29"/>
        <v>6533.4</v>
      </c>
      <c r="K1174" s="1" t="s">
        <v>441</v>
      </c>
      <c r="L1174" t="s">
        <v>907</v>
      </c>
      <c r="M1174" t="s">
        <v>902</v>
      </c>
      <c r="N1174" t="s">
        <v>910</v>
      </c>
      <c r="O1174" t="s">
        <v>914</v>
      </c>
    </row>
    <row r="1175" spans="1:15" x14ac:dyDescent="0.2">
      <c r="A1175" t="s">
        <v>277</v>
      </c>
      <c r="B1175" s="6" t="s">
        <v>278</v>
      </c>
      <c r="C1175" s="3">
        <v>44043</v>
      </c>
      <c r="D1175" s="4">
        <v>173.5</v>
      </c>
      <c r="E1175" s="4">
        <v>405</v>
      </c>
      <c r="F1175" s="4">
        <v>1.56</v>
      </c>
      <c r="G1175" s="5">
        <v>35.156182000000001</v>
      </c>
      <c r="H1175" s="5">
        <v>-106.296728</v>
      </c>
      <c r="I1175" s="4">
        <v>6824.22</v>
      </c>
      <c r="J1175" s="4">
        <f t="shared" si="29"/>
        <v>6650.72</v>
      </c>
      <c r="K1175" s="1" t="s">
        <v>279</v>
      </c>
      <c r="L1175" t="s">
        <v>907</v>
      </c>
      <c r="M1175" t="s">
        <v>902</v>
      </c>
      <c r="N1175" t="s">
        <v>910</v>
      </c>
      <c r="O1175" t="s">
        <v>914</v>
      </c>
    </row>
    <row r="1176" spans="1:15" x14ac:dyDescent="0.2">
      <c r="A1176" t="s">
        <v>277</v>
      </c>
      <c r="B1176" s="6" t="s">
        <v>278</v>
      </c>
      <c r="C1176" s="3">
        <v>44142</v>
      </c>
      <c r="D1176" s="4">
        <v>172.2</v>
      </c>
      <c r="E1176" s="4">
        <v>405</v>
      </c>
      <c r="F1176" s="4">
        <v>1.56</v>
      </c>
      <c r="G1176" s="5">
        <v>35.156182000000001</v>
      </c>
      <c r="H1176" s="5">
        <v>-106.296728</v>
      </c>
      <c r="I1176" s="4">
        <v>6824.22</v>
      </c>
      <c r="J1176" s="4">
        <f t="shared" si="29"/>
        <v>6652.02</v>
      </c>
      <c r="K1176" s="1" t="s">
        <v>279</v>
      </c>
      <c r="L1176" t="s">
        <v>907</v>
      </c>
      <c r="M1176" t="s">
        <v>902</v>
      </c>
      <c r="N1176" t="s">
        <v>910</v>
      </c>
      <c r="O1176" t="s">
        <v>914</v>
      </c>
    </row>
    <row r="1177" spans="1:15" x14ac:dyDescent="0.2">
      <c r="A1177" t="s">
        <v>277</v>
      </c>
      <c r="B1177" s="6" t="s">
        <v>278</v>
      </c>
      <c r="C1177" s="3">
        <v>44268</v>
      </c>
      <c r="D1177" s="4">
        <v>171.73</v>
      </c>
      <c r="E1177" s="4">
        <v>405</v>
      </c>
      <c r="F1177" s="4">
        <v>1.56</v>
      </c>
      <c r="G1177" s="5">
        <v>35.156182000000001</v>
      </c>
      <c r="H1177" s="5">
        <v>-106.296728</v>
      </c>
      <c r="I1177" s="4">
        <v>6824.22</v>
      </c>
      <c r="J1177" s="4">
        <f t="shared" si="29"/>
        <v>6652.4900000000007</v>
      </c>
      <c r="K1177" s="1" t="s">
        <v>279</v>
      </c>
      <c r="L1177" t="s">
        <v>907</v>
      </c>
      <c r="M1177" t="s">
        <v>902</v>
      </c>
      <c r="N1177" t="s">
        <v>910</v>
      </c>
      <c r="O1177" t="s">
        <v>914</v>
      </c>
    </row>
    <row r="1178" spans="1:15" x14ac:dyDescent="0.2">
      <c r="A1178" t="s">
        <v>277</v>
      </c>
      <c r="B1178" s="6" t="s">
        <v>278</v>
      </c>
      <c r="C1178" s="3">
        <v>44499</v>
      </c>
      <c r="D1178" s="4">
        <v>169.95</v>
      </c>
      <c r="E1178" s="4">
        <v>405</v>
      </c>
      <c r="F1178" s="4">
        <v>1.56</v>
      </c>
      <c r="G1178" s="5">
        <v>35.156182000000001</v>
      </c>
      <c r="H1178" s="5">
        <v>-106.296728</v>
      </c>
      <c r="I1178" s="4">
        <v>6824.22</v>
      </c>
      <c r="J1178" s="4">
        <f t="shared" si="29"/>
        <v>6654.27</v>
      </c>
      <c r="K1178" s="1" t="s">
        <v>279</v>
      </c>
      <c r="L1178" t="s">
        <v>907</v>
      </c>
      <c r="M1178" t="s">
        <v>902</v>
      </c>
      <c r="N1178" t="s">
        <v>910</v>
      </c>
      <c r="O1178" t="s">
        <v>914</v>
      </c>
    </row>
    <row r="1179" spans="1:15" x14ac:dyDescent="0.2">
      <c r="A1179" t="s">
        <v>277</v>
      </c>
      <c r="B1179" s="6" t="s">
        <v>278</v>
      </c>
      <c r="C1179" s="3">
        <v>45015</v>
      </c>
      <c r="D1179" s="4">
        <v>167.87</v>
      </c>
      <c r="E1179" s="4">
        <v>405</v>
      </c>
      <c r="F1179" s="4">
        <v>1.56</v>
      </c>
      <c r="G1179" s="5">
        <v>35.156182000000001</v>
      </c>
      <c r="H1179" s="5">
        <v>-106.296728</v>
      </c>
      <c r="I1179" s="4">
        <v>6824.22</v>
      </c>
      <c r="J1179" s="4">
        <f t="shared" si="29"/>
        <v>6656.35</v>
      </c>
      <c r="K1179" s="1" t="s">
        <v>279</v>
      </c>
      <c r="L1179" t="s">
        <v>907</v>
      </c>
      <c r="M1179" t="s">
        <v>902</v>
      </c>
      <c r="N1179" t="s">
        <v>910</v>
      </c>
      <c r="O1179" t="s">
        <v>914</v>
      </c>
    </row>
    <row r="1180" spans="1:15" x14ac:dyDescent="0.2">
      <c r="A1180" t="s">
        <v>317</v>
      </c>
      <c r="B1180" s="6" t="s">
        <v>318</v>
      </c>
      <c r="C1180" s="3">
        <v>44043</v>
      </c>
      <c r="D1180" s="4">
        <v>345.21</v>
      </c>
      <c r="E1180" s="4">
        <v>410</v>
      </c>
      <c r="F1180" s="4">
        <v>1.87</v>
      </c>
      <c r="G1180" s="5">
        <v>35.220109000000001</v>
      </c>
      <c r="H1180" s="5">
        <v>-106.335251</v>
      </c>
      <c r="I1180" s="4">
        <v>6578</v>
      </c>
      <c r="J1180" s="4">
        <f t="shared" si="29"/>
        <v>6232.79</v>
      </c>
      <c r="K1180" s="1" t="s">
        <v>319</v>
      </c>
      <c r="L1180" t="s">
        <v>907</v>
      </c>
      <c r="M1180" t="s">
        <v>902</v>
      </c>
      <c r="N1180" t="s">
        <v>910</v>
      </c>
      <c r="O1180" t="s">
        <v>914</v>
      </c>
    </row>
    <row r="1181" spans="1:15" x14ac:dyDescent="0.2">
      <c r="A1181" t="s">
        <v>317</v>
      </c>
      <c r="B1181" s="6" t="s">
        <v>318</v>
      </c>
      <c r="C1181" s="3">
        <v>44140</v>
      </c>
      <c r="D1181" s="4">
        <v>345.49</v>
      </c>
      <c r="E1181" s="4">
        <v>410</v>
      </c>
      <c r="F1181" s="4">
        <v>1.87</v>
      </c>
      <c r="G1181" s="5">
        <v>35.220109000000001</v>
      </c>
      <c r="H1181" s="5">
        <v>-106.335251</v>
      </c>
      <c r="I1181" s="4">
        <v>6578</v>
      </c>
      <c r="J1181" s="4">
        <f t="shared" si="29"/>
        <v>6232.51</v>
      </c>
      <c r="K1181" s="1" t="s">
        <v>319</v>
      </c>
      <c r="L1181" t="s">
        <v>907</v>
      </c>
      <c r="M1181" t="s">
        <v>902</v>
      </c>
      <c r="N1181" t="s">
        <v>910</v>
      </c>
      <c r="O1181" t="s">
        <v>914</v>
      </c>
    </row>
    <row r="1182" spans="1:15" x14ac:dyDescent="0.2">
      <c r="A1182" t="s">
        <v>317</v>
      </c>
      <c r="B1182" s="6" t="s">
        <v>318</v>
      </c>
      <c r="C1182" s="3">
        <v>44266</v>
      </c>
      <c r="D1182" s="4">
        <v>344.89</v>
      </c>
      <c r="E1182" s="4">
        <v>410</v>
      </c>
      <c r="F1182" s="4">
        <v>1.87</v>
      </c>
      <c r="G1182" s="5">
        <v>35.220109000000001</v>
      </c>
      <c r="H1182" s="5">
        <v>-106.335251</v>
      </c>
      <c r="I1182" s="4">
        <v>6578</v>
      </c>
      <c r="J1182" s="4">
        <f t="shared" si="29"/>
        <v>6233.11</v>
      </c>
      <c r="K1182" s="1" t="s">
        <v>319</v>
      </c>
      <c r="L1182" t="s">
        <v>907</v>
      </c>
      <c r="M1182" t="s">
        <v>902</v>
      </c>
      <c r="N1182" t="s">
        <v>910</v>
      </c>
      <c r="O1182" t="s">
        <v>914</v>
      </c>
    </row>
    <row r="1183" spans="1:15" x14ac:dyDescent="0.2">
      <c r="A1183" t="s">
        <v>317</v>
      </c>
      <c r="B1183" s="6" t="s">
        <v>318</v>
      </c>
      <c r="C1183" s="3">
        <v>44496</v>
      </c>
      <c r="D1183" s="4">
        <v>348.09</v>
      </c>
      <c r="E1183" s="4">
        <v>410</v>
      </c>
      <c r="F1183" s="4">
        <v>1.87</v>
      </c>
      <c r="G1183" s="5">
        <v>35.220109000000001</v>
      </c>
      <c r="H1183" s="5">
        <v>-106.335251</v>
      </c>
      <c r="I1183" s="4">
        <v>6578</v>
      </c>
      <c r="J1183" s="4">
        <f t="shared" ref="J1183:J1214" si="30">I1183-D1183</f>
        <v>6229.91</v>
      </c>
      <c r="K1183" s="1" t="s">
        <v>319</v>
      </c>
      <c r="L1183" t="s">
        <v>907</v>
      </c>
      <c r="M1183" t="s">
        <v>902</v>
      </c>
      <c r="N1183" t="s">
        <v>910</v>
      </c>
      <c r="O1183" t="s">
        <v>914</v>
      </c>
    </row>
    <row r="1184" spans="1:15" x14ac:dyDescent="0.2">
      <c r="A1184" t="s">
        <v>317</v>
      </c>
      <c r="B1184" s="6" t="s">
        <v>318</v>
      </c>
      <c r="C1184" s="3">
        <v>45005</v>
      </c>
      <c r="D1184" s="4">
        <v>352.27</v>
      </c>
      <c r="E1184" s="4">
        <v>410</v>
      </c>
      <c r="F1184" s="4">
        <v>1.87</v>
      </c>
      <c r="G1184" s="5">
        <v>35.220109000000001</v>
      </c>
      <c r="H1184" s="5">
        <v>-106.335251</v>
      </c>
      <c r="I1184" s="4">
        <v>6578</v>
      </c>
      <c r="J1184" s="4">
        <f t="shared" si="30"/>
        <v>6225.73</v>
      </c>
      <c r="K1184" s="1" t="s">
        <v>319</v>
      </c>
      <c r="L1184" t="s">
        <v>907</v>
      </c>
      <c r="M1184" t="s">
        <v>902</v>
      </c>
      <c r="N1184" t="s">
        <v>910</v>
      </c>
      <c r="O1184" t="s">
        <v>914</v>
      </c>
    </row>
    <row r="1185" spans="1:15" x14ac:dyDescent="0.2">
      <c r="A1185" t="s">
        <v>843</v>
      </c>
      <c r="B1185" s="6" t="s">
        <v>844</v>
      </c>
      <c r="C1185" s="3">
        <v>44136</v>
      </c>
      <c r="D1185" s="4">
        <v>312.7</v>
      </c>
      <c r="E1185" s="4">
        <v>415</v>
      </c>
      <c r="F1185" s="4">
        <v>0.7</v>
      </c>
      <c r="G1185" s="5">
        <v>35.148613900000001</v>
      </c>
      <c r="H1185" s="5">
        <v>-106.3525528</v>
      </c>
      <c r="I1185" s="4">
        <v>7033</v>
      </c>
      <c r="J1185" s="4">
        <f t="shared" si="30"/>
        <v>6720.3</v>
      </c>
      <c r="K1185" s="1" t="s">
        <v>845</v>
      </c>
      <c r="L1185" t="s">
        <v>907</v>
      </c>
      <c r="M1185" t="s">
        <v>902</v>
      </c>
      <c r="N1185" t="s">
        <v>910</v>
      </c>
      <c r="O1185" t="s">
        <v>914</v>
      </c>
    </row>
    <row r="1186" spans="1:15" x14ac:dyDescent="0.2">
      <c r="A1186" t="s">
        <v>843</v>
      </c>
      <c r="B1186" s="6" t="s">
        <v>844</v>
      </c>
      <c r="C1186" s="3">
        <v>44262</v>
      </c>
      <c r="D1186" s="4">
        <v>311.3</v>
      </c>
      <c r="E1186" s="4">
        <v>415</v>
      </c>
      <c r="F1186" s="4">
        <v>0.7</v>
      </c>
      <c r="G1186" s="5">
        <v>35.148613900000001</v>
      </c>
      <c r="H1186" s="5">
        <v>-106.3525528</v>
      </c>
      <c r="I1186" s="4">
        <v>7033</v>
      </c>
      <c r="J1186" s="4">
        <f t="shared" si="30"/>
        <v>6721.7</v>
      </c>
      <c r="K1186" s="1" t="s">
        <v>845</v>
      </c>
      <c r="L1186" t="s">
        <v>907</v>
      </c>
      <c r="M1186" t="s">
        <v>902</v>
      </c>
      <c r="N1186" t="s">
        <v>910</v>
      </c>
      <c r="O1186" t="s">
        <v>914</v>
      </c>
    </row>
    <row r="1187" spans="1:15" x14ac:dyDescent="0.2">
      <c r="A1187" t="s">
        <v>843</v>
      </c>
      <c r="B1187" s="6" t="s">
        <v>844</v>
      </c>
      <c r="C1187" s="3">
        <v>44492</v>
      </c>
      <c r="D1187" s="4">
        <v>311.5</v>
      </c>
      <c r="E1187" s="4">
        <v>415</v>
      </c>
      <c r="F1187" s="4">
        <v>0.7</v>
      </c>
      <c r="G1187" s="5">
        <v>35.148613900000001</v>
      </c>
      <c r="H1187" s="5">
        <v>-106.3525528</v>
      </c>
      <c r="I1187" s="4">
        <v>7033</v>
      </c>
      <c r="J1187" s="4">
        <f t="shared" si="30"/>
        <v>6721.5</v>
      </c>
      <c r="K1187" s="1" t="s">
        <v>845</v>
      </c>
      <c r="L1187" t="s">
        <v>907</v>
      </c>
      <c r="M1187" t="s">
        <v>902</v>
      </c>
      <c r="N1187" t="s">
        <v>910</v>
      </c>
      <c r="O1187" t="s">
        <v>914</v>
      </c>
    </row>
    <row r="1188" spans="1:15" x14ac:dyDescent="0.2">
      <c r="A1188" t="s">
        <v>685</v>
      </c>
      <c r="B1188" s="6" t="s">
        <v>686</v>
      </c>
      <c r="C1188" s="3">
        <v>44038</v>
      </c>
      <c r="D1188" s="4">
        <v>149.19999999999999</v>
      </c>
      <c r="E1188" s="4">
        <v>415</v>
      </c>
      <c r="F1188" s="4">
        <v>1.37</v>
      </c>
      <c r="G1188" s="5">
        <v>35.169972199999997</v>
      </c>
      <c r="H1188" s="5">
        <v>-106.3599972</v>
      </c>
      <c r="I1188" s="4">
        <v>7098</v>
      </c>
      <c r="J1188" s="4">
        <f t="shared" si="30"/>
        <v>6948.8</v>
      </c>
      <c r="K1188" s="1" t="s">
        <v>684</v>
      </c>
      <c r="L1188" t="s">
        <v>907</v>
      </c>
      <c r="M1188" t="s">
        <v>902</v>
      </c>
      <c r="N1188" t="s">
        <v>910</v>
      </c>
      <c r="O1188" t="s">
        <v>914</v>
      </c>
    </row>
    <row r="1189" spans="1:15" x14ac:dyDescent="0.2">
      <c r="A1189" t="s">
        <v>685</v>
      </c>
      <c r="B1189" s="6" t="s">
        <v>686</v>
      </c>
      <c r="C1189" s="3">
        <v>44140</v>
      </c>
      <c r="D1189" s="4">
        <v>148.19999999999999</v>
      </c>
      <c r="E1189" s="4">
        <v>415</v>
      </c>
      <c r="F1189" s="4">
        <v>1.37</v>
      </c>
      <c r="G1189" s="5">
        <v>35.169972199999997</v>
      </c>
      <c r="H1189" s="5">
        <v>-106.3599972</v>
      </c>
      <c r="I1189" s="4">
        <v>7098</v>
      </c>
      <c r="J1189" s="4">
        <f t="shared" si="30"/>
        <v>6949.8</v>
      </c>
      <c r="K1189" s="1" t="s">
        <v>684</v>
      </c>
      <c r="L1189" t="s">
        <v>907</v>
      </c>
      <c r="M1189" t="s">
        <v>902</v>
      </c>
      <c r="N1189" t="s">
        <v>910</v>
      </c>
      <c r="O1189" t="s">
        <v>914</v>
      </c>
    </row>
    <row r="1190" spans="1:15" x14ac:dyDescent="0.2">
      <c r="A1190" t="s">
        <v>685</v>
      </c>
      <c r="B1190" s="6" t="s">
        <v>686</v>
      </c>
      <c r="C1190" s="3">
        <v>44264</v>
      </c>
      <c r="D1190" s="4">
        <v>148.1</v>
      </c>
      <c r="E1190" s="4">
        <v>415</v>
      </c>
      <c r="F1190" s="4">
        <v>1.37</v>
      </c>
      <c r="G1190" s="5">
        <v>35.169972199999997</v>
      </c>
      <c r="H1190" s="5">
        <v>-106.3599972</v>
      </c>
      <c r="I1190" s="4">
        <v>7098</v>
      </c>
      <c r="J1190" s="4">
        <f t="shared" si="30"/>
        <v>6949.9</v>
      </c>
      <c r="K1190" s="1" t="s">
        <v>684</v>
      </c>
      <c r="L1190" t="s">
        <v>907</v>
      </c>
      <c r="M1190" t="s">
        <v>902</v>
      </c>
      <c r="N1190" t="s">
        <v>910</v>
      </c>
      <c r="O1190" t="s">
        <v>914</v>
      </c>
    </row>
    <row r="1191" spans="1:15" x14ac:dyDescent="0.2">
      <c r="A1191" t="s">
        <v>685</v>
      </c>
      <c r="B1191" s="6" t="s">
        <v>686</v>
      </c>
      <c r="C1191" s="3">
        <v>44493</v>
      </c>
      <c r="D1191" s="4">
        <v>151.6</v>
      </c>
      <c r="E1191" s="4">
        <v>415</v>
      </c>
      <c r="F1191" s="4">
        <v>1.37</v>
      </c>
      <c r="G1191" s="5">
        <v>35.169972199999997</v>
      </c>
      <c r="H1191" s="5">
        <v>-106.3599972</v>
      </c>
      <c r="I1191" s="4">
        <v>7098</v>
      </c>
      <c r="J1191" s="4">
        <f t="shared" si="30"/>
        <v>6946.4</v>
      </c>
      <c r="K1191" s="1" t="s">
        <v>684</v>
      </c>
      <c r="L1191" t="s">
        <v>907</v>
      </c>
      <c r="M1191" t="s">
        <v>902</v>
      </c>
      <c r="N1191" t="s">
        <v>910</v>
      </c>
      <c r="O1191" t="s">
        <v>914</v>
      </c>
    </row>
    <row r="1192" spans="1:15" x14ac:dyDescent="0.2">
      <c r="A1192" t="s">
        <v>685</v>
      </c>
      <c r="B1192" s="6" t="s">
        <v>686</v>
      </c>
      <c r="C1192" s="3">
        <v>45019</v>
      </c>
      <c r="D1192" s="4">
        <v>153.93</v>
      </c>
      <c r="E1192" s="4">
        <v>415</v>
      </c>
      <c r="F1192" s="4">
        <v>1.37</v>
      </c>
      <c r="G1192" s="5">
        <v>35.169972199999997</v>
      </c>
      <c r="H1192" s="5">
        <v>-106.3599972</v>
      </c>
      <c r="I1192" s="4">
        <v>7098</v>
      </c>
      <c r="J1192" s="4">
        <f t="shared" si="30"/>
        <v>6944.07</v>
      </c>
      <c r="K1192" s="1" t="s">
        <v>684</v>
      </c>
      <c r="L1192" t="s">
        <v>907</v>
      </c>
      <c r="M1192" t="s">
        <v>902</v>
      </c>
      <c r="N1192" t="s">
        <v>910</v>
      </c>
      <c r="O1192" t="s">
        <v>914</v>
      </c>
    </row>
    <row r="1193" spans="1:15" x14ac:dyDescent="0.2">
      <c r="A1193" t="s">
        <v>462</v>
      </c>
      <c r="B1193" s="6" t="s">
        <v>463</v>
      </c>
      <c r="C1193" s="3">
        <v>44036</v>
      </c>
      <c r="D1193" s="4">
        <v>197.45</v>
      </c>
      <c r="E1193" s="4">
        <v>420</v>
      </c>
      <c r="F1193" s="4">
        <v>2.16</v>
      </c>
      <c r="G1193" s="5">
        <v>35.068115671800001</v>
      </c>
      <c r="H1193" s="5">
        <v>-106.459316215</v>
      </c>
      <c r="I1193" s="4">
        <v>5992.38</v>
      </c>
      <c r="J1193" s="4">
        <f t="shared" si="30"/>
        <v>5794.93</v>
      </c>
      <c r="K1193" s="1"/>
      <c r="L1193" t="s">
        <v>907</v>
      </c>
      <c r="M1193" t="s">
        <v>902</v>
      </c>
      <c r="N1193" t="s">
        <v>910</v>
      </c>
      <c r="O1193" t="s">
        <v>914</v>
      </c>
    </row>
    <row r="1194" spans="1:15" x14ac:dyDescent="0.2">
      <c r="A1194" t="s">
        <v>462</v>
      </c>
      <c r="B1194" s="6" t="s">
        <v>463</v>
      </c>
      <c r="C1194" s="3">
        <v>44135</v>
      </c>
      <c r="D1194" s="4">
        <v>206.64</v>
      </c>
      <c r="E1194" s="4">
        <v>420</v>
      </c>
      <c r="F1194" s="4">
        <v>2.16</v>
      </c>
      <c r="G1194" s="5">
        <v>35.068115671800001</v>
      </c>
      <c r="H1194" s="5">
        <v>-106.459316215</v>
      </c>
      <c r="I1194" s="4">
        <v>5992.38</v>
      </c>
      <c r="J1194" s="4">
        <f t="shared" si="30"/>
        <v>5785.74</v>
      </c>
      <c r="K1194" s="1"/>
      <c r="L1194" t="s">
        <v>907</v>
      </c>
      <c r="M1194" t="s">
        <v>902</v>
      </c>
      <c r="N1194" t="s">
        <v>910</v>
      </c>
      <c r="O1194" t="s">
        <v>914</v>
      </c>
    </row>
    <row r="1195" spans="1:15" x14ac:dyDescent="0.2">
      <c r="A1195" t="s">
        <v>462</v>
      </c>
      <c r="B1195" s="6" t="s">
        <v>463</v>
      </c>
      <c r="C1195" s="3">
        <v>44261</v>
      </c>
      <c r="D1195" s="4">
        <v>202.74</v>
      </c>
      <c r="E1195" s="4">
        <v>420</v>
      </c>
      <c r="F1195" s="4">
        <v>2.16</v>
      </c>
      <c r="G1195" s="5">
        <v>35.068115671800001</v>
      </c>
      <c r="H1195" s="5">
        <v>-106.459316215</v>
      </c>
      <c r="I1195" s="4">
        <v>5992.38</v>
      </c>
      <c r="J1195" s="4">
        <f t="shared" si="30"/>
        <v>5789.64</v>
      </c>
      <c r="K1195" s="1"/>
      <c r="L1195" t="s">
        <v>907</v>
      </c>
      <c r="M1195" t="s">
        <v>902</v>
      </c>
      <c r="N1195" t="s">
        <v>910</v>
      </c>
      <c r="O1195" t="s">
        <v>914</v>
      </c>
    </row>
    <row r="1196" spans="1:15" x14ac:dyDescent="0.2">
      <c r="A1196" t="s">
        <v>462</v>
      </c>
      <c r="B1196" s="6" t="s">
        <v>463</v>
      </c>
      <c r="C1196" s="3">
        <v>44487</v>
      </c>
      <c r="D1196" s="4">
        <v>206.73</v>
      </c>
      <c r="E1196" s="4">
        <v>420</v>
      </c>
      <c r="F1196" s="4">
        <v>2.16</v>
      </c>
      <c r="G1196" s="5">
        <v>35.068115671800001</v>
      </c>
      <c r="H1196" s="5">
        <v>-106.459316215</v>
      </c>
      <c r="I1196" s="4">
        <v>5992.38</v>
      </c>
      <c r="J1196" s="4">
        <f t="shared" si="30"/>
        <v>5785.6500000000005</v>
      </c>
      <c r="K1196" s="1"/>
      <c r="L1196" t="s">
        <v>907</v>
      </c>
      <c r="M1196" t="s">
        <v>902</v>
      </c>
      <c r="N1196" t="s">
        <v>910</v>
      </c>
      <c r="O1196" t="s">
        <v>914</v>
      </c>
    </row>
    <row r="1197" spans="1:15" x14ac:dyDescent="0.2">
      <c r="A1197" t="s">
        <v>462</v>
      </c>
      <c r="B1197" s="6" t="s">
        <v>463</v>
      </c>
      <c r="C1197" s="3">
        <v>45000</v>
      </c>
      <c r="D1197" s="4">
        <v>197.62</v>
      </c>
      <c r="E1197" s="4">
        <v>420</v>
      </c>
      <c r="F1197" s="4">
        <v>2.16</v>
      </c>
      <c r="G1197" s="5">
        <v>35.068115671800001</v>
      </c>
      <c r="H1197" s="5">
        <v>-106.459316215</v>
      </c>
      <c r="I1197" s="4">
        <v>5992.38</v>
      </c>
      <c r="J1197" s="4">
        <f t="shared" si="30"/>
        <v>5794.76</v>
      </c>
      <c r="K1197" s="1"/>
      <c r="L1197" t="s">
        <v>907</v>
      </c>
      <c r="M1197" t="s">
        <v>902</v>
      </c>
      <c r="N1197" t="s">
        <v>910</v>
      </c>
      <c r="O1197" t="s">
        <v>914</v>
      </c>
    </row>
    <row r="1198" spans="1:15" x14ac:dyDescent="0.2">
      <c r="A1198" t="s">
        <v>19</v>
      </c>
      <c r="B1198" s="6" t="s">
        <v>20</v>
      </c>
      <c r="C1198" s="3">
        <v>44037</v>
      </c>
      <c r="D1198" s="4">
        <v>355</v>
      </c>
      <c r="E1198" s="4">
        <v>420</v>
      </c>
      <c r="F1198" s="4">
        <v>2.16</v>
      </c>
      <c r="G1198" s="5">
        <v>35.124778999999997</v>
      </c>
      <c r="H1198" s="5">
        <v>-106.373188</v>
      </c>
      <c r="I1198" s="4">
        <v>6833.25</v>
      </c>
      <c r="J1198" s="4">
        <f t="shared" si="30"/>
        <v>6478.25</v>
      </c>
      <c r="K1198" s="1" t="s">
        <v>21</v>
      </c>
      <c r="L1198" t="s">
        <v>907</v>
      </c>
      <c r="M1198" t="s">
        <v>902</v>
      </c>
      <c r="N1198" t="s">
        <v>910</v>
      </c>
      <c r="O1198" t="s">
        <v>914</v>
      </c>
    </row>
    <row r="1199" spans="1:15" x14ac:dyDescent="0.2">
      <c r="A1199" t="s">
        <v>19</v>
      </c>
      <c r="B1199" s="6" t="s">
        <v>20</v>
      </c>
      <c r="C1199" s="3">
        <v>44136</v>
      </c>
      <c r="D1199" s="4">
        <v>371.1</v>
      </c>
      <c r="E1199" s="4">
        <v>420</v>
      </c>
      <c r="F1199" s="4">
        <v>2.16</v>
      </c>
      <c r="G1199" s="5">
        <v>35.124778999999997</v>
      </c>
      <c r="H1199" s="5">
        <v>-106.373188</v>
      </c>
      <c r="I1199" s="4">
        <v>6833.25</v>
      </c>
      <c r="J1199" s="4">
        <f t="shared" si="30"/>
        <v>6462.15</v>
      </c>
      <c r="K1199" s="1" t="s">
        <v>21</v>
      </c>
      <c r="L1199" t="s">
        <v>907</v>
      </c>
      <c r="M1199" t="s">
        <v>902</v>
      </c>
      <c r="N1199" t="s">
        <v>910</v>
      </c>
      <c r="O1199" t="s">
        <v>914</v>
      </c>
    </row>
    <row r="1200" spans="1:15" x14ac:dyDescent="0.2">
      <c r="A1200" t="s">
        <v>19</v>
      </c>
      <c r="B1200" s="6" t="s">
        <v>20</v>
      </c>
      <c r="C1200" s="3">
        <v>44262</v>
      </c>
      <c r="D1200" s="4">
        <v>343.6</v>
      </c>
      <c r="E1200" s="4">
        <v>420</v>
      </c>
      <c r="F1200" s="4">
        <v>2.16</v>
      </c>
      <c r="G1200" s="5">
        <v>35.124778999999997</v>
      </c>
      <c r="H1200" s="5">
        <v>-106.373188</v>
      </c>
      <c r="I1200" s="4">
        <v>6833.25</v>
      </c>
      <c r="J1200" s="4">
        <f t="shared" si="30"/>
        <v>6489.65</v>
      </c>
      <c r="K1200" s="1" t="s">
        <v>21</v>
      </c>
      <c r="L1200" t="s">
        <v>907</v>
      </c>
      <c r="M1200" t="s">
        <v>902</v>
      </c>
      <c r="N1200" t="s">
        <v>910</v>
      </c>
      <c r="O1200" t="s">
        <v>914</v>
      </c>
    </row>
    <row r="1201" spans="1:15" x14ac:dyDescent="0.2">
      <c r="A1201" t="s">
        <v>19</v>
      </c>
      <c r="B1201" s="6" t="s">
        <v>20</v>
      </c>
      <c r="C1201" s="3">
        <v>44489</v>
      </c>
      <c r="D1201" s="4">
        <v>366.6</v>
      </c>
      <c r="E1201" s="4">
        <v>420</v>
      </c>
      <c r="F1201" s="4">
        <v>2.16</v>
      </c>
      <c r="G1201" s="5">
        <v>35.124778999999997</v>
      </c>
      <c r="H1201" s="5">
        <v>-106.373188</v>
      </c>
      <c r="I1201" s="4">
        <v>6833.25</v>
      </c>
      <c r="J1201" s="4">
        <f t="shared" si="30"/>
        <v>6466.65</v>
      </c>
      <c r="K1201" s="1" t="s">
        <v>21</v>
      </c>
      <c r="L1201" t="s">
        <v>907</v>
      </c>
      <c r="M1201" t="s">
        <v>902</v>
      </c>
      <c r="N1201" t="s">
        <v>910</v>
      </c>
      <c r="O1201" t="s">
        <v>914</v>
      </c>
    </row>
    <row r="1202" spans="1:15" x14ac:dyDescent="0.2">
      <c r="A1202" t="s">
        <v>168</v>
      </c>
      <c r="B1202" s="6" t="s">
        <v>169</v>
      </c>
      <c r="C1202" s="3">
        <v>44037</v>
      </c>
      <c r="D1202" s="4">
        <v>363.7</v>
      </c>
      <c r="E1202" s="4">
        <v>420</v>
      </c>
      <c r="F1202" s="4">
        <v>1.1399999999999999</v>
      </c>
      <c r="G1202" s="5">
        <v>35.142167000000001</v>
      </c>
      <c r="H1202" s="5">
        <v>-106.37353299999999</v>
      </c>
      <c r="I1202" s="4">
        <v>7119.36</v>
      </c>
      <c r="J1202" s="4">
        <f t="shared" si="30"/>
        <v>6755.66</v>
      </c>
      <c r="K1202" s="1" t="s">
        <v>170</v>
      </c>
      <c r="L1202" t="s">
        <v>907</v>
      </c>
      <c r="M1202" t="s">
        <v>902</v>
      </c>
      <c r="N1202" t="s">
        <v>910</v>
      </c>
      <c r="O1202" t="s">
        <v>914</v>
      </c>
    </row>
    <row r="1203" spans="1:15" x14ac:dyDescent="0.2">
      <c r="A1203" t="s">
        <v>168</v>
      </c>
      <c r="B1203" s="6" t="s">
        <v>169</v>
      </c>
      <c r="C1203" s="3">
        <v>44136</v>
      </c>
      <c r="D1203" s="4">
        <v>363.4</v>
      </c>
      <c r="E1203" s="4">
        <v>420</v>
      </c>
      <c r="F1203" s="4">
        <v>1.1399999999999999</v>
      </c>
      <c r="G1203" s="5">
        <v>35.142167000000001</v>
      </c>
      <c r="H1203" s="5">
        <v>-106.37353299999999</v>
      </c>
      <c r="I1203" s="4">
        <v>7119.36</v>
      </c>
      <c r="J1203" s="4">
        <f t="shared" si="30"/>
        <v>6755.96</v>
      </c>
      <c r="K1203" s="1" t="s">
        <v>170</v>
      </c>
      <c r="L1203" t="s">
        <v>907</v>
      </c>
      <c r="M1203" t="s">
        <v>902</v>
      </c>
      <c r="N1203" t="s">
        <v>910</v>
      </c>
      <c r="O1203" t="s">
        <v>914</v>
      </c>
    </row>
    <row r="1204" spans="1:15" x14ac:dyDescent="0.2">
      <c r="A1204" t="s">
        <v>168</v>
      </c>
      <c r="B1204" s="6" t="s">
        <v>169</v>
      </c>
      <c r="C1204" s="3">
        <v>44262</v>
      </c>
      <c r="D1204" s="4">
        <v>361.6</v>
      </c>
      <c r="E1204" s="4">
        <v>420</v>
      </c>
      <c r="F1204" s="4">
        <v>1.1399999999999999</v>
      </c>
      <c r="G1204" s="5">
        <v>35.142167000000001</v>
      </c>
      <c r="H1204" s="5">
        <v>-106.37353299999999</v>
      </c>
      <c r="I1204" s="4">
        <v>7119.36</v>
      </c>
      <c r="J1204" s="4">
        <f t="shared" si="30"/>
        <v>6757.7599999999993</v>
      </c>
      <c r="K1204" s="1" t="s">
        <v>170</v>
      </c>
      <c r="L1204" t="s">
        <v>907</v>
      </c>
      <c r="M1204" t="s">
        <v>902</v>
      </c>
      <c r="N1204" t="s">
        <v>910</v>
      </c>
      <c r="O1204" t="s">
        <v>914</v>
      </c>
    </row>
    <row r="1205" spans="1:15" x14ac:dyDescent="0.2">
      <c r="A1205" t="s">
        <v>168</v>
      </c>
      <c r="B1205" s="6" t="s">
        <v>169</v>
      </c>
      <c r="C1205" s="3">
        <v>44489</v>
      </c>
      <c r="D1205" s="4">
        <v>362.2</v>
      </c>
      <c r="E1205" s="4">
        <v>420</v>
      </c>
      <c r="F1205" s="4">
        <v>1.1399999999999999</v>
      </c>
      <c r="G1205" s="5">
        <v>35.142167000000001</v>
      </c>
      <c r="H1205" s="5">
        <v>-106.37353299999999</v>
      </c>
      <c r="I1205" s="4">
        <v>7119.36</v>
      </c>
      <c r="J1205" s="4">
        <f t="shared" si="30"/>
        <v>6757.16</v>
      </c>
      <c r="K1205" s="1" t="s">
        <v>170</v>
      </c>
      <c r="L1205" t="s">
        <v>907</v>
      </c>
      <c r="M1205" t="s">
        <v>902</v>
      </c>
      <c r="N1205" t="s">
        <v>910</v>
      </c>
      <c r="O1205" t="s">
        <v>914</v>
      </c>
    </row>
    <row r="1206" spans="1:15" x14ac:dyDescent="0.2">
      <c r="A1206" t="s">
        <v>168</v>
      </c>
      <c r="B1206" s="6" t="s">
        <v>169</v>
      </c>
      <c r="C1206" s="3">
        <v>45012</v>
      </c>
      <c r="D1206" s="4">
        <v>368.76</v>
      </c>
      <c r="E1206" s="4">
        <v>420</v>
      </c>
      <c r="F1206" s="4">
        <v>1.1399999999999999</v>
      </c>
      <c r="G1206" s="5">
        <v>35.142167000000001</v>
      </c>
      <c r="H1206" s="5">
        <v>-106.37353299999999</v>
      </c>
      <c r="I1206" s="4">
        <v>7119.36</v>
      </c>
      <c r="J1206" s="4">
        <f t="shared" si="30"/>
        <v>6750.5999999999995</v>
      </c>
      <c r="K1206" s="1" t="s">
        <v>170</v>
      </c>
      <c r="L1206" t="s">
        <v>907</v>
      </c>
      <c r="M1206" t="s">
        <v>902</v>
      </c>
      <c r="N1206" t="s">
        <v>910</v>
      </c>
      <c r="O1206" t="s">
        <v>914</v>
      </c>
    </row>
    <row r="1207" spans="1:15" x14ac:dyDescent="0.2">
      <c r="A1207" t="s">
        <v>794</v>
      </c>
      <c r="B1207" s="6" t="s">
        <v>795</v>
      </c>
      <c r="C1207" s="3">
        <v>44510</v>
      </c>
      <c r="D1207" s="4">
        <v>345.6</v>
      </c>
      <c r="E1207" s="4">
        <v>425</v>
      </c>
      <c r="F1207" s="4">
        <v>2</v>
      </c>
      <c r="G1207" s="5"/>
      <c r="H1207" s="5"/>
      <c r="I1207" s="4"/>
      <c r="J1207" s="4"/>
      <c r="K1207" s="1"/>
      <c r="L1207" t="s">
        <v>907</v>
      </c>
      <c r="M1207" t="s">
        <v>902</v>
      </c>
      <c r="N1207" t="s">
        <v>910</v>
      </c>
      <c r="O1207" t="s">
        <v>914</v>
      </c>
    </row>
    <row r="1208" spans="1:15" x14ac:dyDescent="0.2">
      <c r="A1208" t="s">
        <v>794</v>
      </c>
      <c r="B1208" s="6" t="s">
        <v>795</v>
      </c>
      <c r="C1208" s="3">
        <v>45020</v>
      </c>
      <c r="D1208" s="4">
        <v>238.39</v>
      </c>
      <c r="E1208" s="4">
        <v>425</v>
      </c>
      <c r="F1208" s="4">
        <v>2</v>
      </c>
      <c r="G1208" s="5"/>
      <c r="H1208" s="5"/>
      <c r="I1208" s="4"/>
      <c r="J1208" s="4"/>
      <c r="K1208" s="1"/>
      <c r="L1208" t="s">
        <v>907</v>
      </c>
      <c r="M1208" t="s">
        <v>902</v>
      </c>
      <c r="N1208" t="s">
        <v>910</v>
      </c>
      <c r="O1208" t="s">
        <v>914</v>
      </c>
    </row>
    <row r="1209" spans="1:15" x14ac:dyDescent="0.2">
      <c r="A1209" t="s">
        <v>133</v>
      </c>
      <c r="B1209" s="6" t="s">
        <v>134</v>
      </c>
      <c r="C1209" s="3">
        <v>44037</v>
      </c>
      <c r="D1209" s="4">
        <v>206</v>
      </c>
      <c r="E1209" s="4">
        <v>425</v>
      </c>
      <c r="F1209" s="4">
        <v>2.1800000000000002</v>
      </c>
      <c r="G1209" s="5">
        <v>35.134622</v>
      </c>
      <c r="H1209" s="5">
        <v>-106.34017900000001</v>
      </c>
      <c r="I1209" s="4">
        <v>6910.88</v>
      </c>
      <c r="J1209" s="4">
        <f t="shared" ref="J1209:J1240" si="31">I1209-D1209</f>
        <v>6704.88</v>
      </c>
      <c r="K1209" s="1" t="s">
        <v>135</v>
      </c>
      <c r="L1209" t="s">
        <v>907</v>
      </c>
      <c r="M1209" t="s">
        <v>902</v>
      </c>
      <c r="N1209" t="s">
        <v>910</v>
      </c>
      <c r="O1209" t="s">
        <v>914</v>
      </c>
    </row>
    <row r="1210" spans="1:15" x14ac:dyDescent="0.2">
      <c r="A1210" t="s">
        <v>133</v>
      </c>
      <c r="B1210" s="6" t="s">
        <v>134</v>
      </c>
      <c r="C1210" s="3">
        <v>44138</v>
      </c>
      <c r="D1210" s="4">
        <v>206.7</v>
      </c>
      <c r="E1210" s="4">
        <v>425</v>
      </c>
      <c r="F1210" s="4">
        <v>2.1800000000000002</v>
      </c>
      <c r="G1210" s="5">
        <v>35.134622</v>
      </c>
      <c r="H1210" s="5">
        <v>-106.34017900000001</v>
      </c>
      <c r="I1210" s="4">
        <v>6910.88</v>
      </c>
      <c r="J1210" s="4">
        <f t="shared" si="31"/>
        <v>6704.18</v>
      </c>
      <c r="K1210" s="1" t="s">
        <v>135</v>
      </c>
      <c r="L1210" t="s">
        <v>907</v>
      </c>
      <c r="M1210" t="s">
        <v>902</v>
      </c>
      <c r="N1210" t="s">
        <v>910</v>
      </c>
      <c r="O1210" t="s">
        <v>914</v>
      </c>
    </row>
    <row r="1211" spans="1:15" x14ac:dyDescent="0.2">
      <c r="A1211" t="s">
        <v>133</v>
      </c>
      <c r="B1211" s="6" t="s">
        <v>134</v>
      </c>
      <c r="C1211" s="3">
        <v>44262</v>
      </c>
      <c r="D1211" s="4">
        <v>206.7</v>
      </c>
      <c r="E1211" s="4">
        <v>425</v>
      </c>
      <c r="F1211" s="4">
        <v>2.1800000000000002</v>
      </c>
      <c r="G1211" s="5">
        <v>35.134622</v>
      </c>
      <c r="H1211" s="5">
        <v>-106.34017900000001</v>
      </c>
      <c r="I1211" s="4">
        <v>6910.88</v>
      </c>
      <c r="J1211" s="4">
        <f t="shared" si="31"/>
        <v>6704.18</v>
      </c>
      <c r="K1211" s="1" t="s">
        <v>135</v>
      </c>
      <c r="L1211" t="s">
        <v>907</v>
      </c>
      <c r="M1211" t="s">
        <v>902</v>
      </c>
      <c r="N1211" t="s">
        <v>910</v>
      </c>
      <c r="O1211" t="s">
        <v>914</v>
      </c>
    </row>
    <row r="1212" spans="1:15" x14ac:dyDescent="0.2">
      <c r="A1212" t="s">
        <v>133</v>
      </c>
      <c r="B1212" s="6" t="s">
        <v>134</v>
      </c>
      <c r="C1212" s="3">
        <v>44492</v>
      </c>
      <c r="D1212" s="4">
        <v>209.8</v>
      </c>
      <c r="E1212" s="4">
        <v>425</v>
      </c>
      <c r="F1212" s="4">
        <v>2.1800000000000002</v>
      </c>
      <c r="G1212" s="5">
        <v>35.134622</v>
      </c>
      <c r="H1212" s="5">
        <v>-106.34017900000001</v>
      </c>
      <c r="I1212" s="4">
        <v>6910.88</v>
      </c>
      <c r="J1212" s="4">
        <f t="shared" si="31"/>
        <v>6701.08</v>
      </c>
      <c r="K1212" s="1" t="s">
        <v>135</v>
      </c>
      <c r="L1212" t="s">
        <v>907</v>
      </c>
      <c r="M1212" t="s">
        <v>902</v>
      </c>
      <c r="N1212" t="s">
        <v>910</v>
      </c>
      <c r="O1212" t="s">
        <v>914</v>
      </c>
    </row>
    <row r="1213" spans="1:15" x14ac:dyDescent="0.2">
      <c r="A1213" t="s">
        <v>88</v>
      </c>
      <c r="B1213" s="6" t="s">
        <v>89</v>
      </c>
      <c r="C1213" s="3">
        <v>44043</v>
      </c>
      <c r="D1213" s="4">
        <v>306.39999999999998</v>
      </c>
      <c r="E1213" s="4">
        <v>425</v>
      </c>
      <c r="F1213" s="4">
        <v>1.6</v>
      </c>
      <c r="G1213" s="5">
        <v>35.147862000000003</v>
      </c>
      <c r="H1213" s="5">
        <v>-106.317594</v>
      </c>
      <c r="I1213" s="4">
        <v>6881.08</v>
      </c>
      <c r="J1213" s="4">
        <f t="shared" si="31"/>
        <v>6574.68</v>
      </c>
      <c r="K1213" s="1" t="s">
        <v>90</v>
      </c>
      <c r="L1213" t="s">
        <v>907</v>
      </c>
      <c r="M1213" t="s">
        <v>902</v>
      </c>
      <c r="N1213" t="s">
        <v>910</v>
      </c>
      <c r="O1213" t="s">
        <v>914</v>
      </c>
    </row>
    <row r="1214" spans="1:15" x14ac:dyDescent="0.2">
      <c r="A1214" t="s">
        <v>88</v>
      </c>
      <c r="B1214" s="6" t="s">
        <v>89</v>
      </c>
      <c r="C1214" s="3">
        <v>44142</v>
      </c>
      <c r="D1214" s="4">
        <v>303.5</v>
      </c>
      <c r="E1214" s="4">
        <v>425</v>
      </c>
      <c r="F1214" s="4">
        <v>1.6</v>
      </c>
      <c r="G1214" s="5">
        <v>35.147862000000003</v>
      </c>
      <c r="H1214" s="5">
        <v>-106.317594</v>
      </c>
      <c r="I1214" s="4">
        <v>6881.08</v>
      </c>
      <c r="J1214" s="4">
        <f t="shared" si="31"/>
        <v>6577.58</v>
      </c>
      <c r="K1214" s="1" t="s">
        <v>90</v>
      </c>
      <c r="L1214" t="s">
        <v>907</v>
      </c>
      <c r="M1214" t="s">
        <v>902</v>
      </c>
      <c r="N1214" t="s">
        <v>910</v>
      </c>
      <c r="O1214" t="s">
        <v>914</v>
      </c>
    </row>
    <row r="1215" spans="1:15" x14ac:dyDescent="0.2">
      <c r="A1215" t="s">
        <v>88</v>
      </c>
      <c r="B1215" s="6" t="s">
        <v>89</v>
      </c>
      <c r="C1215" s="3">
        <v>44268</v>
      </c>
      <c r="D1215" s="4">
        <v>300.39999999999998</v>
      </c>
      <c r="E1215" s="4">
        <v>425</v>
      </c>
      <c r="F1215" s="4">
        <v>1.6</v>
      </c>
      <c r="G1215" s="5">
        <v>35.147862000000003</v>
      </c>
      <c r="H1215" s="5">
        <v>-106.317594</v>
      </c>
      <c r="I1215" s="4">
        <v>6881.08</v>
      </c>
      <c r="J1215" s="4">
        <f t="shared" si="31"/>
        <v>6580.68</v>
      </c>
      <c r="K1215" s="1" t="s">
        <v>90</v>
      </c>
      <c r="L1215" t="s">
        <v>907</v>
      </c>
      <c r="M1215" t="s">
        <v>902</v>
      </c>
      <c r="N1215" t="s">
        <v>910</v>
      </c>
      <c r="O1215" t="s">
        <v>914</v>
      </c>
    </row>
    <row r="1216" spans="1:15" x14ac:dyDescent="0.2">
      <c r="A1216" t="s">
        <v>88</v>
      </c>
      <c r="B1216" s="6" t="s">
        <v>89</v>
      </c>
      <c r="C1216" s="3">
        <v>44499</v>
      </c>
      <c r="D1216" s="4">
        <v>304.2</v>
      </c>
      <c r="E1216" s="4">
        <v>425</v>
      </c>
      <c r="F1216" s="4">
        <v>1.6</v>
      </c>
      <c r="G1216" s="5">
        <v>35.147862000000003</v>
      </c>
      <c r="H1216" s="5">
        <v>-106.317594</v>
      </c>
      <c r="I1216" s="4">
        <v>6881.08</v>
      </c>
      <c r="J1216" s="4">
        <f t="shared" si="31"/>
        <v>6576.88</v>
      </c>
      <c r="K1216" s="1" t="s">
        <v>90</v>
      </c>
      <c r="L1216" t="s">
        <v>907</v>
      </c>
      <c r="M1216" t="s">
        <v>902</v>
      </c>
      <c r="N1216" t="s">
        <v>910</v>
      </c>
      <c r="O1216" t="s">
        <v>914</v>
      </c>
    </row>
    <row r="1217" spans="1:15" x14ac:dyDescent="0.2">
      <c r="A1217" t="s">
        <v>575</v>
      </c>
      <c r="B1217" s="6" t="s">
        <v>576</v>
      </c>
      <c r="C1217" s="3">
        <v>44043</v>
      </c>
      <c r="D1217" s="4">
        <v>294.10000000000002</v>
      </c>
      <c r="E1217" s="4">
        <v>427</v>
      </c>
      <c r="F1217" s="4">
        <v>1.5</v>
      </c>
      <c r="G1217" s="5">
        <v>35.148972200000003</v>
      </c>
      <c r="H1217" s="5">
        <v>-106.31707780000001</v>
      </c>
      <c r="I1217" s="4">
        <v>6891</v>
      </c>
      <c r="J1217" s="4">
        <f t="shared" si="31"/>
        <v>6596.9</v>
      </c>
      <c r="K1217" s="1"/>
      <c r="L1217" t="s">
        <v>907</v>
      </c>
      <c r="M1217" t="s">
        <v>902</v>
      </c>
      <c r="N1217" t="s">
        <v>910</v>
      </c>
      <c r="O1217" t="s">
        <v>914</v>
      </c>
    </row>
    <row r="1218" spans="1:15" x14ac:dyDescent="0.2">
      <c r="A1218" t="s">
        <v>575</v>
      </c>
      <c r="B1218" s="6" t="s">
        <v>576</v>
      </c>
      <c r="C1218" s="3">
        <v>44142</v>
      </c>
      <c r="D1218" s="4">
        <v>294.60000000000002</v>
      </c>
      <c r="E1218" s="4">
        <v>427</v>
      </c>
      <c r="F1218" s="4">
        <v>1.5</v>
      </c>
      <c r="G1218" s="5">
        <v>35.148972200000003</v>
      </c>
      <c r="H1218" s="5">
        <v>-106.31707780000001</v>
      </c>
      <c r="I1218" s="4">
        <v>6891</v>
      </c>
      <c r="J1218" s="4">
        <f t="shared" si="31"/>
        <v>6596.4</v>
      </c>
      <c r="K1218" s="1"/>
      <c r="L1218" t="s">
        <v>907</v>
      </c>
      <c r="M1218" t="s">
        <v>902</v>
      </c>
      <c r="N1218" t="s">
        <v>910</v>
      </c>
      <c r="O1218" t="s">
        <v>914</v>
      </c>
    </row>
    <row r="1219" spans="1:15" x14ac:dyDescent="0.2">
      <c r="A1219" t="s">
        <v>575</v>
      </c>
      <c r="B1219" s="6" t="s">
        <v>576</v>
      </c>
      <c r="C1219" s="3">
        <v>44268</v>
      </c>
      <c r="D1219" s="4">
        <v>293.60000000000002</v>
      </c>
      <c r="E1219" s="4">
        <v>427</v>
      </c>
      <c r="F1219" s="4">
        <v>1.5</v>
      </c>
      <c r="G1219" s="5">
        <v>35.148972200000003</v>
      </c>
      <c r="H1219" s="5">
        <v>-106.31707780000001</v>
      </c>
      <c r="I1219" s="4">
        <v>6891</v>
      </c>
      <c r="J1219" s="4">
        <f t="shared" si="31"/>
        <v>6597.4</v>
      </c>
      <c r="K1219" s="1"/>
      <c r="L1219" t="s">
        <v>907</v>
      </c>
      <c r="M1219" t="s">
        <v>902</v>
      </c>
      <c r="N1219" t="s">
        <v>910</v>
      </c>
      <c r="O1219" t="s">
        <v>914</v>
      </c>
    </row>
    <row r="1220" spans="1:15" x14ac:dyDescent="0.2">
      <c r="A1220" t="s">
        <v>575</v>
      </c>
      <c r="B1220" s="6" t="s">
        <v>576</v>
      </c>
      <c r="C1220" s="3">
        <v>44499</v>
      </c>
      <c r="D1220" s="4">
        <v>294.39999999999998</v>
      </c>
      <c r="E1220" s="4">
        <v>427</v>
      </c>
      <c r="F1220" s="4">
        <v>1.5</v>
      </c>
      <c r="G1220" s="5">
        <v>35.148972200000003</v>
      </c>
      <c r="H1220" s="5">
        <v>-106.31707780000001</v>
      </c>
      <c r="I1220" s="4">
        <v>6891</v>
      </c>
      <c r="J1220" s="4">
        <f t="shared" si="31"/>
        <v>6596.6</v>
      </c>
      <c r="K1220" s="1"/>
      <c r="L1220" t="s">
        <v>907</v>
      </c>
      <c r="M1220" t="s">
        <v>902</v>
      </c>
      <c r="N1220" t="s">
        <v>910</v>
      </c>
      <c r="O1220" t="s">
        <v>914</v>
      </c>
    </row>
    <row r="1221" spans="1:15" x14ac:dyDescent="0.2">
      <c r="A1221" t="s">
        <v>575</v>
      </c>
      <c r="B1221" s="6" t="s">
        <v>576</v>
      </c>
      <c r="C1221" s="3">
        <v>45015</v>
      </c>
      <c r="D1221" s="4">
        <v>299.98</v>
      </c>
      <c r="E1221" s="4">
        <v>427</v>
      </c>
      <c r="F1221" s="4">
        <v>1.5</v>
      </c>
      <c r="G1221" s="5">
        <v>35.148972200000003</v>
      </c>
      <c r="H1221" s="5">
        <v>-106.31707780000001</v>
      </c>
      <c r="I1221" s="4">
        <v>6891</v>
      </c>
      <c r="J1221" s="4">
        <f t="shared" si="31"/>
        <v>6591.02</v>
      </c>
      <c r="K1221" s="1"/>
      <c r="L1221" t="s">
        <v>907</v>
      </c>
      <c r="M1221" t="s">
        <v>902</v>
      </c>
      <c r="N1221" t="s">
        <v>910</v>
      </c>
      <c r="O1221" t="s">
        <v>914</v>
      </c>
    </row>
    <row r="1222" spans="1:15" x14ac:dyDescent="0.2">
      <c r="A1222" t="s">
        <v>334</v>
      </c>
      <c r="B1222" s="6" t="s">
        <v>335</v>
      </c>
      <c r="C1222" s="3">
        <v>44047</v>
      </c>
      <c r="D1222" s="4">
        <v>321.89999999999998</v>
      </c>
      <c r="E1222" s="4">
        <v>430</v>
      </c>
      <c r="F1222" s="4">
        <v>1.37</v>
      </c>
      <c r="G1222" s="5">
        <v>35.102983999999999</v>
      </c>
      <c r="H1222" s="5">
        <v>-106.333259</v>
      </c>
      <c r="I1222" s="4">
        <v>6852.92</v>
      </c>
      <c r="J1222" s="4">
        <f t="shared" si="31"/>
        <v>6531.02</v>
      </c>
      <c r="K1222" s="1" t="s">
        <v>336</v>
      </c>
      <c r="L1222" t="s">
        <v>907</v>
      </c>
      <c r="M1222" t="s">
        <v>902</v>
      </c>
      <c r="N1222" t="s">
        <v>910</v>
      </c>
      <c r="O1222" t="s">
        <v>914</v>
      </c>
    </row>
    <row r="1223" spans="1:15" x14ac:dyDescent="0.2">
      <c r="A1223" t="s">
        <v>334</v>
      </c>
      <c r="B1223" s="6" t="s">
        <v>335</v>
      </c>
      <c r="C1223" s="3">
        <v>44145</v>
      </c>
      <c r="D1223" s="4">
        <v>316</v>
      </c>
      <c r="E1223" s="4">
        <v>430</v>
      </c>
      <c r="F1223" s="4">
        <v>1.37</v>
      </c>
      <c r="G1223" s="5">
        <v>35.102983999999999</v>
      </c>
      <c r="H1223" s="5">
        <v>-106.333259</v>
      </c>
      <c r="I1223" s="4">
        <v>6852.92</v>
      </c>
      <c r="J1223" s="4">
        <f t="shared" si="31"/>
        <v>6536.92</v>
      </c>
      <c r="K1223" s="1" t="s">
        <v>336</v>
      </c>
      <c r="L1223" t="s">
        <v>907</v>
      </c>
      <c r="M1223" t="s">
        <v>902</v>
      </c>
      <c r="N1223" t="s">
        <v>910</v>
      </c>
      <c r="O1223" t="s">
        <v>914</v>
      </c>
    </row>
    <row r="1224" spans="1:15" x14ac:dyDescent="0.2">
      <c r="A1224" t="s">
        <v>334</v>
      </c>
      <c r="B1224" s="6" t="s">
        <v>335</v>
      </c>
      <c r="C1224" s="3">
        <v>44276</v>
      </c>
      <c r="D1224" s="4">
        <v>314</v>
      </c>
      <c r="E1224" s="4">
        <v>430</v>
      </c>
      <c r="F1224" s="4">
        <v>1.37</v>
      </c>
      <c r="G1224" s="5">
        <v>35.102983999999999</v>
      </c>
      <c r="H1224" s="5">
        <v>-106.333259</v>
      </c>
      <c r="I1224" s="4">
        <v>6852.92</v>
      </c>
      <c r="J1224" s="4">
        <f t="shared" si="31"/>
        <v>6538.92</v>
      </c>
      <c r="K1224" s="1" t="s">
        <v>336</v>
      </c>
      <c r="L1224" t="s">
        <v>907</v>
      </c>
      <c r="M1224" t="s">
        <v>902</v>
      </c>
      <c r="N1224" t="s">
        <v>910</v>
      </c>
      <c r="O1224" t="s">
        <v>914</v>
      </c>
    </row>
    <row r="1225" spans="1:15" x14ac:dyDescent="0.2">
      <c r="A1225" t="s">
        <v>334</v>
      </c>
      <c r="B1225" s="6" t="s">
        <v>335</v>
      </c>
      <c r="C1225" s="3">
        <v>44545</v>
      </c>
      <c r="D1225" s="4">
        <v>315.7</v>
      </c>
      <c r="E1225" s="4">
        <v>430</v>
      </c>
      <c r="F1225" s="4">
        <v>1.37</v>
      </c>
      <c r="G1225" s="5">
        <v>35.102983999999999</v>
      </c>
      <c r="H1225" s="5">
        <v>-106.333259</v>
      </c>
      <c r="I1225" s="4">
        <v>6852.92</v>
      </c>
      <c r="J1225" s="4">
        <f t="shared" si="31"/>
        <v>6537.22</v>
      </c>
      <c r="K1225" s="1" t="s">
        <v>336</v>
      </c>
      <c r="L1225" t="s">
        <v>907</v>
      </c>
      <c r="M1225" t="s">
        <v>902</v>
      </c>
      <c r="N1225" t="s">
        <v>910</v>
      </c>
      <c r="O1225" t="s">
        <v>914</v>
      </c>
    </row>
    <row r="1226" spans="1:15" x14ac:dyDescent="0.2">
      <c r="A1226" t="s">
        <v>334</v>
      </c>
      <c r="B1226" s="6" t="s">
        <v>335</v>
      </c>
      <c r="C1226" s="3">
        <v>45007</v>
      </c>
      <c r="D1226" s="4">
        <v>322.38</v>
      </c>
      <c r="E1226" s="4">
        <v>430</v>
      </c>
      <c r="F1226" s="4">
        <v>1.37</v>
      </c>
      <c r="G1226" s="5">
        <v>35.102983999999999</v>
      </c>
      <c r="H1226" s="5">
        <v>-106.333259</v>
      </c>
      <c r="I1226" s="4">
        <v>6852.92</v>
      </c>
      <c r="J1226" s="4">
        <f t="shared" si="31"/>
        <v>6530.54</v>
      </c>
      <c r="K1226" s="1" t="s">
        <v>336</v>
      </c>
      <c r="L1226" t="s">
        <v>907</v>
      </c>
      <c r="M1226" t="s">
        <v>902</v>
      </c>
      <c r="N1226" t="s">
        <v>910</v>
      </c>
      <c r="O1226" t="s">
        <v>914</v>
      </c>
    </row>
    <row r="1227" spans="1:15" x14ac:dyDescent="0.2">
      <c r="A1227" t="s">
        <v>474</v>
      </c>
      <c r="B1227" s="6" t="s">
        <v>475</v>
      </c>
      <c r="C1227" s="3">
        <v>44044</v>
      </c>
      <c r="D1227" s="4">
        <v>51.49</v>
      </c>
      <c r="E1227" s="4">
        <v>434</v>
      </c>
      <c r="F1227" s="4">
        <v>1.94</v>
      </c>
      <c r="G1227" s="5">
        <v>35.163643999999998</v>
      </c>
      <c r="H1227" s="5">
        <v>-106.341309</v>
      </c>
      <c r="I1227" s="4">
        <v>6797.41</v>
      </c>
      <c r="J1227" s="4">
        <f t="shared" si="31"/>
        <v>6745.92</v>
      </c>
      <c r="K1227" s="1" t="s">
        <v>476</v>
      </c>
      <c r="L1227" t="s">
        <v>907</v>
      </c>
      <c r="M1227" t="s">
        <v>902</v>
      </c>
      <c r="N1227" t="s">
        <v>910</v>
      </c>
      <c r="O1227" t="s">
        <v>914</v>
      </c>
    </row>
    <row r="1228" spans="1:15" x14ac:dyDescent="0.2">
      <c r="A1228" t="s">
        <v>474</v>
      </c>
      <c r="B1228" s="6" t="s">
        <v>475</v>
      </c>
      <c r="C1228" s="3">
        <v>44140</v>
      </c>
      <c r="D1228" s="4">
        <v>54.22</v>
      </c>
      <c r="E1228" s="4">
        <v>434</v>
      </c>
      <c r="F1228" s="4">
        <v>1.94</v>
      </c>
      <c r="G1228" s="5">
        <v>35.163643999999998</v>
      </c>
      <c r="H1228" s="5">
        <v>-106.341309</v>
      </c>
      <c r="I1228" s="4">
        <v>6797.41</v>
      </c>
      <c r="J1228" s="4">
        <f t="shared" si="31"/>
        <v>6743.19</v>
      </c>
      <c r="K1228" s="1" t="s">
        <v>476</v>
      </c>
      <c r="L1228" t="s">
        <v>907</v>
      </c>
      <c r="M1228" t="s">
        <v>902</v>
      </c>
      <c r="N1228" t="s">
        <v>910</v>
      </c>
      <c r="O1228" t="s">
        <v>914</v>
      </c>
    </row>
    <row r="1229" spans="1:15" x14ac:dyDescent="0.2">
      <c r="A1229" t="s">
        <v>474</v>
      </c>
      <c r="B1229" s="6" t="s">
        <v>475</v>
      </c>
      <c r="C1229" s="3">
        <v>44268</v>
      </c>
      <c r="D1229" s="4">
        <v>56.53</v>
      </c>
      <c r="E1229" s="4">
        <v>434</v>
      </c>
      <c r="F1229" s="4">
        <v>1.94</v>
      </c>
      <c r="G1229" s="5">
        <v>35.163643999999998</v>
      </c>
      <c r="H1229" s="5">
        <v>-106.341309</v>
      </c>
      <c r="I1229" s="4">
        <v>6797.41</v>
      </c>
      <c r="J1229" s="4">
        <f t="shared" si="31"/>
        <v>6740.88</v>
      </c>
      <c r="K1229" s="1" t="s">
        <v>476</v>
      </c>
      <c r="L1229" t="s">
        <v>907</v>
      </c>
      <c r="M1229" t="s">
        <v>902</v>
      </c>
      <c r="N1229" t="s">
        <v>910</v>
      </c>
      <c r="O1229" t="s">
        <v>914</v>
      </c>
    </row>
    <row r="1230" spans="1:15" x14ac:dyDescent="0.2">
      <c r="A1230" t="s">
        <v>474</v>
      </c>
      <c r="B1230" s="6" t="s">
        <v>475</v>
      </c>
      <c r="C1230" s="3">
        <v>44499</v>
      </c>
      <c r="D1230" s="4">
        <v>60.31</v>
      </c>
      <c r="E1230" s="4">
        <v>434</v>
      </c>
      <c r="F1230" s="4">
        <v>1.94</v>
      </c>
      <c r="G1230" s="5">
        <v>35.163643999999998</v>
      </c>
      <c r="H1230" s="5">
        <v>-106.341309</v>
      </c>
      <c r="I1230" s="4">
        <v>6797.41</v>
      </c>
      <c r="J1230" s="4">
        <f t="shared" si="31"/>
        <v>6737.0999999999995</v>
      </c>
      <c r="K1230" s="1" t="s">
        <v>476</v>
      </c>
      <c r="L1230" t="s">
        <v>907</v>
      </c>
      <c r="M1230" t="s">
        <v>902</v>
      </c>
      <c r="N1230" t="s">
        <v>910</v>
      </c>
      <c r="O1230" t="s">
        <v>914</v>
      </c>
    </row>
    <row r="1231" spans="1:15" x14ac:dyDescent="0.2">
      <c r="A1231" t="s">
        <v>474</v>
      </c>
      <c r="B1231" s="6" t="s">
        <v>475</v>
      </c>
      <c r="C1231" s="3">
        <v>45005</v>
      </c>
      <c r="D1231" s="4">
        <v>48.18</v>
      </c>
      <c r="E1231" s="4">
        <v>434</v>
      </c>
      <c r="F1231" s="4">
        <v>1.94</v>
      </c>
      <c r="G1231" s="5">
        <v>35.163643999999998</v>
      </c>
      <c r="H1231" s="5">
        <v>-106.341309</v>
      </c>
      <c r="I1231" s="4">
        <v>6797.41</v>
      </c>
      <c r="J1231" s="4">
        <f t="shared" si="31"/>
        <v>6749.23</v>
      </c>
      <c r="K1231" s="1" t="s">
        <v>476</v>
      </c>
      <c r="L1231" t="s">
        <v>907</v>
      </c>
      <c r="M1231" t="s">
        <v>902</v>
      </c>
      <c r="N1231" t="s">
        <v>910</v>
      </c>
      <c r="O1231" t="s">
        <v>914</v>
      </c>
    </row>
    <row r="1232" spans="1:15" x14ac:dyDescent="0.2">
      <c r="A1232" t="s">
        <v>520</v>
      </c>
      <c r="B1232" s="6" t="s">
        <v>521</v>
      </c>
      <c r="C1232" s="3">
        <v>44045</v>
      </c>
      <c r="D1232" s="4">
        <v>303.39999999999998</v>
      </c>
      <c r="E1232" s="4">
        <v>440</v>
      </c>
      <c r="F1232" s="4">
        <v>1.5</v>
      </c>
      <c r="G1232" s="5">
        <v>34.991817750300001</v>
      </c>
      <c r="H1232" s="5">
        <v>-106.31481622</v>
      </c>
      <c r="I1232" s="4">
        <v>7527.83</v>
      </c>
      <c r="J1232" s="4">
        <f t="shared" si="31"/>
        <v>7224.43</v>
      </c>
      <c r="K1232" s="1" t="s">
        <v>522</v>
      </c>
      <c r="L1232" t="s">
        <v>907</v>
      </c>
      <c r="M1232" t="s">
        <v>902</v>
      </c>
      <c r="N1232" t="s">
        <v>910</v>
      </c>
      <c r="O1232" t="s">
        <v>914</v>
      </c>
    </row>
    <row r="1233" spans="1:15" x14ac:dyDescent="0.2">
      <c r="A1233" t="s">
        <v>520</v>
      </c>
      <c r="B1233" s="6" t="s">
        <v>521</v>
      </c>
      <c r="C1233" s="3">
        <v>44143</v>
      </c>
      <c r="D1233" s="4">
        <v>303.60000000000002</v>
      </c>
      <c r="E1233" s="4">
        <v>440</v>
      </c>
      <c r="F1233" s="4">
        <v>1.5</v>
      </c>
      <c r="G1233" s="5">
        <v>34.991817750300001</v>
      </c>
      <c r="H1233" s="5">
        <v>-106.31481622</v>
      </c>
      <c r="I1233" s="4">
        <v>7527.83</v>
      </c>
      <c r="J1233" s="4">
        <f t="shared" si="31"/>
        <v>7224.23</v>
      </c>
      <c r="K1233" s="1" t="s">
        <v>522</v>
      </c>
      <c r="L1233" t="s">
        <v>907</v>
      </c>
      <c r="M1233" t="s">
        <v>902</v>
      </c>
      <c r="N1233" t="s">
        <v>910</v>
      </c>
      <c r="O1233" t="s">
        <v>914</v>
      </c>
    </row>
    <row r="1234" spans="1:15" x14ac:dyDescent="0.2">
      <c r="A1234" t="s">
        <v>520</v>
      </c>
      <c r="B1234" s="6" t="s">
        <v>521</v>
      </c>
      <c r="C1234" s="3">
        <v>44269</v>
      </c>
      <c r="D1234" s="4">
        <v>302.7</v>
      </c>
      <c r="E1234" s="4">
        <v>440</v>
      </c>
      <c r="F1234" s="4">
        <v>1.5</v>
      </c>
      <c r="G1234" s="5">
        <v>34.991817750300001</v>
      </c>
      <c r="H1234" s="5">
        <v>-106.31481622</v>
      </c>
      <c r="I1234" s="4">
        <v>7527.83</v>
      </c>
      <c r="J1234" s="4">
        <f t="shared" si="31"/>
        <v>7225.13</v>
      </c>
      <c r="K1234" s="1" t="s">
        <v>522</v>
      </c>
      <c r="L1234" t="s">
        <v>907</v>
      </c>
      <c r="M1234" t="s">
        <v>902</v>
      </c>
      <c r="N1234" t="s">
        <v>910</v>
      </c>
      <c r="O1234" t="s">
        <v>914</v>
      </c>
    </row>
    <row r="1235" spans="1:15" x14ac:dyDescent="0.2">
      <c r="A1235" t="s">
        <v>520</v>
      </c>
      <c r="B1235" s="6" t="s">
        <v>521</v>
      </c>
      <c r="C1235" s="3">
        <v>44510</v>
      </c>
      <c r="D1235" s="4">
        <v>304.2</v>
      </c>
      <c r="E1235" s="4">
        <v>440</v>
      </c>
      <c r="F1235" s="4">
        <v>1.5</v>
      </c>
      <c r="G1235" s="5">
        <v>34.991817750300001</v>
      </c>
      <c r="H1235" s="5">
        <v>-106.31481622</v>
      </c>
      <c r="I1235" s="4">
        <v>7527.83</v>
      </c>
      <c r="J1235" s="4">
        <f t="shared" si="31"/>
        <v>7223.63</v>
      </c>
      <c r="K1235" s="1" t="s">
        <v>522</v>
      </c>
      <c r="L1235" t="s">
        <v>907</v>
      </c>
      <c r="M1235" t="s">
        <v>902</v>
      </c>
      <c r="N1235" t="s">
        <v>910</v>
      </c>
      <c r="O1235" t="s">
        <v>914</v>
      </c>
    </row>
    <row r="1236" spans="1:15" x14ac:dyDescent="0.2">
      <c r="A1236" t="s">
        <v>520</v>
      </c>
      <c r="B1236" s="6" t="s">
        <v>521</v>
      </c>
      <c r="C1236" s="3">
        <v>45020</v>
      </c>
      <c r="D1236" s="4">
        <v>303.58999999999997</v>
      </c>
      <c r="E1236" s="4">
        <v>440</v>
      </c>
      <c r="F1236" s="4">
        <v>1.5</v>
      </c>
      <c r="G1236" s="5">
        <v>34.991817750300001</v>
      </c>
      <c r="H1236" s="5">
        <v>-106.31481622</v>
      </c>
      <c r="I1236" s="4">
        <v>7527.83</v>
      </c>
      <c r="J1236" s="4">
        <f t="shared" si="31"/>
        <v>7224.24</v>
      </c>
      <c r="K1236" s="1" t="s">
        <v>522</v>
      </c>
      <c r="L1236" t="s">
        <v>907</v>
      </c>
      <c r="M1236" t="s">
        <v>902</v>
      </c>
      <c r="N1236" t="s">
        <v>910</v>
      </c>
      <c r="O1236" t="s">
        <v>914</v>
      </c>
    </row>
    <row r="1237" spans="1:15" x14ac:dyDescent="0.2">
      <c r="A1237" t="s">
        <v>326</v>
      </c>
      <c r="B1237" s="6" t="s">
        <v>327</v>
      </c>
      <c r="C1237" s="3">
        <v>44047</v>
      </c>
      <c r="D1237" s="4">
        <v>317.2</v>
      </c>
      <c r="E1237" s="4">
        <v>440</v>
      </c>
      <c r="F1237" s="4">
        <v>2.5</v>
      </c>
      <c r="G1237" s="5">
        <v>35.099356</v>
      </c>
      <c r="H1237" s="5">
        <v>-106.32790799999999</v>
      </c>
      <c r="I1237" s="4">
        <v>6805.81</v>
      </c>
      <c r="J1237" s="4">
        <f t="shared" si="31"/>
        <v>6488.6100000000006</v>
      </c>
      <c r="K1237" s="1" t="s">
        <v>328</v>
      </c>
      <c r="L1237" t="s">
        <v>907</v>
      </c>
      <c r="M1237" t="s">
        <v>902</v>
      </c>
      <c r="N1237" t="s">
        <v>910</v>
      </c>
      <c r="O1237" t="s">
        <v>914</v>
      </c>
    </row>
    <row r="1238" spans="1:15" x14ac:dyDescent="0.2">
      <c r="A1238" t="s">
        <v>326</v>
      </c>
      <c r="B1238" s="6" t="s">
        <v>327</v>
      </c>
      <c r="C1238" s="3">
        <v>44145</v>
      </c>
      <c r="D1238" s="4">
        <v>331.1</v>
      </c>
      <c r="E1238" s="4">
        <v>440</v>
      </c>
      <c r="F1238" s="4">
        <v>2.5</v>
      </c>
      <c r="G1238" s="5">
        <v>35.099356</v>
      </c>
      <c r="H1238" s="5">
        <v>-106.32790799999999</v>
      </c>
      <c r="I1238" s="4">
        <v>6805.81</v>
      </c>
      <c r="J1238" s="4">
        <f t="shared" si="31"/>
        <v>6474.71</v>
      </c>
      <c r="K1238" s="1" t="s">
        <v>328</v>
      </c>
      <c r="L1238" t="s">
        <v>907</v>
      </c>
      <c r="M1238" t="s">
        <v>902</v>
      </c>
      <c r="N1238" t="s">
        <v>910</v>
      </c>
      <c r="O1238" t="s">
        <v>914</v>
      </c>
    </row>
    <row r="1239" spans="1:15" x14ac:dyDescent="0.2">
      <c r="A1239" t="s">
        <v>326</v>
      </c>
      <c r="B1239" s="6" t="s">
        <v>327</v>
      </c>
      <c r="C1239" s="3">
        <v>44276</v>
      </c>
      <c r="D1239" s="4">
        <v>316.89999999999998</v>
      </c>
      <c r="E1239" s="4">
        <v>440</v>
      </c>
      <c r="F1239" s="4">
        <v>2.5</v>
      </c>
      <c r="G1239" s="5">
        <v>35.099356</v>
      </c>
      <c r="H1239" s="5">
        <v>-106.32790799999999</v>
      </c>
      <c r="I1239" s="4">
        <v>6805.81</v>
      </c>
      <c r="J1239" s="4">
        <f t="shared" si="31"/>
        <v>6488.9100000000008</v>
      </c>
      <c r="K1239" s="1" t="s">
        <v>328</v>
      </c>
      <c r="L1239" t="s">
        <v>907</v>
      </c>
      <c r="M1239" t="s">
        <v>902</v>
      </c>
      <c r="N1239" t="s">
        <v>910</v>
      </c>
      <c r="O1239" t="s">
        <v>914</v>
      </c>
    </row>
    <row r="1240" spans="1:15" x14ac:dyDescent="0.2">
      <c r="A1240" t="s">
        <v>326</v>
      </c>
      <c r="B1240" s="6" t="s">
        <v>327</v>
      </c>
      <c r="C1240" s="3">
        <v>44545</v>
      </c>
      <c r="D1240" s="4">
        <v>339.5</v>
      </c>
      <c r="E1240" s="4">
        <v>440</v>
      </c>
      <c r="F1240" s="4">
        <v>2.5</v>
      </c>
      <c r="G1240" s="5">
        <v>35.099356</v>
      </c>
      <c r="H1240" s="5">
        <v>-106.32790799999999</v>
      </c>
      <c r="I1240" s="4">
        <v>6805.81</v>
      </c>
      <c r="J1240" s="4">
        <f t="shared" si="31"/>
        <v>6466.31</v>
      </c>
      <c r="K1240" s="1" t="s">
        <v>328</v>
      </c>
      <c r="L1240" t="s">
        <v>907</v>
      </c>
      <c r="M1240" t="s">
        <v>902</v>
      </c>
      <c r="N1240" t="s">
        <v>910</v>
      </c>
      <c r="O1240" t="s">
        <v>914</v>
      </c>
    </row>
    <row r="1241" spans="1:15" x14ac:dyDescent="0.2">
      <c r="A1241" t="s">
        <v>326</v>
      </c>
      <c r="B1241" s="6" t="s">
        <v>327</v>
      </c>
      <c r="C1241" s="3">
        <v>45007</v>
      </c>
      <c r="D1241" s="4">
        <v>330.91</v>
      </c>
      <c r="E1241" s="4">
        <v>440</v>
      </c>
      <c r="F1241" s="4">
        <v>2.5</v>
      </c>
      <c r="G1241" s="5">
        <v>35.099356</v>
      </c>
      <c r="H1241" s="5">
        <v>-106.32790799999999</v>
      </c>
      <c r="I1241" s="4">
        <v>6805.81</v>
      </c>
      <c r="J1241" s="4">
        <f t="shared" ref="J1241:J1272" si="32">I1241-D1241</f>
        <v>6474.9000000000005</v>
      </c>
      <c r="K1241" s="1" t="s">
        <v>328</v>
      </c>
      <c r="L1241" t="s">
        <v>907</v>
      </c>
      <c r="M1241" t="s">
        <v>902</v>
      </c>
      <c r="N1241" t="s">
        <v>910</v>
      </c>
      <c r="O1241" t="s">
        <v>914</v>
      </c>
    </row>
    <row r="1242" spans="1:15" x14ac:dyDescent="0.2">
      <c r="A1242" t="s">
        <v>633</v>
      </c>
      <c r="B1242" s="6" t="s">
        <v>634</v>
      </c>
      <c r="C1242" s="3">
        <v>44043</v>
      </c>
      <c r="D1242" s="4">
        <v>323.2</v>
      </c>
      <c r="E1242" s="4">
        <v>440</v>
      </c>
      <c r="F1242" s="4">
        <v>2.25</v>
      </c>
      <c r="G1242" s="5">
        <v>35.232185000000001</v>
      </c>
      <c r="H1242" s="5">
        <v>-106.362267</v>
      </c>
      <c r="I1242" s="4">
        <v>6660</v>
      </c>
      <c r="J1242" s="4">
        <f t="shared" si="32"/>
        <v>6336.8</v>
      </c>
      <c r="K1242" s="1" t="s">
        <v>635</v>
      </c>
      <c r="L1242" t="s">
        <v>907</v>
      </c>
      <c r="M1242" t="s">
        <v>902</v>
      </c>
      <c r="N1242" t="s">
        <v>910</v>
      </c>
      <c r="O1242" t="s">
        <v>914</v>
      </c>
    </row>
    <row r="1243" spans="1:15" x14ac:dyDescent="0.2">
      <c r="A1243" t="s">
        <v>633</v>
      </c>
      <c r="B1243" s="6" t="s">
        <v>634</v>
      </c>
      <c r="C1243" s="3">
        <v>44140</v>
      </c>
      <c r="D1243" s="4">
        <v>324.60000000000002</v>
      </c>
      <c r="E1243" s="4">
        <v>440</v>
      </c>
      <c r="F1243" s="4">
        <v>2.25</v>
      </c>
      <c r="G1243" s="5">
        <v>35.232185000000001</v>
      </c>
      <c r="H1243" s="5">
        <v>-106.362267</v>
      </c>
      <c r="I1243" s="4">
        <v>6660</v>
      </c>
      <c r="J1243" s="4">
        <f t="shared" si="32"/>
        <v>6335.4</v>
      </c>
      <c r="K1243" s="1" t="s">
        <v>635</v>
      </c>
      <c r="L1243" t="s">
        <v>907</v>
      </c>
      <c r="M1243" t="s">
        <v>902</v>
      </c>
      <c r="N1243" t="s">
        <v>910</v>
      </c>
      <c r="O1243" t="s">
        <v>914</v>
      </c>
    </row>
    <row r="1244" spans="1:15" x14ac:dyDescent="0.2">
      <c r="A1244" t="s">
        <v>633</v>
      </c>
      <c r="B1244" s="6" t="s">
        <v>634</v>
      </c>
      <c r="C1244" s="3">
        <v>44266</v>
      </c>
      <c r="D1244" s="4">
        <v>323.2</v>
      </c>
      <c r="E1244" s="4">
        <v>440</v>
      </c>
      <c r="F1244" s="4">
        <v>2.25</v>
      </c>
      <c r="G1244" s="5">
        <v>35.232185000000001</v>
      </c>
      <c r="H1244" s="5">
        <v>-106.362267</v>
      </c>
      <c r="I1244" s="4">
        <v>6660</v>
      </c>
      <c r="J1244" s="4">
        <f t="shared" si="32"/>
        <v>6336.8</v>
      </c>
      <c r="K1244" s="1" t="s">
        <v>635</v>
      </c>
      <c r="L1244" t="s">
        <v>907</v>
      </c>
      <c r="M1244" t="s">
        <v>902</v>
      </c>
      <c r="N1244" t="s">
        <v>910</v>
      </c>
      <c r="O1244" t="s">
        <v>914</v>
      </c>
    </row>
    <row r="1245" spans="1:15" x14ac:dyDescent="0.2">
      <c r="A1245" t="s">
        <v>633</v>
      </c>
      <c r="B1245" s="6" t="s">
        <v>634</v>
      </c>
      <c r="C1245" s="3">
        <v>44496</v>
      </c>
      <c r="D1245" s="4">
        <v>326.5</v>
      </c>
      <c r="E1245" s="4">
        <v>440</v>
      </c>
      <c r="F1245" s="4">
        <v>2.25</v>
      </c>
      <c r="G1245" s="5">
        <v>35.232185000000001</v>
      </c>
      <c r="H1245" s="5">
        <v>-106.362267</v>
      </c>
      <c r="I1245" s="4">
        <v>6660</v>
      </c>
      <c r="J1245" s="4">
        <f t="shared" si="32"/>
        <v>6333.5</v>
      </c>
      <c r="K1245" s="1" t="s">
        <v>635</v>
      </c>
      <c r="L1245" t="s">
        <v>907</v>
      </c>
      <c r="M1245" t="s">
        <v>902</v>
      </c>
      <c r="N1245" t="s">
        <v>910</v>
      </c>
      <c r="O1245" t="s">
        <v>914</v>
      </c>
    </row>
    <row r="1246" spans="1:15" x14ac:dyDescent="0.2">
      <c r="A1246" t="s">
        <v>850</v>
      </c>
      <c r="B1246" s="6" t="s">
        <v>851</v>
      </c>
      <c r="C1246" s="3">
        <v>44138</v>
      </c>
      <c r="D1246" s="4">
        <v>391.5</v>
      </c>
      <c r="E1246" s="4">
        <v>450</v>
      </c>
      <c r="F1246" s="4">
        <v>2.2000000000000002</v>
      </c>
      <c r="G1246" s="5">
        <v>35.147197200000001</v>
      </c>
      <c r="H1246" s="5">
        <v>-106.3510472</v>
      </c>
      <c r="I1246" s="4">
        <v>7005</v>
      </c>
      <c r="J1246" s="4">
        <f t="shared" si="32"/>
        <v>6613.5</v>
      </c>
      <c r="K1246" s="1" t="s">
        <v>852</v>
      </c>
      <c r="L1246" t="s">
        <v>907</v>
      </c>
      <c r="M1246" t="s">
        <v>902</v>
      </c>
      <c r="N1246" t="s">
        <v>910</v>
      </c>
      <c r="O1246" t="s">
        <v>914</v>
      </c>
    </row>
    <row r="1247" spans="1:15" x14ac:dyDescent="0.2">
      <c r="A1247" t="s">
        <v>850</v>
      </c>
      <c r="B1247" s="6" t="s">
        <v>851</v>
      </c>
      <c r="C1247" s="3">
        <v>44262</v>
      </c>
      <c r="D1247" s="4">
        <v>388.6</v>
      </c>
      <c r="E1247" s="4">
        <v>450</v>
      </c>
      <c r="F1247" s="4">
        <v>2.2000000000000002</v>
      </c>
      <c r="G1247" s="5">
        <v>35.147197200000001</v>
      </c>
      <c r="H1247" s="5">
        <v>-106.3510472</v>
      </c>
      <c r="I1247" s="4">
        <v>7005</v>
      </c>
      <c r="J1247" s="4">
        <f t="shared" si="32"/>
        <v>6616.4</v>
      </c>
      <c r="K1247" s="1" t="s">
        <v>852</v>
      </c>
      <c r="L1247" t="s">
        <v>907</v>
      </c>
      <c r="M1247" t="s">
        <v>902</v>
      </c>
      <c r="N1247" t="s">
        <v>910</v>
      </c>
      <c r="O1247" t="s">
        <v>914</v>
      </c>
    </row>
    <row r="1248" spans="1:15" x14ac:dyDescent="0.2">
      <c r="A1248" t="s">
        <v>850</v>
      </c>
      <c r="B1248" s="6" t="s">
        <v>851</v>
      </c>
      <c r="C1248" s="3">
        <v>44492</v>
      </c>
      <c r="D1248" s="4">
        <v>388.5</v>
      </c>
      <c r="E1248" s="4">
        <v>450</v>
      </c>
      <c r="F1248" s="4">
        <v>2.2000000000000002</v>
      </c>
      <c r="G1248" s="5">
        <v>35.147197200000001</v>
      </c>
      <c r="H1248" s="5">
        <v>-106.3510472</v>
      </c>
      <c r="I1248" s="4">
        <v>7005</v>
      </c>
      <c r="J1248" s="4">
        <f t="shared" si="32"/>
        <v>6616.5</v>
      </c>
      <c r="K1248" s="1" t="s">
        <v>852</v>
      </c>
      <c r="L1248" t="s">
        <v>907</v>
      </c>
      <c r="M1248" t="s">
        <v>902</v>
      </c>
      <c r="N1248" t="s">
        <v>910</v>
      </c>
      <c r="O1248" t="s">
        <v>914</v>
      </c>
    </row>
    <row r="1249" spans="1:15" x14ac:dyDescent="0.2">
      <c r="A1249" t="s">
        <v>283</v>
      </c>
      <c r="B1249" s="6" t="s">
        <v>284</v>
      </c>
      <c r="C1249" s="3">
        <v>44037</v>
      </c>
      <c r="D1249" s="4">
        <v>347.3</v>
      </c>
      <c r="E1249" s="4">
        <v>450</v>
      </c>
      <c r="F1249" s="4">
        <v>1.87</v>
      </c>
      <c r="G1249" s="5">
        <v>35.148794000000002</v>
      </c>
      <c r="H1249" s="5">
        <v>-106.350183</v>
      </c>
      <c r="I1249" s="4">
        <v>6970.15</v>
      </c>
      <c r="J1249" s="4">
        <f t="shared" si="32"/>
        <v>6622.8499999999995</v>
      </c>
      <c r="K1249" s="1" t="s">
        <v>285</v>
      </c>
      <c r="L1249" t="s">
        <v>907</v>
      </c>
      <c r="M1249" t="s">
        <v>902</v>
      </c>
      <c r="N1249" t="s">
        <v>910</v>
      </c>
      <c r="O1249" t="s">
        <v>914</v>
      </c>
    </row>
    <row r="1250" spans="1:15" x14ac:dyDescent="0.2">
      <c r="A1250" t="s">
        <v>283</v>
      </c>
      <c r="B1250" s="6" t="s">
        <v>284</v>
      </c>
      <c r="C1250" s="3">
        <v>44136</v>
      </c>
      <c r="D1250" s="4">
        <v>347.3</v>
      </c>
      <c r="E1250" s="4">
        <v>450</v>
      </c>
      <c r="F1250" s="4">
        <v>1.87</v>
      </c>
      <c r="G1250" s="5">
        <v>35.148794000000002</v>
      </c>
      <c r="H1250" s="5">
        <v>-106.350183</v>
      </c>
      <c r="I1250" s="4">
        <v>6970.15</v>
      </c>
      <c r="J1250" s="4">
        <f t="shared" si="32"/>
        <v>6622.8499999999995</v>
      </c>
      <c r="K1250" s="1" t="s">
        <v>285</v>
      </c>
      <c r="L1250" t="s">
        <v>907</v>
      </c>
      <c r="M1250" t="s">
        <v>902</v>
      </c>
      <c r="N1250" t="s">
        <v>910</v>
      </c>
      <c r="O1250" t="s">
        <v>914</v>
      </c>
    </row>
    <row r="1251" spans="1:15" x14ac:dyDescent="0.2">
      <c r="A1251" t="s">
        <v>283</v>
      </c>
      <c r="B1251" s="6" t="s">
        <v>284</v>
      </c>
      <c r="C1251" s="3">
        <v>44262</v>
      </c>
      <c r="D1251" s="4">
        <v>345.5</v>
      </c>
      <c r="E1251" s="4">
        <v>450</v>
      </c>
      <c r="F1251" s="4">
        <v>1.87</v>
      </c>
      <c r="G1251" s="5">
        <v>35.148794000000002</v>
      </c>
      <c r="H1251" s="5">
        <v>-106.350183</v>
      </c>
      <c r="I1251" s="4">
        <v>6970.15</v>
      </c>
      <c r="J1251" s="4">
        <f t="shared" si="32"/>
        <v>6624.65</v>
      </c>
      <c r="K1251" s="1" t="s">
        <v>285</v>
      </c>
      <c r="L1251" t="s">
        <v>907</v>
      </c>
      <c r="M1251" t="s">
        <v>902</v>
      </c>
      <c r="N1251" t="s">
        <v>910</v>
      </c>
      <c r="O1251" t="s">
        <v>914</v>
      </c>
    </row>
    <row r="1252" spans="1:15" x14ac:dyDescent="0.2">
      <c r="A1252" t="s">
        <v>283</v>
      </c>
      <c r="B1252" s="6" t="s">
        <v>284</v>
      </c>
      <c r="C1252" s="3">
        <v>44492</v>
      </c>
      <c r="D1252" s="4">
        <v>346.7</v>
      </c>
      <c r="E1252" s="4">
        <v>450</v>
      </c>
      <c r="F1252" s="4">
        <v>1.87</v>
      </c>
      <c r="G1252" s="5">
        <v>35.148794000000002</v>
      </c>
      <c r="H1252" s="5">
        <v>-106.350183</v>
      </c>
      <c r="I1252" s="4">
        <v>6970.15</v>
      </c>
      <c r="J1252" s="4">
        <f t="shared" si="32"/>
        <v>6623.45</v>
      </c>
      <c r="K1252" s="1" t="s">
        <v>285</v>
      </c>
      <c r="L1252" t="s">
        <v>907</v>
      </c>
      <c r="M1252" t="s">
        <v>902</v>
      </c>
      <c r="N1252" t="s">
        <v>910</v>
      </c>
      <c r="O1252" t="s">
        <v>914</v>
      </c>
    </row>
    <row r="1253" spans="1:15" x14ac:dyDescent="0.2">
      <c r="A1253" t="s">
        <v>283</v>
      </c>
      <c r="B1253" s="6" t="s">
        <v>284</v>
      </c>
      <c r="C1253" s="3">
        <v>45013</v>
      </c>
      <c r="D1253" s="4">
        <v>351.49</v>
      </c>
      <c r="E1253" s="4">
        <v>450</v>
      </c>
      <c r="F1253" s="4">
        <v>1.87</v>
      </c>
      <c r="G1253" s="5">
        <v>35.148794000000002</v>
      </c>
      <c r="H1253" s="5">
        <v>-106.350183</v>
      </c>
      <c r="I1253" s="4">
        <v>6970.15</v>
      </c>
      <c r="J1253" s="4">
        <f t="shared" si="32"/>
        <v>6618.66</v>
      </c>
      <c r="K1253" s="1" t="s">
        <v>285</v>
      </c>
      <c r="L1253" t="s">
        <v>907</v>
      </c>
      <c r="M1253" t="s">
        <v>902</v>
      </c>
      <c r="N1253" t="s">
        <v>910</v>
      </c>
      <c r="O1253" t="s">
        <v>914</v>
      </c>
    </row>
    <row r="1254" spans="1:15" x14ac:dyDescent="0.2">
      <c r="A1254" t="s">
        <v>495</v>
      </c>
      <c r="B1254" s="6" t="s">
        <v>496</v>
      </c>
      <c r="C1254" s="3">
        <v>44038</v>
      </c>
      <c r="D1254" s="4">
        <v>286.89999999999998</v>
      </c>
      <c r="E1254" s="4">
        <v>450</v>
      </c>
      <c r="F1254" s="4">
        <v>1.77</v>
      </c>
      <c r="G1254" s="5">
        <v>35.149526725999998</v>
      </c>
      <c r="H1254" s="5">
        <v>-106.36394454800001</v>
      </c>
      <c r="I1254" s="4">
        <v>7000.6</v>
      </c>
      <c r="J1254" s="4">
        <f t="shared" si="32"/>
        <v>6713.7000000000007</v>
      </c>
      <c r="K1254" s="1" t="s">
        <v>497</v>
      </c>
      <c r="L1254" t="s">
        <v>907</v>
      </c>
      <c r="M1254" t="s">
        <v>902</v>
      </c>
      <c r="N1254" t="s">
        <v>910</v>
      </c>
      <c r="O1254" t="s">
        <v>914</v>
      </c>
    </row>
    <row r="1255" spans="1:15" x14ac:dyDescent="0.2">
      <c r="A1255" t="s">
        <v>495</v>
      </c>
      <c r="B1255" s="6" t="s">
        <v>496</v>
      </c>
      <c r="C1255" s="3">
        <v>44138</v>
      </c>
      <c r="D1255" s="4">
        <v>285.2</v>
      </c>
      <c r="E1255" s="4">
        <v>450</v>
      </c>
      <c r="F1255" s="4">
        <v>1.77</v>
      </c>
      <c r="G1255" s="5">
        <v>35.149526725999998</v>
      </c>
      <c r="H1255" s="5">
        <v>-106.36394454800001</v>
      </c>
      <c r="I1255" s="4">
        <v>7000.6</v>
      </c>
      <c r="J1255" s="4">
        <f t="shared" si="32"/>
        <v>6715.4000000000005</v>
      </c>
      <c r="K1255" s="1" t="s">
        <v>497</v>
      </c>
      <c r="L1255" t="s">
        <v>907</v>
      </c>
      <c r="M1255" t="s">
        <v>902</v>
      </c>
      <c r="N1255" t="s">
        <v>910</v>
      </c>
      <c r="O1255" t="s">
        <v>914</v>
      </c>
    </row>
    <row r="1256" spans="1:15" x14ac:dyDescent="0.2">
      <c r="A1256" t="s">
        <v>495</v>
      </c>
      <c r="B1256" s="6" t="s">
        <v>496</v>
      </c>
      <c r="C1256" s="3">
        <v>44264</v>
      </c>
      <c r="D1256" s="4">
        <v>275.7</v>
      </c>
      <c r="E1256" s="4">
        <v>450</v>
      </c>
      <c r="F1256" s="4">
        <v>1.77</v>
      </c>
      <c r="G1256" s="5">
        <v>35.149526725999998</v>
      </c>
      <c r="H1256" s="5">
        <v>-106.36394454800001</v>
      </c>
      <c r="I1256" s="4">
        <v>7000.6</v>
      </c>
      <c r="J1256" s="4">
        <f t="shared" si="32"/>
        <v>6724.9000000000005</v>
      </c>
      <c r="K1256" s="1" t="s">
        <v>497</v>
      </c>
      <c r="L1256" t="s">
        <v>907</v>
      </c>
      <c r="M1256" t="s">
        <v>902</v>
      </c>
      <c r="N1256" t="s">
        <v>910</v>
      </c>
      <c r="O1256" t="s">
        <v>914</v>
      </c>
    </row>
    <row r="1257" spans="1:15" x14ac:dyDescent="0.2">
      <c r="A1257" t="s">
        <v>495</v>
      </c>
      <c r="B1257" s="6" t="s">
        <v>496</v>
      </c>
      <c r="C1257" s="3">
        <v>44492</v>
      </c>
      <c r="D1257" s="4">
        <v>283.39999999999998</v>
      </c>
      <c r="E1257" s="4">
        <v>450</v>
      </c>
      <c r="F1257" s="4">
        <v>1.77</v>
      </c>
      <c r="G1257" s="5">
        <v>35.149526725999998</v>
      </c>
      <c r="H1257" s="5">
        <v>-106.36394454800001</v>
      </c>
      <c r="I1257" s="4">
        <v>7000.6</v>
      </c>
      <c r="J1257" s="4">
        <f t="shared" si="32"/>
        <v>6717.2000000000007</v>
      </c>
      <c r="K1257" s="1" t="s">
        <v>497</v>
      </c>
      <c r="L1257" t="s">
        <v>907</v>
      </c>
      <c r="M1257" t="s">
        <v>902</v>
      </c>
      <c r="N1257" t="s">
        <v>910</v>
      </c>
      <c r="O1257" t="s">
        <v>914</v>
      </c>
    </row>
    <row r="1258" spans="1:15" x14ac:dyDescent="0.2">
      <c r="A1258" t="s">
        <v>495</v>
      </c>
      <c r="B1258" s="6" t="s">
        <v>496</v>
      </c>
      <c r="C1258" s="3">
        <v>45013</v>
      </c>
      <c r="D1258" s="4">
        <v>287.2</v>
      </c>
      <c r="E1258" s="4">
        <v>450</v>
      </c>
      <c r="F1258" s="4">
        <v>1.77</v>
      </c>
      <c r="G1258" s="5">
        <v>35.149526725999998</v>
      </c>
      <c r="H1258" s="5">
        <v>-106.36394454800001</v>
      </c>
      <c r="I1258" s="4">
        <v>7000.6</v>
      </c>
      <c r="J1258" s="4">
        <f t="shared" si="32"/>
        <v>6713.4000000000005</v>
      </c>
      <c r="K1258" s="1" t="s">
        <v>497</v>
      </c>
      <c r="L1258" t="s">
        <v>907</v>
      </c>
      <c r="M1258" t="s">
        <v>902</v>
      </c>
      <c r="N1258" t="s">
        <v>910</v>
      </c>
      <c r="O1258" t="s">
        <v>914</v>
      </c>
    </row>
    <row r="1259" spans="1:15" x14ac:dyDescent="0.2">
      <c r="A1259" t="s">
        <v>459</v>
      </c>
      <c r="B1259" s="6" t="s">
        <v>460</v>
      </c>
      <c r="C1259" s="3">
        <v>44047</v>
      </c>
      <c r="D1259" s="4">
        <v>318</v>
      </c>
      <c r="E1259" s="4">
        <v>460</v>
      </c>
      <c r="F1259" s="4">
        <v>2.38</v>
      </c>
      <c r="G1259" s="5">
        <v>35.106535079700002</v>
      </c>
      <c r="H1259" s="5">
        <v>-106.324054807</v>
      </c>
      <c r="I1259" s="4">
        <v>6859.3</v>
      </c>
      <c r="J1259" s="4">
        <f t="shared" si="32"/>
        <v>6541.3</v>
      </c>
      <c r="K1259" s="1" t="s">
        <v>461</v>
      </c>
      <c r="L1259" t="s">
        <v>907</v>
      </c>
      <c r="M1259" t="s">
        <v>902</v>
      </c>
      <c r="N1259" t="s">
        <v>910</v>
      </c>
      <c r="O1259" t="s">
        <v>914</v>
      </c>
    </row>
    <row r="1260" spans="1:15" x14ac:dyDescent="0.2">
      <c r="A1260" t="s">
        <v>459</v>
      </c>
      <c r="B1260" s="6" t="s">
        <v>460</v>
      </c>
      <c r="C1260" s="3">
        <v>44145</v>
      </c>
      <c r="D1260" s="4">
        <v>318.89999999999998</v>
      </c>
      <c r="E1260" s="4">
        <v>460</v>
      </c>
      <c r="F1260" s="4">
        <v>2.38</v>
      </c>
      <c r="G1260" s="5">
        <v>35.106535079700002</v>
      </c>
      <c r="H1260" s="5">
        <v>-106.324054807</v>
      </c>
      <c r="I1260" s="4">
        <v>6859.3</v>
      </c>
      <c r="J1260" s="4">
        <f t="shared" si="32"/>
        <v>6540.4000000000005</v>
      </c>
      <c r="K1260" s="1" t="s">
        <v>461</v>
      </c>
      <c r="L1260" t="s">
        <v>907</v>
      </c>
      <c r="M1260" t="s">
        <v>902</v>
      </c>
      <c r="N1260" t="s">
        <v>910</v>
      </c>
      <c r="O1260" t="s">
        <v>914</v>
      </c>
    </row>
    <row r="1261" spans="1:15" x14ac:dyDescent="0.2">
      <c r="A1261" t="s">
        <v>459</v>
      </c>
      <c r="B1261" s="6" t="s">
        <v>460</v>
      </c>
      <c r="C1261" s="3">
        <v>44276</v>
      </c>
      <c r="D1261" s="4">
        <v>318</v>
      </c>
      <c r="E1261" s="4">
        <v>460</v>
      </c>
      <c r="F1261" s="4">
        <v>2.38</v>
      </c>
      <c r="G1261" s="5">
        <v>35.106535079700002</v>
      </c>
      <c r="H1261" s="5">
        <v>-106.324054807</v>
      </c>
      <c r="I1261" s="4">
        <v>6859.3</v>
      </c>
      <c r="J1261" s="4">
        <f t="shared" si="32"/>
        <v>6541.3</v>
      </c>
      <c r="K1261" s="1" t="s">
        <v>461</v>
      </c>
      <c r="L1261" t="s">
        <v>907</v>
      </c>
      <c r="M1261" t="s">
        <v>902</v>
      </c>
      <c r="N1261" t="s">
        <v>910</v>
      </c>
      <c r="O1261" t="s">
        <v>914</v>
      </c>
    </row>
    <row r="1262" spans="1:15" x14ac:dyDescent="0.2">
      <c r="A1262" t="s">
        <v>459</v>
      </c>
      <c r="B1262" s="6" t="s">
        <v>460</v>
      </c>
      <c r="C1262" s="3">
        <v>44545</v>
      </c>
      <c r="D1262" s="4">
        <v>319.60000000000002</v>
      </c>
      <c r="E1262" s="4">
        <v>460</v>
      </c>
      <c r="F1262" s="4">
        <v>2.38</v>
      </c>
      <c r="G1262" s="5">
        <v>35.106535079700002</v>
      </c>
      <c r="H1262" s="5">
        <v>-106.324054807</v>
      </c>
      <c r="I1262" s="4">
        <v>6859.3</v>
      </c>
      <c r="J1262" s="4">
        <f t="shared" si="32"/>
        <v>6539.7</v>
      </c>
      <c r="K1262" s="1" t="s">
        <v>461</v>
      </c>
      <c r="L1262" t="s">
        <v>907</v>
      </c>
      <c r="M1262" t="s">
        <v>902</v>
      </c>
      <c r="N1262" t="s">
        <v>910</v>
      </c>
      <c r="O1262" t="s">
        <v>914</v>
      </c>
    </row>
    <row r="1263" spans="1:15" x14ac:dyDescent="0.2">
      <c r="A1263" t="s">
        <v>125</v>
      </c>
      <c r="B1263" s="6" t="s">
        <v>126</v>
      </c>
      <c r="C1263" s="3">
        <v>44044</v>
      </c>
      <c r="D1263" s="4">
        <v>274.39999999999998</v>
      </c>
      <c r="E1263" s="4">
        <v>460</v>
      </c>
      <c r="F1263" s="4">
        <v>0.78</v>
      </c>
      <c r="G1263" s="5">
        <v>35.129489999999997</v>
      </c>
      <c r="H1263" s="5">
        <v>-106.304402</v>
      </c>
      <c r="I1263" s="4">
        <v>6876.26</v>
      </c>
      <c r="J1263" s="4">
        <f t="shared" si="32"/>
        <v>6601.8600000000006</v>
      </c>
      <c r="K1263" s="1" t="s">
        <v>127</v>
      </c>
      <c r="L1263" t="s">
        <v>907</v>
      </c>
      <c r="M1263" t="s">
        <v>902</v>
      </c>
      <c r="N1263" t="s">
        <v>910</v>
      </c>
      <c r="O1263" t="s">
        <v>914</v>
      </c>
    </row>
    <row r="1264" spans="1:15" x14ac:dyDescent="0.2">
      <c r="A1264" t="s">
        <v>125</v>
      </c>
      <c r="B1264" s="6" t="s">
        <v>126</v>
      </c>
      <c r="C1264" s="3">
        <v>44142</v>
      </c>
      <c r="D1264" s="4">
        <v>275.89999999999998</v>
      </c>
      <c r="E1264" s="4">
        <v>460</v>
      </c>
      <c r="F1264" s="4">
        <v>0.78</v>
      </c>
      <c r="G1264" s="5">
        <v>35.129489999999997</v>
      </c>
      <c r="H1264" s="5">
        <v>-106.304402</v>
      </c>
      <c r="I1264" s="4">
        <v>6876.26</v>
      </c>
      <c r="J1264" s="4">
        <f t="shared" si="32"/>
        <v>6600.3600000000006</v>
      </c>
      <c r="K1264" s="1" t="s">
        <v>127</v>
      </c>
      <c r="L1264" t="s">
        <v>907</v>
      </c>
      <c r="M1264" t="s">
        <v>902</v>
      </c>
      <c r="N1264" t="s">
        <v>910</v>
      </c>
      <c r="O1264" t="s">
        <v>914</v>
      </c>
    </row>
    <row r="1265" spans="1:15" x14ac:dyDescent="0.2">
      <c r="A1265" t="s">
        <v>125</v>
      </c>
      <c r="B1265" s="6" t="s">
        <v>126</v>
      </c>
      <c r="C1265" s="3">
        <v>44275</v>
      </c>
      <c r="D1265" s="4">
        <v>281.10000000000002</v>
      </c>
      <c r="E1265" s="4">
        <v>460</v>
      </c>
      <c r="F1265" s="4">
        <v>0.78</v>
      </c>
      <c r="G1265" s="5">
        <v>35.129489999999997</v>
      </c>
      <c r="H1265" s="5">
        <v>-106.304402</v>
      </c>
      <c r="I1265" s="4">
        <v>6876.26</v>
      </c>
      <c r="J1265" s="4">
        <f t="shared" si="32"/>
        <v>6595.16</v>
      </c>
      <c r="K1265" s="1" t="s">
        <v>127</v>
      </c>
      <c r="L1265" t="s">
        <v>907</v>
      </c>
      <c r="M1265" t="s">
        <v>902</v>
      </c>
      <c r="N1265" t="s">
        <v>910</v>
      </c>
      <c r="O1265" t="s">
        <v>914</v>
      </c>
    </row>
    <row r="1266" spans="1:15" x14ac:dyDescent="0.2">
      <c r="A1266" t="s">
        <v>125</v>
      </c>
      <c r="B1266" s="6" t="s">
        <v>126</v>
      </c>
      <c r="C1266" s="3">
        <v>44501</v>
      </c>
      <c r="D1266" s="4">
        <v>281.60000000000002</v>
      </c>
      <c r="E1266" s="4">
        <v>460</v>
      </c>
      <c r="F1266" s="4">
        <v>0.78</v>
      </c>
      <c r="G1266" s="5">
        <v>35.129489999999997</v>
      </c>
      <c r="H1266" s="5">
        <v>-106.304402</v>
      </c>
      <c r="I1266" s="4">
        <v>6876.26</v>
      </c>
      <c r="J1266" s="4">
        <f t="shared" si="32"/>
        <v>6594.66</v>
      </c>
      <c r="K1266" s="1" t="s">
        <v>127</v>
      </c>
      <c r="L1266" t="s">
        <v>907</v>
      </c>
      <c r="M1266" t="s">
        <v>902</v>
      </c>
      <c r="N1266" t="s">
        <v>910</v>
      </c>
      <c r="O1266" t="s">
        <v>914</v>
      </c>
    </row>
    <row r="1267" spans="1:15" x14ac:dyDescent="0.2">
      <c r="A1267" t="s">
        <v>349</v>
      </c>
      <c r="B1267" s="6" t="s">
        <v>350</v>
      </c>
      <c r="C1267" s="3">
        <v>44047</v>
      </c>
      <c r="D1267" s="4">
        <v>447.3</v>
      </c>
      <c r="E1267" s="4">
        <v>475</v>
      </c>
      <c r="F1267" s="4">
        <v>0.6</v>
      </c>
      <c r="G1267" s="5">
        <v>35.103648999999997</v>
      </c>
      <c r="H1267" s="5">
        <v>-106.32550000000001</v>
      </c>
      <c r="I1267" s="4">
        <v>6989.72</v>
      </c>
      <c r="J1267" s="4">
        <f t="shared" si="32"/>
        <v>6542.42</v>
      </c>
      <c r="K1267" s="1" t="s">
        <v>351</v>
      </c>
      <c r="L1267" t="s">
        <v>907</v>
      </c>
      <c r="M1267" t="s">
        <v>902</v>
      </c>
      <c r="N1267" t="s">
        <v>910</v>
      </c>
      <c r="O1267" t="s">
        <v>914</v>
      </c>
    </row>
    <row r="1268" spans="1:15" x14ac:dyDescent="0.2">
      <c r="A1268" t="s">
        <v>349</v>
      </c>
      <c r="B1268" s="6" t="s">
        <v>350</v>
      </c>
      <c r="C1268" s="3">
        <v>44145</v>
      </c>
      <c r="D1268" s="4">
        <v>448.1</v>
      </c>
      <c r="E1268" s="4">
        <v>475</v>
      </c>
      <c r="F1268" s="4">
        <v>0.6</v>
      </c>
      <c r="G1268" s="5">
        <v>35.103648999999997</v>
      </c>
      <c r="H1268" s="5">
        <v>-106.32550000000001</v>
      </c>
      <c r="I1268" s="4">
        <v>6989.72</v>
      </c>
      <c r="J1268" s="4">
        <f t="shared" si="32"/>
        <v>6541.62</v>
      </c>
      <c r="K1268" s="1" t="s">
        <v>351</v>
      </c>
      <c r="L1268" t="s">
        <v>907</v>
      </c>
      <c r="M1268" t="s">
        <v>902</v>
      </c>
      <c r="N1268" t="s">
        <v>910</v>
      </c>
      <c r="O1268" t="s">
        <v>914</v>
      </c>
    </row>
    <row r="1269" spans="1:15" x14ac:dyDescent="0.2">
      <c r="A1269" t="s">
        <v>349</v>
      </c>
      <c r="B1269" s="6" t="s">
        <v>350</v>
      </c>
      <c r="C1269" s="3">
        <v>44276</v>
      </c>
      <c r="D1269" s="4">
        <v>446.5</v>
      </c>
      <c r="E1269" s="4">
        <v>475</v>
      </c>
      <c r="F1269" s="4">
        <v>0.6</v>
      </c>
      <c r="G1269" s="5">
        <v>35.103648999999997</v>
      </c>
      <c r="H1269" s="5">
        <v>-106.32550000000001</v>
      </c>
      <c r="I1269" s="4">
        <v>6989.72</v>
      </c>
      <c r="J1269" s="4">
        <f t="shared" si="32"/>
        <v>6543.22</v>
      </c>
      <c r="K1269" s="1" t="s">
        <v>351</v>
      </c>
      <c r="L1269" t="s">
        <v>907</v>
      </c>
      <c r="M1269" t="s">
        <v>902</v>
      </c>
      <c r="N1269" t="s">
        <v>910</v>
      </c>
      <c r="O1269" t="s">
        <v>914</v>
      </c>
    </row>
    <row r="1270" spans="1:15" x14ac:dyDescent="0.2">
      <c r="A1270" t="s">
        <v>349</v>
      </c>
      <c r="B1270" s="6" t="s">
        <v>350</v>
      </c>
      <c r="C1270" s="3">
        <v>44545</v>
      </c>
      <c r="D1270" s="4">
        <v>448</v>
      </c>
      <c r="E1270" s="4">
        <v>475</v>
      </c>
      <c r="F1270" s="4">
        <v>0.6</v>
      </c>
      <c r="G1270" s="5">
        <v>35.103648999999997</v>
      </c>
      <c r="H1270" s="5">
        <v>-106.32550000000001</v>
      </c>
      <c r="I1270" s="4">
        <v>6989.72</v>
      </c>
      <c r="J1270" s="4">
        <f t="shared" si="32"/>
        <v>6541.72</v>
      </c>
      <c r="K1270" s="1" t="s">
        <v>351</v>
      </c>
      <c r="L1270" t="s">
        <v>907</v>
      </c>
      <c r="M1270" t="s">
        <v>902</v>
      </c>
      <c r="N1270" t="s">
        <v>910</v>
      </c>
      <c r="O1270" t="s">
        <v>914</v>
      </c>
    </row>
    <row r="1271" spans="1:15" x14ac:dyDescent="0.2">
      <c r="A1271" t="s">
        <v>349</v>
      </c>
      <c r="B1271" s="6" t="s">
        <v>350</v>
      </c>
      <c r="C1271" s="3">
        <v>45007</v>
      </c>
      <c r="D1271" s="4">
        <v>455.73</v>
      </c>
      <c r="E1271" s="4">
        <v>475</v>
      </c>
      <c r="F1271" s="4">
        <v>0.6</v>
      </c>
      <c r="G1271" s="5">
        <v>35.103648999999997</v>
      </c>
      <c r="H1271" s="5">
        <v>-106.32550000000001</v>
      </c>
      <c r="I1271" s="4">
        <v>6989.72</v>
      </c>
      <c r="J1271" s="4">
        <f t="shared" si="32"/>
        <v>6533.99</v>
      </c>
      <c r="K1271" s="1" t="s">
        <v>351</v>
      </c>
      <c r="L1271" t="s">
        <v>907</v>
      </c>
      <c r="M1271" t="s">
        <v>902</v>
      </c>
      <c r="N1271" t="s">
        <v>910</v>
      </c>
      <c r="O1271" t="s">
        <v>914</v>
      </c>
    </row>
    <row r="1272" spans="1:15" x14ac:dyDescent="0.2">
      <c r="A1272" t="s">
        <v>340</v>
      </c>
      <c r="B1272" s="6" t="s">
        <v>341</v>
      </c>
      <c r="C1272" s="3">
        <v>44047</v>
      </c>
      <c r="D1272" s="4">
        <v>455.6</v>
      </c>
      <c r="E1272" s="4">
        <v>475</v>
      </c>
      <c r="F1272" s="4">
        <v>1.1000000000000001</v>
      </c>
      <c r="G1272" s="5">
        <v>35.104460000000003</v>
      </c>
      <c r="H1272" s="5">
        <v>-106.326408</v>
      </c>
      <c r="I1272" s="4">
        <v>6952.69</v>
      </c>
      <c r="J1272" s="4">
        <f t="shared" si="32"/>
        <v>6497.0899999999992</v>
      </c>
      <c r="K1272" s="1" t="s">
        <v>342</v>
      </c>
      <c r="L1272" t="s">
        <v>907</v>
      </c>
      <c r="M1272" t="s">
        <v>902</v>
      </c>
      <c r="N1272" t="s">
        <v>910</v>
      </c>
      <c r="O1272" t="s">
        <v>914</v>
      </c>
    </row>
    <row r="1273" spans="1:15" x14ac:dyDescent="0.2">
      <c r="A1273" t="s">
        <v>340</v>
      </c>
      <c r="B1273" s="6" t="s">
        <v>341</v>
      </c>
      <c r="C1273" s="3">
        <v>44145</v>
      </c>
      <c r="D1273" s="4">
        <v>413.3</v>
      </c>
      <c r="E1273" s="4">
        <v>475</v>
      </c>
      <c r="F1273" s="4">
        <v>1.1000000000000001</v>
      </c>
      <c r="G1273" s="5">
        <v>35.104460000000003</v>
      </c>
      <c r="H1273" s="5">
        <v>-106.326408</v>
      </c>
      <c r="I1273" s="4">
        <v>6952.69</v>
      </c>
      <c r="J1273" s="4">
        <f t="shared" ref="J1273:J1304" si="33">I1273-D1273</f>
        <v>6539.3899999999994</v>
      </c>
      <c r="K1273" s="1" t="s">
        <v>342</v>
      </c>
      <c r="L1273" t="s">
        <v>907</v>
      </c>
      <c r="M1273" t="s">
        <v>902</v>
      </c>
      <c r="N1273" t="s">
        <v>910</v>
      </c>
      <c r="O1273" t="s">
        <v>914</v>
      </c>
    </row>
    <row r="1274" spans="1:15" x14ac:dyDescent="0.2">
      <c r="A1274" t="s">
        <v>340</v>
      </c>
      <c r="B1274" s="6" t="s">
        <v>341</v>
      </c>
      <c r="C1274" s="3">
        <v>44276</v>
      </c>
      <c r="D1274" s="4">
        <v>412.1</v>
      </c>
      <c r="E1274" s="4">
        <v>475</v>
      </c>
      <c r="F1274" s="4">
        <v>1.1000000000000001</v>
      </c>
      <c r="G1274" s="5">
        <v>35.104460000000003</v>
      </c>
      <c r="H1274" s="5">
        <v>-106.326408</v>
      </c>
      <c r="I1274" s="4">
        <v>6952.69</v>
      </c>
      <c r="J1274" s="4">
        <f t="shared" si="33"/>
        <v>6540.5899999999992</v>
      </c>
      <c r="K1274" s="1" t="s">
        <v>342</v>
      </c>
      <c r="L1274" t="s">
        <v>907</v>
      </c>
      <c r="M1274" t="s">
        <v>902</v>
      </c>
      <c r="N1274" t="s">
        <v>910</v>
      </c>
      <c r="O1274" t="s">
        <v>914</v>
      </c>
    </row>
    <row r="1275" spans="1:15" x14ac:dyDescent="0.2">
      <c r="A1275" t="s">
        <v>340</v>
      </c>
      <c r="B1275" s="6" t="s">
        <v>341</v>
      </c>
      <c r="C1275" s="3">
        <v>44545</v>
      </c>
      <c r="D1275" s="4">
        <v>413.2</v>
      </c>
      <c r="E1275" s="4">
        <v>475</v>
      </c>
      <c r="F1275" s="4">
        <v>1.1000000000000001</v>
      </c>
      <c r="G1275" s="5">
        <v>35.104460000000003</v>
      </c>
      <c r="H1275" s="5">
        <v>-106.326408</v>
      </c>
      <c r="I1275" s="4">
        <v>6952.69</v>
      </c>
      <c r="J1275" s="4">
        <f t="shared" si="33"/>
        <v>6539.49</v>
      </c>
      <c r="K1275" s="1" t="s">
        <v>342</v>
      </c>
      <c r="L1275" t="s">
        <v>907</v>
      </c>
      <c r="M1275" t="s">
        <v>902</v>
      </c>
      <c r="N1275" t="s">
        <v>910</v>
      </c>
      <c r="O1275" t="s">
        <v>914</v>
      </c>
    </row>
    <row r="1276" spans="1:15" x14ac:dyDescent="0.2">
      <c r="A1276" t="s">
        <v>613</v>
      </c>
      <c r="B1276" s="6" t="s">
        <v>614</v>
      </c>
      <c r="C1276" s="3">
        <v>44045</v>
      </c>
      <c r="D1276" s="4">
        <v>233.54</v>
      </c>
      <c r="E1276" s="4">
        <v>480</v>
      </c>
      <c r="F1276" s="4">
        <v>1.84</v>
      </c>
      <c r="G1276" s="5">
        <v>34.994230600000002</v>
      </c>
      <c r="H1276" s="5">
        <v>-106.3175028</v>
      </c>
      <c r="I1276" s="4">
        <v>7595</v>
      </c>
      <c r="J1276" s="4">
        <f t="shared" si="33"/>
        <v>7361.46</v>
      </c>
      <c r="K1276" s="1" t="s">
        <v>615</v>
      </c>
      <c r="L1276" t="s">
        <v>907</v>
      </c>
      <c r="M1276" t="s">
        <v>902</v>
      </c>
      <c r="N1276" t="s">
        <v>910</v>
      </c>
      <c r="O1276" t="s">
        <v>914</v>
      </c>
    </row>
    <row r="1277" spans="1:15" x14ac:dyDescent="0.2">
      <c r="A1277" t="s">
        <v>613</v>
      </c>
      <c r="B1277" s="6" t="s">
        <v>614</v>
      </c>
      <c r="C1277" s="3">
        <v>44143</v>
      </c>
      <c r="D1277" s="4">
        <v>234.12</v>
      </c>
      <c r="E1277" s="4">
        <v>480</v>
      </c>
      <c r="F1277" s="4">
        <v>1.84</v>
      </c>
      <c r="G1277" s="5">
        <v>34.994230600000002</v>
      </c>
      <c r="H1277" s="5">
        <v>-106.3175028</v>
      </c>
      <c r="I1277" s="4">
        <v>7595</v>
      </c>
      <c r="J1277" s="4">
        <f t="shared" si="33"/>
        <v>7360.88</v>
      </c>
      <c r="K1277" s="1" t="s">
        <v>615</v>
      </c>
      <c r="L1277" t="s">
        <v>907</v>
      </c>
      <c r="M1277" t="s">
        <v>902</v>
      </c>
      <c r="N1277" t="s">
        <v>910</v>
      </c>
      <c r="O1277" t="s">
        <v>914</v>
      </c>
    </row>
    <row r="1278" spans="1:15" x14ac:dyDescent="0.2">
      <c r="A1278" t="s">
        <v>613</v>
      </c>
      <c r="B1278" s="6" t="s">
        <v>614</v>
      </c>
      <c r="C1278" s="3">
        <v>44269</v>
      </c>
      <c r="D1278" s="4">
        <v>234.9</v>
      </c>
      <c r="E1278" s="4">
        <v>480</v>
      </c>
      <c r="F1278" s="4">
        <v>1.84</v>
      </c>
      <c r="G1278" s="5">
        <v>34.994230600000002</v>
      </c>
      <c r="H1278" s="5">
        <v>-106.3175028</v>
      </c>
      <c r="I1278" s="4">
        <v>7595</v>
      </c>
      <c r="J1278" s="4">
        <f t="shared" si="33"/>
        <v>7360.1</v>
      </c>
      <c r="K1278" s="1" t="s">
        <v>615</v>
      </c>
      <c r="L1278" t="s">
        <v>907</v>
      </c>
      <c r="M1278" t="s">
        <v>902</v>
      </c>
      <c r="N1278" t="s">
        <v>910</v>
      </c>
      <c r="O1278" t="s">
        <v>914</v>
      </c>
    </row>
    <row r="1279" spans="1:15" x14ac:dyDescent="0.2">
      <c r="A1279" t="s">
        <v>613</v>
      </c>
      <c r="B1279" s="6" t="s">
        <v>614</v>
      </c>
      <c r="C1279" s="3">
        <v>44510</v>
      </c>
      <c r="D1279" s="4">
        <v>235.36</v>
      </c>
      <c r="E1279" s="4">
        <v>480</v>
      </c>
      <c r="F1279" s="4">
        <v>1.84</v>
      </c>
      <c r="G1279" s="5">
        <v>34.994230600000002</v>
      </c>
      <c r="H1279" s="5">
        <v>-106.3175028</v>
      </c>
      <c r="I1279" s="4">
        <v>7595</v>
      </c>
      <c r="J1279" s="4">
        <f t="shared" si="33"/>
        <v>7359.64</v>
      </c>
      <c r="K1279" s="1" t="s">
        <v>615</v>
      </c>
      <c r="L1279" t="s">
        <v>907</v>
      </c>
      <c r="M1279" t="s">
        <v>902</v>
      </c>
      <c r="N1279" t="s">
        <v>910</v>
      </c>
      <c r="O1279" t="s">
        <v>914</v>
      </c>
    </row>
    <row r="1280" spans="1:15" x14ac:dyDescent="0.2">
      <c r="A1280" t="s">
        <v>613</v>
      </c>
      <c r="B1280" s="6" t="s">
        <v>614</v>
      </c>
      <c r="C1280" s="3">
        <v>45001</v>
      </c>
      <c r="D1280" s="4">
        <v>238.28</v>
      </c>
      <c r="E1280" s="4">
        <v>480</v>
      </c>
      <c r="F1280" s="4">
        <v>1.84</v>
      </c>
      <c r="G1280" s="5">
        <v>34.994230600000002</v>
      </c>
      <c r="H1280" s="5">
        <v>-106.3175028</v>
      </c>
      <c r="I1280" s="4">
        <v>7595</v>
      </c>
      <c r="J1280" s="4">
        <f t="shared" si="33"/>
        <v>7356.72</v>
      </c>
      <c r="K1280" s="1" t="s">
        <v>615</v>
      </c>
      <c r="L1280" t="s">
        <v>907</v>
      </c>
      <c r="M1280" t="s">
        <v>902</v>
      </c>
      <c r="N1280" t="s">
        <v>910</v>
      </c>
      <c r="O1280" t="s">
        <v>914</v>
      </c>
    </row>
    <row r="1281" spans="1:15" x14ac:dyDescent="0.2">
      <c r="A1281" t="s">
        <v>592</v>
      </c>
      <c r="B1281" s="6" t="s">
        <v>593</v>
      </c>
      <c r="C1281" s="3">
        <v>44036</v>
      </c>
      <c r="D1281" s="4">
        <v>73.5</v>
      </c>
      <c r="E1281" s="4">
        <v>480</v>
      </c>
      <c r="F1281" s="4">
        <v>2.13</v>
      </c>
      <c r="G1281" s="5">
        <v>35.1082222</v>
      </c>
      <c r="H1281" s="5">
        <v>-106.37720280000001</v>
      </c>
      <c r="I1281" s="4">
        <v>6690</v>
      </c>
      <c r="J1281" s="4">
        <f t="shared" si="33"/>
        <v>6616.5</v>
      </c>
      <c r="K1281" s="1" t="s">
        <v>594</v>
      </c>
      <c r="L1281" t="s">
        <v>907</v>
      </c>
      <c r="M1281" t="s">
        <v>902</v>
      </c>
      <c r="N1281" t="s">
        <v>910</v>
      </c>
      <c r="O1281" t="s">
        <v>914</v>
      </c>
    </row>
    <row r="1282" spans="1:15" x14ac:dyDescent="0.2">
      <c r="A1282" t="s">
        <v>592</v>
      </c>
      <c r="B1282" s="6" t="s">
        <v>593</v>
      </c>
      <c r="C1282" s="3">
        <v>44136</v>
      </c>
      <c r="D1282" s="4">
        <v>61.5</v>
      </c>
      <c r="E1282" s="4">
        <v>480</v>
      </c>
      <c r="F1282" s="4">
        <v>2.13</v>
      </c>
      <c r="G1282" s="5">
        <v>35.1082222</v>
      </c>
      <c r="H1282" s="5">
        <v>-106.37720280000001</v>
      </c>
      <c r="I1282" s="4">
        <v>6690</v>
      </c>
      <c r="J1282" s="4">
        <f t="shared" si="33"/>
        <v>6628.5</v>
      </c>
      <c r="K1282" s="1" t="s">
        <v>594</v>
      </c>
      <c r="L1282" t="s">
        <v>907</v>
      </c>
      <c r="M1282" t="s">
        <v>902</v>
      </c>
      <c r="N1282" t="s">
        <v>910</v>
      </c>
      <c r="O1282" t="s">
        <v>914</v>
      </c>
    </row>
    <row r="1283" spans="1:15" x14ac:dyDescent="0.2">
      <c r="A1283" t="s">
        <v>592</v>
      </c>
      <c r="B1283" s="6" t="s">
        <v>593</v>
      </c>
      <c r="C1283" s="3">
        <v>44262</v>
      </c>
      <c r="D1283" s="4">
        <v>68.099999999999994</v>
      </c>
      <c r="E1283" s="4">
        <v>480</v>
      </c>
      <c r="F1283" s="4">
        <v>2.13</v>
      </c>
      <c r="G1283" s="5">
        <v>35.1082222</v>
      </c>
      <c r="H1283" s="5">
        <v>-106.37720280000001</v>
      </c>
      <c r="I1283" s="4">
        <v>6690</v>
      </c>
      <c r="J1283" s="4">
        <f t="shared" si="33"/>
        <v>6621.9</v>
      </c>
      <c r="K1283" s="1" t="s">
        <v>594</v>
      </c>
      <c r="L1283" t="s">
        <v>907</v>
      </c>
      <c r="M1283" t="s">
        <v>902</v>
      </c>
      <c r="N1283" t="s">
        <v>910</v>
      </c>
      <c r="O1283" t="s">
        <v>914</v>
      </c>
    </row>
    <row r="1284" spans="1:15" x14ac:dyDescent="0.2">
      <c r="A1284" t="s">
        <v>592</v>
      </c>
      <c r="B1284" s="6" t="s">
        <v>593</v>
      </c>
      <c r="C1284" s="3">
        <v>44489</v>
      </c>
      <c r="D1284" s="4">
        <v>75.2</v>
      </c>
      <c r="E1284" s="4">
        <v>480</v>
      </c>
      <c r="F1284" s="4">
        <v>2.13</v>
      </c>
      <c r="G1284" s="5">
        <v>35.1082222</v>
      </c>
      <c r="H1284" s="5">
        <v>-106.37720280000001</v>
      </c>
      <c r="I1284" s="4">
        <v>6690</v>
      </c>
      <c r="J1284" s="4">
        <f t="shared" si="33"/>
        <v>6614.8</v>
      </c>
      <c r="K1284" s="1" t="s">
        <v>594</v>
      </c>
      <c r="L1284" t="s">
        <v>907</v>
      </c>
      <c r="M1284" t="s">
        <v>902</v>
      </c>
      <c r="N1284" t="s">
        <v>910</v>
      </c>
      <c r="O1284" t="s">
        <v>914</v>
      </c>
    </row>
    <row r="1285" spans="1:15" x14ac:dyDescent="0.2">
      <c r="A1285" t="s">
        <v>592</v>
      </c>
      <c r="B1285" s="6" t="s">
        <v>593</v>
      </c>
      <c r="C1285" s="3">
        <v>45008</v>
      </c>
      <c r="D1285" s="4">
        <v>65.099999999999994</v>
      </c>
      <c r="E1285" s="4">
        <v>480</v>
      </c>
      <c r="F1285" s="4">
        <v>2.13</v>
      </c>
      <c r="G1285" s="5">
        <v>35.1082222</v>
      </c>
      <c r="H1285" s="5">
        <v>-106.37720280000001</v>
      </c>
      <c r="I1285" s="4">
        <v>6690</v>
      </c>
      <c r="J1285" s="4">
        <f t="shared" si="33"/>
        <v>6624.9</v>
      </c>
      <c r="K1285" s="1" t="s">
        <v>594</v>
      </c>
      <c r="L1285" t="s">
        <v>907</v>
      </c>
      <c r="M1285" t="s">
        <v>902</v>
      </c>
      <c r="N1285" t="s">
        <v>910</v>
      </c>
      <c r="O1285" t="s">
        <v>914</v>
      </c>
    </row>
    <row r="1286" spans="1:15" x14ac:dyDescent="0.2">
      <c r="A1286" t="s">
        <v>853</v>
      </c>
      <c r="B1286" s="6" t="s">
        <v>854</v>
      </c>
      <c r="C1286" s="3">
        <v>44262</v>
      </c>
      <c r="D1286" s="4">
        <v>409.6</v>
      </c>
      <c r="E1286" s="4">
        <v>490</v>
      </c>
      <c r="F1286" s="4">
        <v>1</v>
      </c>
      <c r="G1286" s="5"/>
      <c r="H1286" s="5"/>
      <c r="I1286" s="4"/>
      <c r="J1286" s="4"/>
      <c r="K1286" s="1"/>
      <c r="L1286" t="s">
        <v>907</v>
      </c>
      <c r="M1286" t="s">
        <v>902</v>
      </c>
      <c r="N1286" t="s">
        <v>910</v>
      </c>
      <c r="O1286" t="s">
        <v>914</v>
      </c>
    </row>
    <row r="1287" spans="1:15" x14ac:dyDescent="0.2">
      <c r="A1287" t="s">
        <v>853</v>
      </c>
      <c r="B1287" s="6" t="s">
        <v>854</v>
      </c>
      <c r="C1287" s="3">
        <v>44492</v>
      </c>
      <c r="D1287" s="4">
        <v>409.3</v>
      </c>
      <c r="E1287" s="4">
        <v>490</v>
      </c>
      <c r="F1287" s="4">
        <v>1</v>
      </c>
      <c r="G1287" s="5"/>
      <c r="H1287" s="5"/>
      <c r="I1287" s="4"/>
      <c r="J1287" s="4"/>
      <c r="K1287" s="1"/>
      <c r="L1287" t="s">
        <v>907</v>
      </c>
      <c r="M1287" t="s">
        <v>902</v>
      </c>
      <c r="N1287" t="s">
        <v>910</v>
      </c>
      <c r="O1287" t="s">
        <v>914</v>
      </c>
    </row>
    <row r="1288" spans="1:15" x14ac:dyDescent="0.2">
      <c r="A1288" t="s">
        <v>292</v>
      </c>
      <c r="B1288" s="6" t="s">
        <v>293</v>
      </c>
      <c r="C1288" s="3">
        <v>44043</v>
      </c>
      <c r="D1288" s="4">
        <v>359.5</v>
      </c>
      <c r="E1288" s="4">
        <v>490</v>
      </c>
      <c r="F1288" s="4">
        <v>1.68</v>
      </c>
      <c r="G1288" s="5">
        <v>35.159179000000002</v>
      </c>
      <c r="H1288" s="5">
        <v>-106.297456</v>
      </c>
      <c r="I1288" s="4">
        <v>6959.32</v>
      </c>
      <c r="J1288" s="4">
        <f>I1288-D1288</f>
        <v>6599.82</v>
      </c>
      <c r="K1288" s="1" t="s">
        <v>294</v>
      </c>
      <c r="L1288" t="s">
        <v>907</v>
      </c>
      <c r="M1288" t="s">
        <v>902</v>
      </c>
      <c r="N1288" t="s">
        <v>910</v>
      </c>
      <c r="O1288" t="s">
        <v>914</v>
      </c>
    </row>
    <row r="1289" spans="1:15" x14ac:dyDescent="0.2">
      <c r="A1289" t="s">
        <v>292</v>
      </c>
      <c r="B1289" s="6" t="s">
        <v>293</v>
      </c>
      <c r="C1289" s="3">
        <v>44142</v>
      </c>
      <c r="D1289" s="4">
        <v>359.5</v>
      </c>
      <c r="E1289" s="4">
        <v>490</v>
      </c>
      <c r="F1289" s="4">
        <v>1.68</v>
      </c>
      <c r="G1289" s="5">
        <v>35.159179000000002</v>
      </c>
      <c r="H1289" s="5">
        <v>-106.297456</v>
      </c>
      <c r="I1289" s="4">
        <v>6959.32</v>
      </c>
      <c r="J1289" s="4">
        <f>I1289-D1289</f>
        <v>6599.82</v>
      </c>
      <c r="K1289" s="1" t="s">
        <v>294</v>
      </c>
      <c r="L1289" t="s">
        <v>907</v>
      </c>
      <c r="M1289" t="s">
        <v>902</v>
      </c>
      <c r="N1289" t="s">
        <v>910</v>
      </c>
      <c r="O1289" t="s">
        <v>914</v>
      </c>
    </row>
    <row r="1290" spans="1:15" x14ac:dyDescent="0.2">
      <c r="A1290" t="s">
        <v>292</v>
      </c>
      <c r="B1290" s="6" t="s">
        <v>293</v>
      </c>
      <c r="C1290" s="3">
        <v>44268</v>
      </c>
      <c r="D1290" s="4">
        <v>356.5</v>
      </c>
      <c r="E1290" s="4">
        <v>490</v>
      </c>
      <c r="F1290" s="4">
        <v>1.68</v>
      </c>
      <c r="G1290" s="5">
        <v>35.159179000000002</v>
      </c>
      <c r="H1290" s="5">
        <v>-106.297456</v>
      </c>
      <c r="I1290" s="4">
        <v>6959.32</v>
      </c>
      <c r="J1290" s="4">
        <f>I1290-D1290</f>
        <v>6602.82</v>
      </c>
      <c r="K1290" s="1" t="s">
        <v>294</v>
      </c>
      <c r="L1290" t="s">
        <v>907</v>
      </c>
      <c r="M1290" t="s">
        <v>902</v>
      </c>
      <c r="N1290" t="s">
        <v>910</v>
      </c>
      <c r="O1290" t="s">
        <v>914</v>
      </c>
    </row>
    <row r="1291" spans="1:15" x14ac:dyDescent="0.2">
      <c r="A1291" t="s">
        <v>292</v>
      </c>
      <c r="B1291" s="6" t="s">
        <v>293</v>
      </c>
      <c r="C1291" s="3">
        <v>44499</v>
      </c>
      <c r="D1291" s="4">
        <v>357.3</v>
      </c>
      <c r="E1291" s="4">
        <v>490</v>
      </c>
      <c r="F1291" s="4">
        <v>1.68</v>
      </c>
      <c r="G1291" s="5">
        <v>35.159179000000002</v>
      </c>
      <c r="H1291" s="5">
        <v>-106.297456</v>
      </c>
      <c r="I1291" s="4">
        <v>6959.32</v>
      </c>
      <c r="J1291" s="4">
        <f>I1291-D1291</f>
        <v>6602.0199999999995</v>
      </c>
      <c r="K1291" s="1" t="s">
        <v>294</v>
      </c>
      <c r="L1291" t="s">
        <v>907</v>
      </c>
      <c r="M1291" t="s">
        <v>902</v>
      </c>
      <c r="N1291" t="s">
        <v>910</v>
      </c>
      <c r="O1291" t="s">
        <v>914</v>
      </c>
    </row>
    <row r="1292" spans="1:15" x14ac:dyDescent="0.2">
      <c r="A1292" t="s">
        <v>879</v>
      </c>
      <c r="B1292" s="6" t="s">
        <v>880</v>
      </c>
      <c r="C1292" s="3">
        <v>44543</v>
      </c>
      <c r="D1292" s="4">
        <v>470.23</v>
      </c>
      <c r="E1292" s="4">
        <v>490</v>
      </c>
      <c r="F1292" s="4">
        <v>0</v>
      </c>
      <c r="G1292" s="5">
        <v>35.163888890000003</v>
      </c>
      <c r="H1292" s="5">
        <v>-106.4972222</v>
      </c>
      <c r="I1292" s="4">
        <v>6050</v>
      </c>
      <c r="J1292" s="4">
        <f>I1292-D1292</f>
        <v>5579.77</v>
      </c>
      <c r="K1292" s="1"/>
      <c r="L1292" t="s">
        <v>907</v>
      </c>
      <c r="M1292" t="s">
        <v>902</v>
      </c>
      <c r="N1292" t="s">
        <v>910</v>
      </c>
      <c r="O1292" t="s">
        <v>914</v>
      </c>
    </row>
    <row r="1293" spans="1:15" x14ac:dyDescent="0.2">
      <c r="A1293" t="s">
        <v>866</v>
      </c>
      <c r="B1293" s="6" t="s">
        <v>867</v>
      </c>
      <c r="C1293" s="3">
        <v>44510</v>
      </c>
      <c r="D1293" s="4">
        <v>258.5</v>
      </c>
      <c r="E1293" s="4">
        <v>500</v>
      </c>
      <c r="F1293" s="4">
        <v>1.8</v>
      </c>
      <c r="G1293" s="5"/>
      <c r="H1293" s="5"/>
      <c r="I1293" s="4"/>
      <c r="J1293" s="4"/>
      <c r="K1293" s="1" t="s">
        <v>868</v>
      </c>
      <c r="L1293" t="s">
        <v>907</v>
      </c>
      <c r="M1293" t="s">
        <v>902</v>
      </c>
      <c r="N1293" t="s">
        <v>910</v>
      </c>
      <c r="O1293" t="s">
        <v>914</v>
      </c>
    </row>
    <row r="1294" spans="1:15" x14ac:dyDescent="0.2">
      <c r="A1294" t="s">
        <v>788</v>
      </c>
      <c r="B1294" s="6" t="s">
        <v>789</v>
      </c>
      <c r="C1294" s="3">
        <v>44047</v>
      </c>
      <c r="D1294" s="4">
        <v>285.10000000000002</v>
      </c>
      <c r="E1294" s="4">
        <v>500</v>
      </c>
      <c r="F1294" s="4">
        <v>0.26</v>
      </c>
      <c r="G1294" s="5">
        <v>35.023924999999998</v>
      </c>
      <c r="H1294" s="5">
        <v>-106.33331699999999</v>
      </c>
      <c r="I1294" s="4">
        <v>7399</v>
      </c>
      <c r="J1294" s="4">
        <f t="shared" ref="J1294:J1325" si="34">I1294-D1294</f>
        <v>7113.9</v>
      </c>
      <c r="K1294" s="1"/>
      <c r="L1294" t="s">
        <v>907</v>
      </c>
      <c r="M1294" t="s">
        <v>902</v>
      </c>
      <c r="N1294" t="s">
        <v>910</v>
      </c>
      <c r="O1294" t="s">
        <v>914</v>
      </c>
    </row>
    <row r="1295" spans="1:15" x14ac:dyDescent="0.2">
      <c r="A1295" t="s">
        <v>788</v>
      </c>
      <c r="B1295" s="6" t="s">
        <v>789</v>
      </c>
      <c r="C1295" s="3">
        <v>44145</v>
      </c>
      <c r="D1295" s="4">
        <v>284.89999999999998</v>
      </c>
      <c r="E1295" s="4">
        <v>500</v>
      </c>
      <c r="F1295" s="4">
        <v>0.26</v>
      </c>
      <c r="G1295" s="5">
        <v>35.023924999999998</v>
      </c>
      <c r="H1295" s="5">
        <v>-106.33331699999999</v>
      </c>
      <c r="I1295" s="4">
        <v>7399</v>
      </c>
      <c r="J1295" s="4">
        <f t="shared" si="34"/>
        <v>7114.1</v>
      </c>
      <c r="K1295" s="1"/>
      <c r="L1295" t="s">
        <v>907</v>
      </c>
      <c r="M1295" t="s">
        <v>902</v>
      </c>
      <c r="N1295" t="s">
        <v>910</v>
      </c>
      <c r="O1295" t="s">
        <v>914</v>
      </c>
    </row>
    <row r="1296" spans="1:15" x14ac:dyDescent="0.2">
      <c r="A1296" t="s">
        <v>788</v>
      </c>
      <c r="B1296" s="6" t="s">
        <v>789</v>
      </c>
      <c r="C1296" s="3">
        <v>44275</v>
      </c>
      <c r="D1296" s="4">
        <v>279.8</v>
      </c>
      <c r="E1296" s="4">
        <v>500</v>
      </c>
      <c r="F1296" s="4">
        <v>0.26</v>
      </c>
      <c r="G1296" s="5">
        <v>35.023924999999998</v>
      </c>
      <c r="H1296" s="5">
        <v>-106.33331699999999</v>
      </c>
      <c r="I1296" s="4">
        <v>7399</v>
      </c>
      <c r="J1296" s="4">
        <f t="shared" si="34"/>
        <v>7119.2</v>
      </c>
      <c r="K1296" s="1"/>
      <c r="L1296" t="s">
        <v>907</v>
      </c>
      <c r="M1296" t="s">
        <v>902</v>
      </c>
      <c r="N1296" t="s">
        <v>910</v>
      </c>
      <c r="O1296" t="s">
        <v>914</v>
      </c>
    </row>
    <row r="1297" spans="1:15" x14ac:dyDescent="0.2">
      <c r="A1297" t="s">
        <v>788</v>
      </c>
      <c r="B1297" s="6" t="s">
        <v>789</v>
      </c>
      <c r="C1297" s="3">
        <v>44510</v>
      </c>
      <c r="D1297" s="4">
        <v>294.2</v>
      </c>
      <c r="E1297" s="4">
        <v>500</v>
      </c>
      <c r="F1297" s="4">
        <v>0.26</v>
      </c>
      <c r="G1297" s="5">
        <v>35.023924999999998</v>
      </c>
      <c r="H1297" s="5">
        <v>-106.33331699999999</v>
      </c>
      <c r="I1297" s="4">
        <v>7399</v>
      </c>
      <c r="J1297" s="4">
        <f t="shared" si="34"/>
        <v>7104.8</v>
      </c>
      <c r="K1297" s="1"/>
      <c r="L1297" t="s">
        <v>907</v>
      </c>
      <c r="M1297" t="s">
        <v>902</v>
      </c>
      <c r="N1297" t="s">
        <v>910</v>
      </c>
      <c r="O1297" t="s">
        <v>914</v>
      </c>
    </row>
    <row r="1298" spans="1:15" x14ac:dyDescent="0.2">
      <c r="A1298" t="s">
        <v>788</v>
      </c>
      <c r="B1298" s="6" t="s">
        <v>789</v>
      </c>
      <c r="C1298" s="3">
        <v>45020</v>
      </c>
      <c r="D1298" s="4">
        <v>317.7</v>
      </c>
      <c r="E1298" s="4">
        <v>500</v>
      </c>
      <c r="F1298" s="4">
        <v>0.26</v>
      </c>
      <c r="G1298" s="5">
        <v>35.023924999999998</v>
      </c>
      <c r="H1298" s="5">
        <v>-106.33331699999999</v>
      </c>
      <c r="I1298" s="4">
        <v>7399</v>
      </c>
      <c r="J1298" s="4">
        <f t="shared" si="34"/>
        <v>7081.3</v>
      </c>
      <c r="K1298" s="1"/>
      <c r="L1298" t="s">
        <v>907</v>
      </c>
      <c r="M1298" t="s">
        <v>902</v>
      </c>
      <c r="N1298" t="s">
        <v>910</v>
      </c>
      <c r="O1298" t="s">
        <v>914</v>
      </c>
    </row>
    <row r="1299" spans="1:15" x14ac:dyDescent="0.2">
      <c r="A1299" t="s">
        <v>666</v>
      </c>
      <c r="B1299" s="6" t="s">
        <v>667</v>
      </c>
      <c r="C1299" s="3">
        <v>44044</v>
      </c>
      <c r="D1299" s="4">
        <v>362.7</v>
      </c>
      <c r="E1299" s="4">
        <v>500</v>
      </c>
      <c r="F1299" s="4">
        <v>1.8</v>
      </c>
      <c r="G1299" s="5">
        <v>35.094008299999999</v>
      </c>
      <c r="H1299" s="5">
        <v>-106.3616167</v>
      </c>
      <c r="I1299" s="4">
        <v>6691</v>
      </c>
      <c r="J1299" s="4">
        <f t="shared" si="34"/>
        <v>6328.3</v>
      </c>
      <c r="K1299" s="1"/>
      <c r="L1299" t="s">
        <v>907</v>
      </c>
      <c r="M1299" t="s">
        <v>902</v>
      </c>
      <c r="N1299" t="s">
        <v>910</v>
      </c>
      <c r="O1299" t="s">
        <v>914</v>
      </c>
    </row>
    <row r="1300" spans="1:15" x14ac:dyDescent="0.2">
      <c r="A1300" t="s">
        <v>666</v>
      </c>
      <c r="B1300" s="6" t="s">
        <v>667</v>
      </c>
      <c r="C1300" s="3">
        <v>44145</v>
      </c>
      <c r="D1300" s="4">
        <v>367.5</v>
      </c>
      <c r="E1300" s="4">
        <v>500</v>
      </c>
      <c r="F1300" s="4">
        <v>1.8</v>
      </c>
      <c r="G1300" s="5">
        <v>35.094008299999999</v>
      </c>
      <c r="H1300" s="5">
        <v>-106.3616167</v>
      </c>
      <c r="I1300" s="4">
        <v>6691</v>
      </c>
      <c r="J1300" s="4">
        <f t="shared" si="34"/>
        <v>6323.5</v>
      </c>
      <c r="K1300" s="1"/>
      <c r="L1300" t="s">
        <v>907</v>
      </c>
      <c r="M1300" t="s">
        <v>902</v>
      </c>
      <c r="N1300" t="s">
        <v>910</v>
      </c>
      <c r="O1300" t="s">
        <v>914</v>
      </c>
    </row>
    <row r="1301" spans="1:15" x14ac:dyDescent="0.2">
      <c r="A1301" t="s">
        <v>666</v>
      </c>
      <c r="B1301" s="6" t="s">
        <v>667</v>
      </c>
      <c r="C1301" s="3">
        <v>44276</v>
      </c>
      <c r="D1301" s="4">
        <v>364.4</v>
      </c>
      <c r="E1301" s="4">
        <v>500</v>
      </c>
      <c r="F1301" s="4">
        <v>1.8</v>
      </c>
      <c r="G1301" s="5">
        <v>35.094008299999999</v>
      </c>
      <c r="H1301" s="5">
        <v>-106.3616167</v>
      </c>
      <c r="I1301" s="4">
        <v>6691</v>
      </c>
      <c r="J1301" s="4">
        <f t="shared" si="34"/>
        <v>6326.6</v>
      </c>
      <c r="K1301" s="1"/>
      <c r="L1301" t="s">
        <v>907</v>
      </c>
      <c r="M1301" t="s">
        <v>902</v>
      </c>
      <c r="N1301" t="s">
        <v>910</v>
      </c>
      <c r="O1301" t="s">
        <v>914</v>
      </c>
    </row>
    <row r="1302" spans="1:15" x14ac:dyDescent="0.2">
      <c r="A1302" t="s">
        <v>666</v>
      </c>
      <c r="B1302" s="6" t="s">
        <v>667</v>
      </c>
      <c r="C1302" s="3">
        <v>44510</v>
      </c>
      <c r="D1302" s="4">
        <v>374.1</v>
      </c>
      <c r="E1302" s="4">
        <v>500</v>
      </c>
      <c r="F1302" s="4">
        <v>1.8</v>
      </c>
      <c r="G1302" s="5">
        <v>35.094008299999999</v>
      </c>
      <c r="H1302" s="5">
        <v>-106.3616167</v>
      </c>
      <c r="I1302" s="4">
        <v>6691</v>
      </c>
      <c r="J1302" s="4">
        <f t="shared" si="34"/>
        <v>6316.9</v>
      </c>
      <c r="K1302" s="1"/>
      <c r="L1302" t="s">
        <v>907</v>
      </c>
      <c r="M1302" t="s">
        <v>902</v>
      </c>
      <c r="N1302" t="s">
        <v>910</v>
      </c>
      <c r="O1302" t="s">
        <v>914</v>
      </c>
    </row>
    <row r="1303" spans="1:15" x14ac:dyDescent="0.2">
      <c r="A1303" t="s">
        <v>666</v>
      </c>
      <c r="B1303" s="6" t="s">
        <v>667</v>
      </c>
      <c r="C1303" s="3">
        <v>45006</v>
      </c>
      <c r="D1303" s="4">
        <v>377.43</v>
      </c>
      <c r="E1303" s="4">
        <v>500</v>
      </c>
      <c r="F1303" s="4">
        <v>1.8</v>
      </c>
      <c r="G1303" s="5">
        <v>35.094008299999999</v>
      </c>
      <c r="H1303" s="5">
        <v>-106.3616167</v>
      </c>
      <c r="I1303" s="4">
        <v>6691</v>
      </c>
      <c r="J1303" s="4">
        <f t="shared" si="34"/>
        <v>6313.57</v>
      </c>
      <c r="K1303" s="1"/>
      <c r="L1303" t="s">
        <v>907</v>
      </c>
      <c r="M1303" t="s">
        <v>902</v>
      </c>
      <c r="N1303" t="s">
        <v>910</v>
      </c>
      <c r="O1303" t="s">
        <v>914</v>
      </c>
    </row>
    <row r="1304" spans="1:15" x14ac:dyDescent="0.2">
      <c r="A1304" t="s">
        <v>512</v>
      </c>
      <c r="B1304" s="6" t="s">
        <v>513</v>
      </c>
      <c r="C1304" s="3">
        <v>44044</v>
      </c>
      <c r="D1304" s="4">
        <v>180.1</v>
      </c>
      <c r="E1304" s="4">
        <v>500</v>
      </c>
      <c r="F1304" s="4">
        <v>1.65</v>
      </c>
      <c r="G1304" s="5">
        <v>35.1135221511</v>
      </c>
      <c r="H1304" s="5">
        <v>-106.360831074</v>
      </c>
      <c r="I1304" s="4">
        <v>6688.85</v>
      </c>
      <c r="J1304" s="4">
        <f t="shared" si="34"/>
        <v>6508.75</v>
      </c>
      <c r="K1304" s="1" t="s">
        <v>514</v>
      </c>
      <c r="L1304" t="s">
        <v>907</v>
      </c>
      <c r="M1304" t="s">
        <v>902</v>
      </c>
      <c r="N1304" t="s">
        <v>910</v>
      </c>
      <c r="O1304" t="s">
        <v>914</v>
      </c>
    </row>
    <row r="1305" spans="1:15" x14ac:dyDescent="0.2">
      <c r="A1305" t="s">
        <v>512</v>
      </c>
      <c r="B1305" s="6" t="s">
        <v>513</v>
      </c>
      <c r="C1305" s="3">
        <v>44147</v>
      </c>
      <c r="D1305" s="4">
        <v>179.1</v>
      </c>
      <c r="E1305" s="4">
        <v>500</v>
      </c>
      <c r="F1305" s="4">
        <v>1.65</v>
      </c>
      <c r="G1305" s="5">
        <v>35.1135221511</v>
      </c>
      <c r="H1305" s="5">
        <v>-106.360831074</v>
      </c>
      <c r="I1305" s="4">
        <v>6688.85</v>
      </c>
      <c r="J1305" s="4">
        <f t="shared" si="34"/>
        <v>6509.75</v>
      </c>
      <c r="K1305" s="1" t="s">
        <v>514</v>
      </c>
      <c r="L1305" t="s">
        <v>907</v>
      </c>
      <c r="M1305" t="s">
        <v>902</v>
      </c>
      <c r="N1305" t="s">
        <v>910</v>
      </c>
      <c r="O1305" t="s">
        <v>914</v>
      </c>
    </row>
    <row r="1306" spans="1:15" x14ac:dyDescent="0.2">
      <c r="A1306" t="s">
        <v>512</v>
      </c>
      <c r="B1306" s="6" t="s">
        <v>513</v>
      </c>
      <c r="C1306" s="3">
        <v>44275</v>
      </c>
      <c r="D1306" s="4">
        <v>176.8</v>
      </c>
      <c r="E1306" s="4">
        <v>500</v>
      </c>
      <c r="F1306" s="4">
        <v>1.65</v>
      </c>
      <c r="G1306" s="5">
        <v>35.1135221511</v>
      </c>
      <c r="H1306" s="5">
        <v>-106.360831074</v>
      </c>
      <c r="I1306" s="4">
        <v>6688.85</v>
      </c>
      <c r="J1306" s="4">
        <f t="shared" si="34"/>
        <v>6512.05</v>
      </c>
      <c r="K1306" s="1" t="s">
        <v>514</v>
      </c>
      <c r="L1306" t="s">
        <v>907</v>
      </c>
      <c r="M1306" t="s">
        <v>902</v>
      </c>
      <c r="N1306" t="s">
        <v>910</v>
      </c>
      <c r="O1306" t="s">
        <v>914</v>
      </c>
    </row>
    <row r="1307" spans="1:15" x14ac:dyDescent="0.2">
      <c r="A1307" t="s">
        <v>512</v>
      </c>
      <c r="B1307" s="6" t="s">
        <v>513</v>
      </c>
      <c r="C1307" s="3">
        <v>44510</v>
      </c>
      <c r="D1307" s="4">
        <v>174.7</v>
      </c>
      <c r="E1307" s="4">
        <v>500</v>
      </c>
      <c r="F1307" s="4">
        <v>1.65</v>
      </c>
      <c r="G1307" s="5">
        <v>35.1135221511</v>
      </c>
      <c r="H1307" s="5">
        <v>-106.360831074</v>
      </c>
      <c r="I1307" s="4">
        <v>6688.85</v>
      </c>
      <c r="J1307" s="4">
        <f t="shared" si="34"/>
        <v>6514.1500000000005</v>
      </c>
      <c r="K1307" s="1" t="s">
        <v>514</v>
      </c>
      <c r="L1307" t="s">
        <v>907</v>
      </c>
      <c r="M1307" t="s">
        <v>902</v>
      </c>
      <c r="N1307" t="s">
        <v>910</v>
      </c>
      <c r="O1307" t="s">
        <v>914</v>
      </c>
    </row>
    <row r="1308" spans="1:15" x14ac:dyDescent="0.2">
      <c r="A1308" t="s">
        <v>512</v>
      </c>
      <c r="B1308" s="6" t="s">
        <v>513</v>
      </c>
      <c r="C1308" s="3">
        <v>45008</v>
      </c>
      <c r="D1308" s="4">
        <v>171.1</v>
      </c>
      <c r="E1308" s="4">
        <v>500</v>
      </c>
      <c r="F1308" s="4">
        <v>1.65</v>
      </c>
      <c r="G1308" s="5">
        <v>35.1135221511</v>
      </c>
      <c r="H1308" s="5">
        <v>-106.360831074</v>
      </c>
      <c r="I1308" s="4">
        <v>6688.85</v>
      </c>
      <c r="J1308" s="4">
        <f t="shared" si="34"/>
        <v>6517.75</v>
      </c>
      <c r="K1308" s="1" t="s">
        <v>514</v>
      </c>
      <c r="L1308" t="s">
        <v>907</v>
      </c>
      <c r="M1308" t="s">
        <v>902</v>
      </c>
      <c r="N1308" t="s">
        <v>910</v>
      </c>
      <c r="O1308" t="s">
        <v>914</v>
      </c>
    </row>
    <row r="1309" spans="1:15" x14ac:dyDescent="0.2">
      <c r="A1309" t="s">
        <v>758</v>
      </c>
      <c r="B1309" s="6" t="s">
        <v>759</v>
      </c>
      <c r="C1309" s="3">
        <v>44143</v>
      </c>
      <c r="D1309" s="4">
        <v>254.8</v>
      </c>
      <c r="E1309" s="4">
        <v>500</v>
      </c>
      <c r="F1309" s="4">
        <v>2</v>
      </c>
      <c r="G1309" s="5">
        <v>35.130563899999999</v>
      </c>
      <c r="H1309" s="5">
        <v>-106.37079439999999</v>
      </c>
      <c r="I1309" s="4">
        <v>7003</v>
      </c>
      <c r="J1309" s="4">
        <f t="shared" si="34"/>
        <v>6748.2</v>
      </c>
      <c r="K1309" s="1"/>
      <c r="L1309" t="s">
        <v>907</v>
      </c>
      <c r="M1309" t="s">
        <v>902</v>
      </c>
      <c r="N1309" t="s">
        <v>910</v>
      </c>
      <c r="O1309" t="s">
        <v>914</v>
      </c>
    </row>
    <row r="1310" spans="1:15" x14ac:dyDescent="0.2">
      <c r="A1310" t="s">
        <v>758</v>
      </c>
      <c r="B1310" s="6" t="s">
        <v>759</v>
      </c>
      <c r="C1310" s="3">
        <v>44262</v>
      </c>
      <c r="D1310" s="4">
        <v>255.4</v>
      </c>
      <c r="E1310" s="4">
        <v>500</v>
      </c>
      <c r="F1310" s="4">
        <v>2</v>
      </c>
      <c r="G1310" s="5">
        <v>35.130563899999999</v>
      </c>
      <c r="H1310" s="5">
        <v>-106.37079439999999</v>
      </c>
      <c r="I1310" s="4">
        <v>7003</v>
      </c>
      <c r="J1310" s="4">
        <f t="shared" si="34"/>
        <v>6747.6</v>
      </c>
      <c r="K1310" s="1"/>
      <c r="L1310" t="s">
        <v>907</v>
      </c>
      <c r="M1310" t="s">
        <v>902</v>
      </c>
      <c r="N1310" t="s">
        <v>910</v>
      </c>
      <c r="O1310" t="s">
        <v>914</v>
      </c>
    </row>
    <row r="1311" spans="1:15" x14ac:dyDescent="0.2">
      <c r="A1311" t="s">
        <v>758</v>
      </c>
      <c r="B1311" s="6" t="s">
        <v>759</v>
      </c>
      <c r="C1311" s="3">
        <v>44489</v>
      </c>
      <c r="D1311" s="4">
        <v>262</v>
      </c>
      <c r="E1311" s="4">
        <v>500</v>
      </c>
      <c r="F1311" s="4">
        <v>2</v>
      </c>
      <c r="G1311" s="5">
        <v>35.130563899999999</v>
      </c>
      <c r="H1311" s="5">
        <v>-106.37079439999999</v>
      </c>
      <c r="I1311" s="4">
        <v>7003</v>
      </c>
      <c r="J1311" s="4">
        <f t="shared" si="34"/>
        <v>6741</v>
      </c>
      <c r="K1311" s="1"/>
      <c r="L1311" t="s">
        <v>907</v>
      </c>
      <c r="M1311" t="s">
        <v>902</v>
      </c>
      <c r="N1311" t="s">
        <v>910</v>
      </c>
      <c r="O1311" t="s">
        <v>914</v>
      </c>
    </row>
    <row r="1312" spans="1:15" x14ac:dyDescent="0.2">
      <c r="A1312" t="s">
        <v>758</v>
      </c>
      <c r="B1312" s="6" t="s">
        <v>759</v>
      </c>
      <c r="C1312" s="3">
        <v>45012</v>
      </c>
      <c r="D1312" s="4">
        <v>261.54000000000002</v>
      </c>
      <c r="E1312" s="4">
        <v>500</v>
      </c>
      <c r="F1312" s="4">
        <v>2</v>
      </c>
      <c r="G1312" s="5">
        <v>35.130563899999999</v>
      </c>
      <c r="H1312" s="5">
        <v>-106.37079439999999</v>
      </c>
      <c r="I1312" s="4">
        <v>7003</v>
      </c>
      <c r="J1312" s="4">
        <f t="shared" si="34"/>
        <v>6741.46</v>
      </c>
      <c r="K1312" s="1"/>
      <c r="L1312" t="s">
        <v>907</v>
      </c>
      <c r="M1312" t="s">
        <v>902</v>
      </c>
      <c r="N1312" t="s">
        <v>910</v>
      </c>
      <c r="O1312" t="s">
        <v>914</v>
      </c>
    </row>
    <row r="1313" spans="1:15" x14ac:dyDescent="0.2">
      <c r="A1313" t="s">
        <v>541</v>
      </c>
      <c r="B1313" s="6" t="s">
        <v>542</v>
      </c>
      <c r="C1313" s="3">
        <v>44037</v>
      </c>
      <c r="D1313" s="4">
        <v>273</v>
      </c>
      <c r="E1313" s="4">
        <v>500</v>
      </c>
      <c r="F1313" s="4">
        <v>1.31</v>
      </c>
      <c r="G1313" s="5">
        <v>35.132075</v>
      </c>
      <c r="H1313" s="5">
        <v>-106.37543599999999</v>
      </c>
      <c r="I1313" s="4">
        <v>7050</v>
      </c>
      <c r="J1313" s="4">
        <f t="shared" si="34"/>
        <v>6777</v>
      </c>
      <c r="K1313" s="1" t="s">
        <v>543</v>
      </c>
      <c r="L1313" t="s">
        <v>907</v>
      </c>
      <c r="M1313" t="s">
        <v>902</v>
      </c>
      <c r="N1313" t="s">
        <v>910</v>
      </c>
      <c r="O1313" t="s">
        <v>914</v>
      </c>
    </row>
    <row r="1314" spans="1:15" x14ac:dyDescent="0.2">
      <c r="A1314" t="s">
        <v>541</v>
      </c>
      <c r="B1314" s="6" t="s">
        <v>542</v>
      </c>
      <c r="C1314" s="3">
        <v>44136</v>
      </c>
      <c r="D1314" s="4">
        <v>272.95</v>
      </c>
      <c r="E1314" s="4">
        <v>500</v>
      </c>
      <c r="F1314" s="4">
        <v>1.31</v>
      </c>
      <c r="G1314" s="5">
        <v>35.132075</v>
      </c>
      <c r="H1314" s="5">
        <v>-106.37543599999999</v>
      </c>
      <c r="I1314" s="4">
        <v>7050</v>
      </c>
      <c r="J1314" s="4">
        <f t="shared" si="34"/>
        <v>6777.05</v>
      </c>
      <c r="K1314" s="1" t="s">
        <v>543</v>
      </c>
      <c r="L1314" t="s">
        <v>907</v>
      </c>
      <c r="M1314" t="s">
        <v>902</v>
      </c>
      <c r="N1314" t="s">
        <v>910</v>
      </c>
      <c r="O1314" t="s">
        <v>914</v>
      </c>
    </row>
    <row r="1315" spans="1:15" x14ac:dyDescent="0.2">
      <c r="A1315" t="s">
        <v>541</v>
      </c>
      <c r="B1315" s="6" t="s">
        <v>542</v>
      </c>
      <c r="C1315" s="3">
        <v>44262</v>
      </c>
      <c r="D1315" s="4">
        <v>272.5</v>
      </c>
      <c r="E1315" s="4">
        <v>500</v>
      </c>
      <c r="F1315" s="4">
        <v>1.31</v>
      </c>
      <c r="G1315" s="5">
        <v>35.132075</v>
      </c>
      <c r="H1315" s="5">
        <v>-106.37543599999999</v>
      </c>
      <c r="I1315" s="4">
        <v>7050</v>
      </c>
      <c r="J1315" s="4">
        <f t="shared" si="34"/>
        <v>6777.5</v>
      </c>
      <c r="K1315" s="1" t="s">
        <v>543</v>
      </c>
      <c r="L1315" t="s">
        <v>907</v>
      </c>
      <c r="M1315" t="s">
        <v>902</v>
      </c>
      <c r="N1315" t="s">
        <v>910</v>
      </c>
      <c r="O1315" t="s">
        <v>914</v>
      </c>
    </row>
    <row r="1316" spans="1:15" x14ac:dyDescent="0.2">
      <c r="A1316" t="s">
        <v>541</v>
      </c>
      <c r="B1316" s="6" t="s">
        <v>542</v>
      </c>
      <c r="C1316" s="3">
        <v>44489</v>
      </c>
      <c r="D1316" s="4">
        <v>273.7</v>
      </c>
      <c r="E1316" s="4">
        <v>500</v>
      </c>
      <c r="F1316" s="4">
        <v>1.31</v>
      </c>
      <c r="G1316" s="5">
        <v>35.132075</v>
      </c>
      <c r="H1316" s="5">
        <v>-106.37543599999999</v>
      </c>
      <c r="I1316" s="4">
        <v>7050</v>
      </c>
      <c r="J1316" s="4">
        <f t="shared" si="34"/>
        <v>6776.3</v>
      </c>
      <c r="K1316" s="1" t="s">
        <v>543</v>
      </c>
      <c r="L1316" t="s">
        <v>907</v>
      </c>
      <c r="M1316" t="s">
        <v>902</v>
      </c>
      <c r="N1316" t="s">
        <v>910</v>
      </c>
      <c r="O1316" t="s">
        <v>914</v>
      </c>
    </row>
    <row r="1317" spans="1:15" x14ac:dyDescent="0.2">
      <c r="A1317" t="s">
        <v>541</v>
      </c>
      <c r="B1317" s="6" t="s">
        <v>542</v>
      </c>
      <c r="C1317" s="3">
        <v>45012</v>
      </c>
      <c r="D1317" s="4">
        <v>274.5</v>
      </c>
      <c r="E1317" s="4">
        <v>500</v>
      </c>
      <c r="F1317" s="4">
        <v>1.31</v>
      </c>
      <c r="G1317" s="5">
        <v>35.132075</v>
      </c>
      <c r="H1317" s="5">
        <v>-106.37543599999999</v>
      </c>
      <c r="I1317" s="4">
        <v>7050</v>
      </c>
      <c r="J1317" s="4">
        <f t="shared" si="34"/>
        <v>6775.5</v>
      </c>
      <c r="K1317" s="1" t="s">
        <v>543</v>
      </c>
      <c r="L1317" t="s">
        <v>907</v>
      </c>
      <c r="M1317" t="s">
        <v>902</v>
      </c>
      <c r="N1317" t="s">
        <v>910</v>
      </c>
      <c r="O1317" t="s">
        <v>914</v>
      </c>
    </row>
    <row r="1318" spans="1:15" x14ac:dyDescent="0.2">
      <c r="A1318" t="s">
        <v>91</v>
      </c>
      <c r="B1318" s="6" t="s">
        <v>92</v>
      </c>
      <c r="C1318" s="3">
        <v>44268</v>
      </c>
      <c r="D1318" s="4">
        <v>308.8</v>
      </c>
      <c r="E1318" s="4">
        <v>500</v>
      </c>
      <c r="F1318" s="4">
        <v>0.92</v>
      </c>
      <c r="G1318" s="5">
        <v>35.136879</v>
      </c>
      <c r="H1318" s="5">
        <v>-106.28838399999999</v>
      </c>
      <c r="I1318" s="4">
        <v>6849.48</v>
      </c>
      <c r="J1318" s="4">
        <f t="shared" si="34"/>
        <v>6540.6799999999994</v>
      </c>
      <c r="K1318" s="1" t="s">
        <v>93</v>
      </c>
      <c r="L1318" t="s">
        <v>907</v>
      </c>
      <c r="M1318" t="s">
        <v>902</v>
      </c>
      <c r="N1318" t="s">
        <v>910</v>
      </c>
      <c r="O1318" t="s">
        <v>914</v>
      </c>
    </row>
    <row r="1319" spans="1:15" x14ac:dyDescent="0.2">
      <c r="A1319" t="s">
        <v>91</v>
      </c>
      <c r="B1319" s="6" t="s">
        <v>92</v>
      </c>
      <c r="C1319" s="3">
        <v>44499</v>
      </c>
      <c r="D1319" s="4">
        <v>301.39999999999998</v>
      </c>
      <c r="E1319" s="4">
        <v>500</v>
      </c>
      <c r="F1319" s="4">
        <v>0.92</v>
      </c>
      <c r="G1319" s="5">
        <v>35.136879</v>
      </c>
      <c r="H1319" s="5">
        <v>-106.28838399999999</v>
      </c>
      <c r="I1319" s="4">
        <v>6849.48</v>
      </c>
      <c r="J1319" s="4">
        <f t="shared" si="34"/>
        <v>6548.08</v>
      </c>
      <c r="K1319" s="1" t="s">
        <v>93</v>
      </c>
      <c r="L1319" t="s">
        <v>907</v>
      </c>
      <c r="M1319" t="s">
        <v>902</v>
      </c>
      <c r="N1319" t="s">
        <v>910</v>
      </c>
      <c r="O1319" t="s">
        <v>914</v>
      </c>
    </row>
    <row r="1320" spans="1:15" x14ac:dyDescent="0.2">
      <c r="A1320" t="s">
        <v>91</v>
      </c>
      <c r="B1320" s="6" t="s">
        <v>92</v>
      </c>
      <c r="C1320" s="3">
        <v>45014</v>
      </c>
      <c r="D1320" s="4">
        <v>303.02999999999997</v>
      </c>
      <c r="E1320" s="4">
        <v>500</v>
      </c>
      <c r="F1320" s="4">
        <v>0.92</v>
      </c>
      <c r="G1320" s="5">
        <v>35.136879</v>
      </c>
      <c r="H1320" s="5">
        <v>-106.28838399999999</v>
      </c>
      <c r="I1320" s="4">
        <v>6849.48</v>
      </c>
      <c r="J1320" s="4">
        <f t="shared" si="34"/>
        <v>6546.45</v>
      </c>
      <c r="K1320" s="1" t="s">
        <v>93</v>
      </c>
      <c r="L1320" t="s">
        <v>907</v>
      </c>
      <c r="M1320" t="s">
        <v>902</v>
      </c>
      <c r="N1320" t="s">
        <v>910</v>
      </c>
      <c r="O1320" t="s">
        <v>914</v>
      </c>
    </row>
    <row r="1321" spans="1:15" x14ac:dyDescent="0.2">
      <c r="A1321" t="s">
        <v>745</v>
      </c>
      <c r="B1321" s="6" t="s">
        <v>746</v>
      </c>
      <c r="C1321" s="3">
        <v>44543</v>
      </c>
      <c r="D1321" s="4">
        <v>469.79</v>
      </c>
      <c r="E1321" s="4">
        <v>500</v>
      </c>
      <c r="F1321" s="4">
        <v>0</v>
      </c>
      <c r="G1321" s="5">
        <v>35.183333300000001</v>
      </c>
      <c r="H1321" s="5">
        <v>-106.49861110000001</v>
      </c>
      <c r="I1321" s="4">
        <v>6052</v>
      </c>
      <c r="J1321" s="4">
        <f t="shared" si="34"/>
        <v>5582.21</v>
      </c>
      <c r="K1321" s="1"/>
      <c r="L1321" t="s">
        <v>907</v>
      </c>
      <c r="M1321" t="s">
        <v>902</v>
      </c>
      <c r="N1321" t="s">
        <v>910</v>
      </c>
      <c r="O1321" t="s">
        <v>914</v>
      </c>
    </row>
    <row r="1322" spans="1:15" x14ac:dyDescent="0.2">
      <c r="A1322" t="s">
        <v>427</v>
      </c>
      <c r="B1322" s="6" t="s">
        <v>428</v>
      </c>
      <c r="C1322" s="3">
        <v>44043</v>
      </c>
      <c r="D1322" s="4">
        <v>297</v>
      </c>
      <c r="E1322" s="4">
        <v>500</v>
      </c>
      <c r="F1322" s="4">
        <v>0</v>
      </c>
      <c r="G1322" s="5">
        <v>35.207788000000001</v>
      </c>
      <c r="H1322" s="5">
        <v>-106.359911</v>
      </c>
      <c r="I1322" s="4">
        <v>7014.91</v>
      </c>
      <c r="J1322" s="4">
        <f t="shared" si="34"/>
        <v>6717.91</v>
      </c>
      <c r="K1322" s="1" t="s">
        <v>429</v>
      </c>
      <c r="L1322" t="s">
        <v>907</v>
      </c>
      <c r="M1322" t="s">
        <v>902</v>
      </c>
      <c r="N1322" t="s">
        <v>910</v>
      </c>
      <c r="O1322" t="s">
        <v>914</v>
      </c>
    </row>
    <row r="1323" spans="1:15" x14ac:dyDescent="0.2">
      <c r="A1323" t="s">
        <v>427</v>
      </c>
      <c r="B1323" s="6" t="s">
        <v>428</v>
      </c>
      <c r="C1323" s="3">
        <v>44140</v>
      </c>
      <c r="D1323" s="4">
        <v>298.8</v>
      </c>
      <c r="E1323" s="4">
        <v>500</v>
      </c>
      <c r="F1323" s="4">
        <v>0</v>
      </c>
      <c r="G1323" s="5">
        <v>35.207788000000001</v>
      </c>
      <c r="H1323" s="5">
        <v>-106.359911</v>
      </c>
      <c r="I1323" s="4">
        <v>7014.91</v>
      </c>
      <c r="J1323" s="4">
        <f t="shared" si="34"/>
        <v>6716.11</v>
      </c>
      <c r="K1323" s="1" t="s">
        <v>429</v>
      </c>
      <c r="L1323" t="s">
        <v>907</v>
      </c>
      <c r="M1323" t="s">
        <v>902</v>
      </c>
      <c r="N1323" t="s">
        <v>910</v>
      </c>
      <c r="O1323" t="s">
        <v>914</v>
      </c>
    </row>
    <row r="1324" spans="1:15" x14ac:dyDescent="0.2">
      <c r="A1324" t="s">
        <v>427</v>
      </c>
      <c r="B1324" s="6" t="s">
        <v>428</v>
      </c>
      <c r="C1324" s="3">
        <v>44266</v>
      </c>
      <c r="D1324" s="4">
        <v>301.3</v>
      </c>
      <c r="E1324" s="4">
        <v>500</v>
      </c>
      <c r="F1324" s="4">
        <v>0</v>
      </c>
      <c r="G1324" s="5">
        <v>35.207788000000001</v>
      </c>
      <c r="H1324" s="5">
        <v>-106.359911</v>
      </c>
      <c r="I1324" s="4">
        <v>7014.91</v>
      </c>
      <c r="J1324" s="4">
        <f t="shared" si="34"/>
        <v>6713.61</v>
      </c>
      <c r="K1324" s="1" t="s">
        <v>429</v>
      </c>
      <c r="L1324" t="s">
        <v>907</v>
      </c>
      <c r="M1324" t="s">
        <v>902</v>
      </c>
      <c r="N1324" t="s">
        <v>910</v>
      </c>
      <c r="O1324" t="s">
        <v>914</v>
      </c>
    </row>
    <row r="1325" spans="1:15" x14ac:dyDescent="0.2">
      <c r="A1325" t="s">
        <v>711</v>
      </c>
      <c r="B1325" s="6" t="s">
        <v>712</v>
      </c>
      <c r="C1325" s="3">
        <v>44037</v>
      </c>
      <c r="D1325" s="4">
        <v>164.8</v>
      </c>
      <c r="E1325" s="4">
        <v>505</v>
      </c>
      <c r="F1325" s="4">
        <v>1.02</v>
      </c>
      <c r="G1325" s="5">
        <v>35.140478000000002</v>
      </c>
      <c r="H1325" s="5">
        <v>-106.35258899999999</v>
      </c>
      <c r="I1325" s="4">
        <v>6969</v>
      </c>
      <c r="J1325" s="4">
        <f t="shared" si="34"/>
        <v>6804.2</v>
      </c>
      <c r="K1325" s="1" t="s">
        <v>713</v>
      </c>
      <c r="L1325" t="s">
        <v>907</v>
      </c>
      <c r="M1325" t="s">
        <v>902</v>
      </c>
      <c r="N1325" t="s">
        <v>910</v>
      </c>
      <c r="O1325" t="s">
        <v>914</v>
      </c>
    </row>
    <row r="1326" spans="1:15" x14ac:dyDescent="0.2">
      <c r="A1326" t="s">
        <v>711</v>
      </c>
      <c r="B1326" s="6" t="s">
        <v>712</v>
      </c>
      <c r="C1326" s="3">
        <v>44138</v>
      </c>
      <c r="D1326" s="4">
        <v>181.8</v>
      </c>
      <c r="E1326" s="4">
        <v>505</v>
      </c>
      <c r="F1326" s="4">
        <v>1.02</v>
      </c>
      <c r="G1326" s="5">
        <v>35.140478000000002</v>
      </c>
      <c r="H1326" s="5">
        <v>-106.35258899999999</v>
      </c>
      <c r="I1326" s="4">
        <v>6969</v>
      </c>
      <c r="J1326" s="4">
        <f t="shared" ref="J1326:J1357" si="35">I1326-D1326</f>
        <v>6787.2</v>
      </c>
      <c r="K1326" s="1" t="s">
        <v>713</v>
      </c>
      <c r="L1326" t="s">
        <v>907</v>
      </c>
      <c r="M1326" t="s">
        <v>902</v>
      </c>
      <c r="N1326" t="s">
        <v>910</v>
      </c>
      <c r="O1326" t="s">
        <v>914</v>
      </c>
    </row>
    <row r="1327" spans="1:15" x14ac:dyDescent="0.2">
      <c r="A1327" t="s">
        <v>711</v>
      </c>
      <c r="B1327" s="6" t="s">
        <v>712</v>
      </c>
      <c r="C1327" s="3">
        <v>44262</v>
      </c>
      <c r="D1327" s="4">
        <v>187.7</v>
      </c>
      <c r="E1327" s="4">
        <v>505</v>
      </c>
      <c r="F1327" s="4">
        <v>1.02</v>
      </c>
      <c r="G1327" s="5">
        <v>35.140478000000002</v>
      </c>
      <c r="H1327" s="5">
        <v>-106.35258899999999</v>
      </c>
      <c r="I1327" s="4">
        <v>6969</v>
      </c>
      <c r="J1327" s="4">
        <f t="shared" si="35"/>
        <v>6781.3</v>
      </c>
      <c r="K1327" s="1" t="s">
        <v>713</v>
      </c>
      <c r="L1327" t="s">
        <v>907</v>
      </c>
      <c r="M1327" t="s">
        <v>902</v>
      </c>
      <c r="N1327" t="s">
        <v>910</v>
      </c>
      <c r="O1327" t="s">
        <v>914</v>
      </c>
    </row>
    <row r="1328" spans="1:15" x14ac:dyDescent="0.2">
      <c r="A1328" t="s">
        <v>711</v>
      </c>
      <c r="B1328" s="6" t="s">
        <v>712</v>
      </c>
      <c r="C1328" s="3">
        <v>44492</v>
      </c>
      <c r="D1328" s="4">
        <v>157.80000000000001</v>
      </c>
      <c r="E1328" s="4">
        <v>505</v>
      </c>
      <c r="F1328" s="4">
        <v>1.02</v>
      </c>
      <c r="G1328" s="5">
        <v>35.140478000000002</v>
      </c>
      <c r="H1328" s="5">
        <v>-106.35258899999999</v>
      </c>
      <c r="I1328" s="4">
        <v>6969</v>
      </c>
      <c r="J1328" s="4">
        <f t="shared" si="35"/>
        <v>6811.2</v>
      </c>
      <c r="K1328" s="1" t="s">
        <v>713</v>
      </c>
      <c r="L1328" t="s">
        <v>907</v>
      </c>
      <c r="M1328" t="s">
        <v>902</v>
      </c>
      <c r="N1328" t="s">
        <v>910</v>
      </c>
      <c r="O1328" t="s">
        <v>914</v>
      </c>
    </row>
    <row r="1329" spans="1:15" x14ac:dyDescent="0.2">
      <c r="A1329" t="s">
        <v>711</v>
      </c>
      <c r="B1329" s="6" t="s">
        <v>712</v>
      </c>
      <c r="C1329" s="3">
        <v>45012</v>
      </c>
      <c r="D1329" s="4">
        <v>165.5</v>
      </c>
      <c r="E1329" s="4">
        <v>505</v>
      </c>
      <c r="F1329" s="4">
        <v>1.02</v>
      </c>
      <c r="G1329" s="5">
        <v>35.140478000000002</v>
      </c>
      <c r="H1329" s="5">
        <v>-106.35258899999999</v>
      </c>
      <c r="I1329" s="4">
        <v>6969</v>
      </c>
      <c r="J1329" s="4">
        <f t="shared" si="35"/>
        <v>6803.5</v>
      </c>
      <c r="K1329" s="1" t="s">
        <v>713</v>
      </c>
      <c r="L1329" t="s">
        <v>907</v>
      </c>
      <c r="M1329" t="s">
        <v>902</v>
      </c>
      <c r="N1329" t="s">
        <v>910</v>
      </c>
      <c r="O1329" t="s">
        <v>914</v>
      </c>
    </row>
    <row r="1330" spans="1:15" x14ac:dyDescent="0.2">
      <c r="A1330" t="s">
        <v>500</v>
      </c>
      <c r="B1330" s="6" t="s">
        <v>501</v>
      </c>
      <c r="C1330" s="3">
        <v>44036</v>
      </c>
      <c r="D1330" s="4">
        <v>192.5</v>
      </c>
      <c r="E1330" s="4">
        <v>510</v>
      </c>
      <c r="F1330" s="4">
        <v>0.88</v>
      </c>
      <c r="G1330" s="5">
        <v>35.052854316000001</v>
      </c>
      <c r="H1330" s="5">
        <v>-106.469277679</v>
      </c>
      <c r="I1330" s="4">
        <v>5961.94</v>
      </c>
      <c r="J1330" s="4">
        <f t="shared" si="35"/>
        <v>5769.44</v>
      </c>
      <c r="K1330" s="1" t="s">
        <v>502</v>
      </c>
      <c r="L1330" t="s">
        <v>907</v>
      </c>
      <c r="M1330" t="s">
        <v>902</v>
      </c>
      <c r="N1330" t="s">
        <v>910</v>
      </c>
      <c r="O1330" t="s">
        <v>914</v>
      </c>
    </row>
    <row r="1331" spans="1:15" x14ac:dyDescent="0.2">
      <c r="A1331" t="s">
        <v>500</v>
      </c>
      <c r="B1331" s="6" t="s">
        <v>501</v>
      </c>
      <c r="C1331" s="3">
        <v>44135</v>
      </c>
      <c r="D1331" s="4">
        <v>181.6</v>
      </c>
      <c r="E1331" s="4">
        <v>510</v>
      </c>
      <c r="F1331" s="4">
        <v>0.88</v>
      </c>
      <c r="G1331" s="5">
        <v>35.052854316000001</v>
      </c>
      <c r="H1331" s="5">
        <v>-106.469277679</v>
      </c>
      <c r="I1331" s="4">
        <v>5961.94</v>
      </c>
      <c r="J1331" s="4">
        <f t="shared" si="35"/>
        <v>5780.3399999999992</v>
      </c>
      <c r="K1331" s="1" t="s">
        <v>502</v>
      </c>
      <c r="L1331" t="s">
        <v>907</v>
      </c>
      <c r="M1331" t="s">
        <v>902</v>
      </c>
      <c r="N1331" t="s">
        <v>910</v>
      </c>
      <c r="O1331" t="s">
        <v>914</v>
      </c>
    </row>
    <row r="1332" spans="1:15" x14ac:dyDescent="0.2">
      <c r="A1332" t="s">
        <v>500</v>
      </c>
      <c r="B1332" s="6" t="s">
        <v>501</v>
      </c>
      <c r="C1332" s="3">
        <v>44261</v>
      </c>
      <c r="D1332" s="4">
        <v>175.8</v>
      </c>
      <c r="E1332" s="4">
        <v>510</v>
      </c>
      <c r="F1332" s="4">
        <v>0.88</v>
      </c>
      <c r="G1332" s="5">
        <v>35.052854316000001</v>
      </c>
      <c r="H1332" s="5">
        <v>-106.469277679</v>
      </c>
      <c r="I1332" s="4">
        <v>5961.94</v>
      </c>
      <c r="J1332" s="4">
        <f t="shared" si="35"/>
        <v>5786.1399999999994</v>
      </c>
      <c r="K1332" s="1" t="s">
        <v>502</v>
      </c>
      <c r="L1332" t="s">
        <v>907</v>
      </c>
      <c r="M1332" t="s">
        <v>902</v>
      </c>
      <c r="N1332" t="s">
        <v>910</v>
      </c>
      <c r="O1332" t="s">
        <v>914</v>
      </c>
    </row>
    <row r="1333" spans="1:15" x14ac:dyDescent="0.2">
      <c r="A1333" t="s">
        <v>500</v>
      </c>
      <c r="B1333" s="6" t="s">
        <v>501</v>
      </c>
      <c r="C1333" s="3">
        <v>44487</v>
      </c>
      <c r="D1333" s="4">
        <v>191.1</v>
      </c>
      <c r="E1333" s="4">
        <v>510</v>
      </c>
      <c r="F1333" s="4">
        <v>0.88</v>
      </c>
      <c r="G1333" s="5">
        <v>35.052854316000001</v>
      </c>
      <c r="H1333" s="5">
        <v>-106.469277679</v>
      </c>
      <c r="I1333" s="4">
        <v>5961.94</v>
      </c>
      <c r="J1333" s="4">
        <f t="shared" si="35"/>
        <v>5770.8399999999992</v>
      </c>
      <c r="K1333" s="1" t="s">
        <v>502</v>
      </c>
      <c r="L1333" t="s">
        <v>907</v>
      </c>
      <c r="M1333" t="s">
        <v>902</v>
      </c>
      <c r="N1333" t="s">
        <v>910</v>
      </c>
      <c r="O1333" t="s">
        <v>914</v>
      </c>
    </row>
    <row r="1334" spans="1:15" x14ac:dyDescent="0.2">
      <c r="A1334" t="s">
        <v>500</v>
      </c>
      <c r="B1334" s="6" t="s">
        <v>501</v>
      </c>
      <c r="C1334" s="3">
        <v>45000</v>
      </c>
      <c r="D1334" s="4">
        <v>180.75</v>
      </c>
      <c r="E1334" s="4">
        <v>510</v>
      </c>
      <c r="F1334" s="4">
        <v>0.88</v>
      </c>
      <c r="G1334" s="5">
        <v>35.052854316000001</v>
      </c>
      <c r="H1334" s="5">
        <v>-106.469277679</v>
      </c>
      <c r="I1334" s="4">
        <v>5961.94</v>
      </c>
      <c r="J1334" s="4">
        <f t="shared" si="35"/>
        <v>5781.19</v>
      </c>
      <c r="K1334" s="1" t="s">
        <v>502</v>
      </c>
      <c r="L1334" t="s">
        <v>907</v>
      </c>
      <c r="M1334" t="s">
        <v>902</v>
      </c>
      <c r="N1334" t="s">
        <v>910</v>
      </c>
      <c r="O1334" t="s">
        <v>914</v>
      </c>
    </row>
    <row r="1335" spans="1:15" x14ac:dyDescent="0.2">
      <c r="A1335" t="s">
        <v>610</v>
      </c>
      <c r="B1335" s="6" t="s">
        <v>611</v>
      </c>
      <c r="C1335" s="3">
        <v>44045</v>
      </c>
      <c r="D1335" s="4">
        <v>353.7</v>
      </c>
      <c r="E1335" s="4">
        <v>520</v>
      </c>
      <c r="F1335" s="4">
        <v>2.85</v>
      </c>
      <c r="G1335" s="5">
        <v>34.995175000000003</v>
      </c>
      <c r="H1335" s="5">
        <v>-106.3140722</v>
      </c>
      <c r="I1335" s="4">
        <v>7581</v>
      </c>
      <c r="J1335" s="4">
        <f t="shared" si="35"/>
        <v>7227.3</v>
      </c>
      <c r="K1335" s="1" t="s">
        <v>612</v>
      </c>
      <c r="L1335" t="s">
        <v>907</v>
      </c>
      <c r="M1335" t="s">
        <v>902</v>
      </c>
      <c r="N1335" t="s">
        <v>910</v>
      </c>
      <c r="O1335" t="s">
        <v>914</v>
      </c>
    </row>
    <row r="1336" spans="1:15" x14ac:dyDescent="0.2">
      <c r="A1336" t="s">
        <v>610</v>
      </c>
      <c r="B1336" s="6" t="s">
        <v>611</v>
      </c>
      <c r="C1336" s="3">
        <v>44143</v>
      </c>
      <c r="D1336" s="4">
        <v>353.2</v>
      </c>
      <c r="E1336" s="4">
        <v>520</v>
      </c>
      <c r="F1336" s="4">
        <v>2.85</v>
      </c>
      <c r="G1336" s="5">
        <v>34.995175000000003</v>
      </c>
      <c r="H1336" s="5">
        <v>-106.3140722</v>
      </c>
      <c r="I1336" s="4">
        <v>7581</v>
      </c>
      <c r="J1336" s="4">
        <f t="shared" si="35"/>
        <v>7227.8</v>
      </c>
      <c r="K1336" s="1" t="s">
        <v>612</v>
      </c>
      <c r="L1336" t="s">
        <v>907</v>
      </c>
      <c r="M1336" t="s">
        <v>902</v>
      </c>
      <c r="N1336" t="s">
        <v>910</v>
      </c>
      <c r="O1336" t="s">
        <v>914</v>
      </c>
    </row>
    <row r="1337" spans="1:15" x14ac:dyDescent="0.2">
      <c r="A1337" t="s">
        <v>610</v>
      </c>
      <c r="B1337" s="6" t="s">
        <v>611</v>
      </c>
      <c r="C1337" s="3">
        <v>44269</v>
      </c>
      <c r="D1337" s="4">
        <v>352.4</v>
      </c>
      <c r="E1337" s="4">
        <v>520</v>
      </c>
      <c r="F1337" s="4">
        <v>2.85</v>
      </c>
      <c r="G1337" s="5">
        <v>34.995175000000003</v>
      </c>
      <c r="H1337" s="5">
        <v>-106.3140722</v>
      </c>
      <c r="I1337" s="4">
        <v>7581</v>
      </c>
      <c r="J1337" s="4">
        <f t="shared" si="35"/>
        <v>7228.6</v>
      </c>
      <c r="K1337" s="1" t="s">
        <v>612</v>
      </c>
      <c r="L1337" t="s">
        <v>907</v>
      </c>
      <c r="M1337" t="s">
        <v>902</v>
      </c>
      <c r="N1337" t="s">
        <v>910</v>
      </c>
      <c r="O1337" t="s">
        <v>914</v>
      </c>
    </row>
    <row r="1338" spans="1:15" x14ac:dyDescent="0.2">
      <c r="A1338" t="s">
        <v>610</v>
      </c>
      <c r="B1338" s="6" t="s">
        <v>611</v>
      </c>
      <c r="C1338" s="3">
        <v>44510</v>
      </c>
      <c r="D1338" s="4">
        <v>352.9</v>
      </c>
      <c r="E1338" s="4">
        <v>520</v>
      </c>
      <c r="F1338" s="4">
        <v>2.85</v>
      </c>
      <c r="G1338" s="5">
        <v>34.995175000000003</v>
      </c>
      <c r="H1338" s="5">
        <v>-106.3140722</v>
      </c>
      <c r="I1338" s="4">
        <v>7581</v>
      </c>
      <c r="J1338" s="4">
        <f t="shared" si="35"/>
        <v>7228.1</v>
      </c>
      <c r="K1338" s="1" t="s">
        <v>612</v>
      </c>
      <c r="L1338" t="s">
        <v>907</v>
      </c>
      <c r="M1338" t="s">
        <v>902</v>
      </c>
      <c r="N1338" t="s">
        <v>910</v>
      </c>
      <c r="O1338" t="s">
        <v>914</v>
      </c>
    </row>
    <row r="1339" spans="1:15" x14ac:dyDescent="0.2">
      <c r="A1339" t="s">
        <v>610</v>
      </c>
      <c r="B1339" s="6" t="s">
        <v>611</v>
      </c>
      <c r="C1339" s="3">
        <v>45020</v>
      </c>
      <c r="D1339" s="4">
        <v>361.24</v>
      </c>
      <c r="E1339" s="4">
        <v>520</v>
      </c>
      <c r="F1339" s="4">
        <v>2.85</v>
      </c>
      <c r="G1339" s="5">
        <v>34.995175000000003</v>
      </c>
      <c r="H1339" s="5">
        <v>-106.3140722</v>
      </c>
      <c r="I1339" s="4">
        <v>7581</v>
      </c>
      <c r="J1339" s="4">
        <f t="shared" si="35"/>
        <v>7219.76</v>
      </c>
      <c r="K1339" s="1" t="s">
        <v>612</v>
      </c>
      <c r="L1339" t="s">
        <v>907</v>
      </c>
      <c r="M1339" t="s">
        <v>902</v>
      </c>
      <c r="N1339" t="s">
        <v>910</v>
      </c>
      <c r="O1339" t="s">
        <v>914</v>
      </c>
    </row>
    <row r="1340" spans="1:15" x14ac:dyDescent="0.2">
      <c r="A1340" t="s">
        <v>25</v>
      </c>
      <c r="B1340" s="6" t="s">
        <v>26</v>
      </c>
      <c r="C1340" s="3">
        <v>44037</v>
      </c>
      <c r="D1340" s="4">
        <v>167.29</v>
      </c>
      <c r="E1340" s="4">
        <v>540</v>
      </c>
      <c r="F1340" s="4">
        <v>1.28</v>
      </c>
      <c r="G1340" s="5">
        <v>35.127757000000003</v>
      </c>
      <c r="H1340" s="5">
        <v>-106.375034</v>
      </c>
      <c r="I1340" s="4">
        <v>6893.27</v>
      </c>
      <c r="J1340" s="4">
        <f t="shared" si="35"/>
        <v>6725.9800000000005</v>
      </c>
      <c r="K1340" s="1" t="s">
        <v>27</v>
      </c>
      <c r="L1340" t="s">
        <v>907</v>
      </c>
      <c r="M1340" t="s">
        <v>902</v>
      </c>
      <c r="N1340" t="s">
        <v>910</v>
      </c>
      <c r="O1340" t="s">
        <v>914</v>
      </c>
    </row>
    <row r="1341" spans="1:15" x14ac:dyDescent="0.2">
      <c r="A1341" t="s">
        <v>25</v>
      </c>
      <c r="B1341" s="6" t="s">
        <v>26</v>
      </c>
      <c r="C1341" s="3">
        <v>44136</v>
      </c>
      <c r="D1341" s="4">
        <v>151.62</v>
      </c>
      <c r="E1341" s="4">
        <v>540</v>
      </c>
      <c r="F1341" s="4">
        <v>1.28</v>
      </c>
      <c r="G1341" s="5">
        <v>35.127757000000003</v>
      </c>
      <c r="H1341" s="5">
        <v>-106.375034</v>
      </c>
      <c r="I1341" s="4">
        <v>6893.27</v>
      </c>
      <c r="J1341" s="4">
        <f t="shared" si="35"/>
        <v>6741.6500000000005</v>
      </c>
      <c r="K1341" s="1" t="s">
        <v>27</v>
      </c>
      <c r="L1341" t="s">
        <v>907</v>
      </c>
      <c r="M1341" t="s">
        <v>902</v>
      </c>
      <c r="N1341" t="s">
        <v>910</v>
      </c>
      <c r="O1341" t="s">
        <v>914</v>
      </c>
    </row>
    <row r="1342" spans="1:15" x14ac:dyDescent="0.2">
      <c r="A1342" t="s">
        <v>25</v>
      </c>
      <c r="B1342" s="6" t="s">
        <v>26</v>
      </c>
      <c r="C1342" s="3">
        <v>44262</v>
      </c>
      <c r="D1342" s="4">
        <v>129.74</v>
      </c>
      <c r="E1342" s="4">
        <v>540</v>
      </c>
      <c r="F1342" s="4">
        <v>1.28</v>
      </c>
      <c r="G1342" s="5">
        <v>35.127757000000003</v>
      </c>
      <c r="H1342" s="5">
        <v>-106.375034</v>
      </c>
      <c r="I1342" s="4">
        <v>6893.27</v>
      </c>
      <c r="J1342" s="4">
        <f t="shared" si="35"/>
        <v>6763.5300000000007</v>
      </c>
      <c r="K1342" s="1" t="s">
        <v>27</v>
      </c>
      <c r="L1342" t="s">
        <v>907</v>
      </c>
      <c r="M1342" t="s">
        <v>902</v>
      </c>
      <c r="N1342" t="s">
        <v>910</v>
      </c>
      <c r="O1342" t="s">
        <v>914</v>
      </c>
    </row>
    <row r="1343" spans="1:15" x14ac:dyDescent="0.2">
      <c r="A1343" t="s">
        <v>25</v>
      </c>
      <c r="B1343" s="6" t="s">
        <v>26</v>
      </c>
      <c r="C1343" s="3">
        <v>44489</v>
      </c>
      <c r="D1343" s="4">
        <v>130.88</v>
      </c>
      <c r="E1343" s="4">
        <v>540</v>
      </c>
      <c r="F1343" s="4">
        <v>1.28</v>
      </c>
      <c r="G1343" s="5">
        <v>35.127757000000003</v>
      </c>
      <c r="H1343" s="5">
        <v>-106.375034</v>
      </c>
      <c r="I1343" s="4">
        <v>6893.27</v>
      </c>
      <c r="J1343" s="4">
        <f t="shared" si="35"/>
        <v>6762.39</v>
      </c>
      <c r="K1343" s="1" t="s">
        <v>27</v>
      </c>
      <c r="L1343" t="s">
        <v>907</v>
      </c>
      <c r="M1343" t="s">
        <v>902</v>
      </c>
      <c r="N1343" t="s">
        <v>910</v>
      </c>
      <c r="O1343" t="s">
        <v>914</v>
      </c>
    </row>
    <row r="1344" spans="1:15" x14ac:dyDescent="0.2">
      <c r="A1344" t="s">
        <v>25</v>
      </c>
      <c r="B1344" s="6" t="s">
        <v>26</v>
      </c>
      <c r="C1344" s="3">
        <v>45008</v>
      </c>
      <c r="D1344" s="4">
        <v>131.49</v>
      </c>
      <c r="E1344" s="4">
        <v>540</v>
      </c>
      <c r="F1344" s="4">
        <v>1.28</v>
      </c>
      <c r="G1344" s="5">
        <v>35.127757000000003</v>
      </c>
      <c r="H1344" s="5">
        <v>-106.375034</v>
      </c>
      <c r="I1344" s="4">
        <v>6893.27</v>
      </c>
      <c r="J1344" s="4">
        <f t="shared" si="35"/>
        <v>6761.7800000000007</v>
      </c>
      <c r="K1344" s="1" t="s">
        <v>27</v>
      </c>
      <c r="L1344" t="s">
        <v>907</v>
      </c>
      <c r="M1344" t="s">
        <v>902</v>
      </c>
      <c r="N1344" t="s">
        <v>910</v>
      </c>
      <c r="O1344" t="s">
        <v>914</v>
      </c>
    </row>
    <row r="1345" spans="1:15" x14ac:dyDescent="0.2">
      <c r="A1345" t="s">
        <v>624</v>
      </c>
      <c r="B1345" s="6" t="s">
        <v>625</v>
      </c>
      <c r="C1345" s="3">
        <v>44037</v>
      </c>
      <c r="D1345" s="4">
        <v>365.5</v>
      </c>
      <c r="E1345" s="4">
        <v>565</v>
      </c>
      <c r="F1345" s="4">
        <v>0</v>
      </c>
      <c r="G1345" s="5">
        <v>35.146944400000002</v>
      </c>
      <c r="H1345" s="5">
        <v>-106.3585861</v>
      </c>
      <c r="I1345" s="4">
        <v>7107</v>
      </c>
      <c r="J1345" s="4">
        <f t="shared" si="35"/>
        <v>6741.5</v>
      </c>
      <c r="K1345" s="1" t="s">
        <v>626</v>
      </c>
      <c r="L1345" t="s">
        <v>907</v>
      </c>
      <c r="M1345" t="s">
        <v>902</v>
      </c>
      <c r="N1345" t="s">
        <v>910</v>
      </c>
      <c r="O1345" t="s">
        <v>914</v>
      </c>
    </row>
    <row r="1346" spans="1:15" x14ac:dyDescent="0.2">
      <c r="A1346" t="s">
        <v>624</v>
      </c>
      <c r="B1346" s="6" t="s">
        <v>625</v>
      </c>
      <c r="C1346" s="3">
        <v>44136</v>
      </c>
      <c r="D1346" s="4">
        <v>365.7</v>
      </c>
      <c r="E1346" s="4">
        <v>565</v>
      </c>
      <c r="F1346" s="4">
        <v>0</v>
      </c>
      <c r="G1346" s="5">
        <v>35.146944400000002</v>
      </c>
      <c r="H1346" s="5">
        <v>-106.3585861</v>
      </c>
      <c r="I1346" s="4">
        <v>7107</v>
      </c>
      <c r="J1346" s="4">
        <f t="shared" si="35"/>
        <v>6741.3</v>
      </c>
      <c r="K1346" s="1" t="s">
        <v>626</v>
      </c>
      <c r="L1346" t="s">
        <v>907</v>
      </c>
      <c r="M1346" t="s">
        <v>902</v>
      </c>
      <c r="N1346" t="s">
        <v>910</v>
      </c>
      <c r="O1346" t="s">
        <v>914</v>
      </c>
    </row>
    <row r="1347" spans="1:15" x14ac:dyDescent="0.2">
      <c r="A1347" t="s">
        <v>624</v>
      </c>
      <c r="B1347" s="6" t="s">
        <v>625</v>
      </c>
      <c r="C1347" s="3">
        <v>44262</v>
      </c>
      <c r="D1347" s="4">
        <v>364.1</v>
      </c>
      <c r="E1347" s="4">
        <v>565</v>
      </c>
      <c r="F1347" s="4">
        <v>0</v>
      </c>
      <c r="G1347" s="5">
        <v>35.146944400000002</v>
      </c>
      <c r="H1347" s="5">
        <v>-106.3585861</v>
      </c>
      <c r="I1347" s="4">
        <v>7107</v>
      </c>
      <c r="J1347" s="4">
        <f t="shared" si="35"/>
        <v>6742.9</v>
      </c>
      <c r="K1347" s="1" t="s">
        <v>626</v>
      </c>
      <c r="L1347" t="s">
        <v>907</v>
      </c>
      <c r="M1347" t="s">
        <v>902</v>
      </c>
      <c r="N1347" t="s">
        <v>910</v>
      </c>
      <c r="O1347" t="s">
        <v>914</v>
      </c>
    </row>
    <row r="1348" spans="1:15" x14ac:dyDescent="0.2">
      <c r="A1348" t="s">
        <v>624</v>
      </c>
      <c r="B1348" s="6" t="s">
        <v>625</v>
      </c>
      <c r="C1348" s="3">
        <v>44492</v>
      </c>
      <c r="D1348" s="4">
        <v>363.6</v>
      </c>
      <c r="E1348" s="4">
        <v>565</v>
      </c>
      <c r="F1348" s="4">
        <v>0</v>
      </c>
      <c r="G1348" s="5">
        <v>35.146944400000002</v>
      </c>
      <c r="H1348" s="5">
        <v>-106.3585861</v>
      </c>
      <c r="I1348" s="4">
        <v>7107</v>
      </c>
      <c r="J1348" s="4">
        <f t="shared" si="35"/>
        <v>6743.4</v>
      </c>
      <c r="K1348" s="1" t="s">
        <v>626</v>
      </c>
      <c r="L1348" t="s">
        <v>907</v>
      </c>
      <c r="M1348" t="s">
        <v>902</v>
      </c>
      <c r="N1348" t="s">
        <v>910</v>
      </c>
      <c r="O1348" t="s">
        <v>914</v>
      </c>
    </row>
    <row r="1349" spans="1:15" x14ac:dyDescent="0.2">
      <c r="A1349" t="s">
        <v>624</v>
      </c>
      <c r="B1349" s="6" t="s">
        <v>625</v>
      </c>
      <c r="C1349" s="3">
        <v>45013</v>
      </c>
      <c r="D1349" s="4">
        <v>370.43</v>
      </c>
      <c r="E1349" s="4">
        <v>565</v>
      </c>
      <c r="F1349" s="4">
        <v>0</v>
      </c>
      <c r="G1349" s="5">
        <v>35.146944400000002</v>
      </c>
      <c r="H1349" s="5">
        <v>-106.3585861</v>
      </c>
      <c r="I1349" s="4">
        <v>7107</v>
      </c>
      <c r="J1349" s="4">
        <f t="shared" si="35"/>
        <v>6736.57</v>
      </c>
      <c r="K1349" s="1" t="s">
        <v>626</v>
      </c>
      <c r="L1349" t="s">
        <v>907</v>
      </c>
      <c r="M1349" t="s">
        <v>902</v>
      </c>
      <c r="N1349" t="s">
        <v>910</v>
      </c>
      <c r="O1349" t="s">
        <v>914</v>
      </c>
    </row>
    <row r="1350" spans="1:15" x14ac:dyDescent="0.2">
      <c r="A1350" t="s">
        <v>653</v>
      </c>
      <c r="B1350" s="6" t="s">
        <v>654</v>
      </c>
      <c r="C1350" s="3">
        <v>44043</v>
      </c>
      <c r="D1350" s="4">
        <v>341.51</v>
      </c>
      <c r="E1350" s="4">
        <v>570</v>
      </c>
      <c r="F1350" s="4">
        <v>2.2799999999999998</v>
      </c>
      <c r="G1350" s="5">
        <v>35.174811099999999</v>
      </c>
      <c r="H1350" s="5">
        <v>-106.3393222</v>
      </c>
      <c r="I1350" s="4">
        <v>6808</v>
      </c>
      <c r="J1350" s="4">
        <f t="shared" si="35"/>
        <v>6466.49</v>
      </c>
      <c r="K1350" s="1" t="s">
        <v>655</v>
      </c>
      <c r="L1350" t="s">
        <v>907</v>
      </c>
      <c r="M1350" t="s">
        <v>902</v>
      </c>
      <c r="N1350" t="s">
        <v>910</v>
      </c>
      <c r="O1350" t="s">
        <v>914</v>
      </c>
    </row>
    <row r="1351" spans="1:15" x14ac:dyDescent="0.2">
      <c r="A1351" t="s">
        <v>653</v>
      </c>
      <c r="B1351" s="6" t="s">
        <v>654</v>
      </c>
      <c r="C1351" s="3">
        <v>44140</v>
      </c>
      <c r="D1351" s="4">
        <v>341.25</v>
      </c>
      <c r="E1351" s="4">
        <v>570</v>
      </c>
      <c r="F1351" s="4">
        <v>2.2799999999999998</v>
      </c>
      <c r="G1351" s="5">
        <v>35.174811099999999</v>
      </c>
      <c r="H1351" s="5">
        <v>-106.3393222</v>
      </c>
      <c r="I1351" s="4">
        <v>6808</v>
      </c>
      <c r="J1351" s="4">
        <f t="shared" si="35"/>
        <v>6466.75</v>
      </c>
      <c r="K1351" s="1" t="s">
        <v>655</v>
      </c>
      <c r="L1351" t="s">
        <v>907</v>
      </c>
      <c r="M1351" t="s">
        <v>902</v>
      </c>
      <c r="N1351" t="s">
        <v>910</v>
      </c>
      <c r="O1351" t="s">
        <v>914</v>
      </c>
    </row>
    <row r="1352" spans="1:15" x14ac:dyDescent="0.2">
      <c r="A1352" t="s">
        <v>653</v>
      </c>
      <c r="B1352" s="6" t="s">
        <v>654</v>
      </c>
      <c r="C1352" s="3">
        <v>44268</v>
      </c>
      <c r="D1352" s="4">
        <v>340.89</v>
      </c>
      <c r="E1352" s="4">
        <v>570</v>
      </c>
      <c r="F1352" s="4">
        <v>2.2799999999999998</v>
      </c>
      <c r="G1352" s="5">
        <v>35.174811099999999</v>
      </c>
      <c r="H1352" s="5">
        <v>-106.3393222</v>
      </c>
      <c r="I1352" s="4">
        <v>6808</v>
      </c>
      <c r="J1352" s="4">
        <f t="shared" si="35"/>
        <v>6467.11</v>
      </c>
      <c r="K1352" s="1" t="s">
        <v>655</v>
      </c>
      <c r="L1352" t="s">
        <v>907</v>
      </c>
      <c r="M1352" t="s">
        <v>902</v>
      </c>
      <c r="N1352" t="s">
        <v>910</v>
      </c>
      <c r="O1352" t="s">
        <v>914</v>
      </c>
    </row>
    <row r="1353" spans="1:15" x14ac:dyDescent="0.2">
      <c r="A1353" t="s">
        <v>653</v>
      </c>
      <c r="B1353" s="6" t="s">
        <v>654</v>
      </c>
      <c r="C1353" s="3">
        <v>44496</v>
      </c>
      <c r="D1353" s="4">
        <v>341.83</v>
      </c>
      <c r="E1353" s="4">
        <v>570</v>
      </c>
      <c r="F1353" s="4">
        <v>2.2799999999999998</v>
      </c>
      <c r="G1353" s="5">
        <v>35.174811099999999</v>
      </c>
      <c r="H1353" s="5">
        <v>-106.3393222</v>
      </c>
      <c r="I1353" s="4">
        <v>6808</v>
      </c>
      <c r="J1353" s="4">
        <f t="shared" si="35"/>
        <v>6466.17</v>
      </c>
      <c r="K1353" s="1" t="s">
        <v>655</v>
      </c>
      <c r="L1353" t="s">
        <v>907</v>
      </c>
      <c r="M1353" t="s">
        <v>902</v>
      </c>
      <c r="N1353" t="s">
        <v>910</v>
      </c>
      <c r="O1353" t="s">
        <v>914</v>
      </c>
    </row>
    <row r="1354" spans="1:15" x14ac:dyDescent="0.2">
      <c r="A1354" t="s">
        <v>653</v>
      </c>
      <c r="B1354" s="6" t="s">
        <v>654</v>
      </c>
      <c r="C1354" s="3">
        <v>45005</v>
      </c>
      <c r="D1354" s="4">
        <v>342.65</v>
      </c>
      <c r="E1354" s="4">
        <v>570</v>
      </c>
      <c r="F1354" s="4">
        <v>2.2799999999999998</v>
      </c>
      <c r="G1354" s="5">
        <v>35.174811099999999</v>
      </c>
      <c r="H1354" s="5">
        <v>-106.3393222</v>
      </c>
      <c r="I1354" s="4">
        <v>6808</v>
      </c>
      <c r="J1354" s="4">
        <f t="shared" si="35"/>
        <v>6465.35</v>
      </c>
      <c r="K1354" s="1" t="s">
        <v>655</v>
      </c>
      <c r="L1354" t="s">
        <v>907</v>
      </c>
      <c r="M1354" t="s">
        <v>902</v>
      </c>
      <c r="N1354" t="s">
        <v>910</v>
      </c>
      <c r="O1354" t="s">
        <v>914</v>
      </c>
    </row>
    <row r="1355" spans="1:15" x14ac:dyDescent="0.2">
      <c r="A1355" t="s">
        <v>97</v>
      </c>
      <c r="B1355" s="6" t="s">
        <v>98</v>
      </c>
      <c r="C1355" s="3">
        <v>44037</v>
      </c>
      <c r="D1355" s="4">
        <v>390.3</v>
      </c>
      <c r="E1355" s="4">
        <v>580</v>
      </c>
      <c r="F1355" s="4">
        <v>1.78</v>
      </c>
      <c r="G1355" s="5">
        <v>35.144818000000001</v>
      </c>
      <c r="H1355" s="5">
        <v>-106.34856499999999</v>
      </c>
      <c r="I1355" s="4">
        <v>6988.81</v>
      </c>
      <c r="J1355" s="4">
        <f t="shared" si="35"/>
        <v>6598.51</v>
      </c>
      <c r="K1355" s="1" t="s">
        <v>99</v>
      </c>
      <c r="L1355" t="s">
        <v>907</v>
      </c>
      <c r="M1355" t="s">
        <v>902</v>
      </c>
      <c r="N1355" t="s">
        <v>910</v>
      </c>
      <c r="O1355" t="s">
        <v>914</v>
      </c>
    </row>
    <row r="1356" spans="1:15" x14ac:dyDescent="0.2">
      <c r="A1356" t="s">
        <v>97</v>
      </c>
      <c r="B1356" s="6" t="s">
        <v>98</v>
      </c>
      <c r="C1356" s="3">
        <v>44138</v>
      </c>
      <c r="D1356" s="4">
        <v>394.1</v>
      </c>
      <c r="E1356" s="4">
        <v>580</v>
      </c>
      <c r="F1356" s="4">
        <v>1.78</v>
      </c>
      <c r="G1356" s="5">
        <v>35.144818000000001</v>
      </c>
      <c r="H1356" s="5">
        <v>-106.34856499999999</v>
      </c>
      <c r="I1356" s="4">
        <v>6988.81</v>
      </c>
      <c r="J1356" s="4">
        <f t="shared" si="35"/>
        <v>6594.71</v>
      </c>
      <c r="K1356" s="1" t="s">
        <v>99</v>
      </c>
      <c r="L1356" t="s">
        <v>907</v>
      </c>
      <c r="M1356" t="s">
        <v>902</v>
      </c>
      <c r="N1356" t="s">
        <v>910</v>
      </c>
      <c r="O1356" t="s">
        <v>914</v>
      </c>
    </row>
    <row r="1357" spans="1:15" x14ac:dyDescent="0.2">
      <c r="A1357" t="s">
        <v>97</v>
      </c>
      <c r="B1357" s="6" t="s">
        <v>98</v>
      </c>
      <c r="C1357" s="3">
        <v>44262</v>
      </c>
      <c r="D1357" s="4">
        <v>387.8</v>
      </c>
      <c r="E1357" s="4">
        <v>580</v>
      </c>
      <c r="F1357" s="4">
        <v>1.78</v>
      </c>
      <c r="G1357" s="5">
        <v>35.144818000000001</v>
      </c>
      <c r="H1357" s="5">
        <v>-106.34856499999999</v>
      </c>
      <c r="I1357" s="4">
        <v>6988.81</v>
      </c>
      <c r="J1357" s="4">
        <f t="shared" si="35"/>
        <v>6601.01</v>
      </c>
      <c r="K1357" s="1" t="s">
        <v>99</v>
      </c>
      <c r="L1357" t="s">
        <v>907</v>
      </c>
      <c r="M1357" t="s">
        <v>902</v>
      </c>
      <c r="N1357" t="s">
        <v>910</v>
      </c>
      <c r="O1357" t="s">
        <v>914</v>
      </c>
    </row>
    <row r="1358" spans="1:15" x14ac:dyDescent="0.2">
      <c r="A1358" t="s">
        <v>97</v>
      </c>
      <c r="B1358" s="6" t="s">
        <v>98</v>
      </c>
      <c r="C1358" s="3">
        <v>44492</v>
      </c>
      <c r="D1358" s="4">
        <v>388.6</v>
      </c>
      <c r="E1358" s="4">
        <v>580</v>
      </c>
      <c r="F1358" s="4">
        <v>1.78</v>
      </c>
      <c r="G1358" s="5">
        <v>35.144818000000001</v>
      </c>
      <c r="H1358" s="5">
        <v>-106.34856499999999</v>
      </c>
      <c r="I1358" s="4">
        <v>6988.81</v>
      </c>
      <c r="J1358" s="4">
        <f t="shared" ref="J1358:J1389" si="36">I1358-D1358</f>
        <v>6600.21</v>
      </c>
      <c r="K1358" s="1" t="s">
        <v>99</v>
      </c>
      <c r="L1358" t="s">
        <v>907</v>
      </c>
      <c r="M1358" t="s">
        <v>902</v>
      </c>
      <c r="N1358" t="s">
        <v>910</v>
      </c>
      <c r="O1358" t="s">
        <v>914</v>
      </c>
    </row>
    <row r="1359" spans="1:15" x14ac:dyDescent="0.2">
      <c r="A1359" t="s">
        <v>607</v>
      </c>
      <c r="B1359" s="6" t="s">
        <v>608</v>
      </c>
      <c r="C1359" s="3">
        <v>44045</v>
      </c>
      <c r="D1359" s="4">
        <v>246.01</v>
      </c>
      <c r="E1359" s="4">
        <v>590</v>
      </c>
      <c r="F1359" s="4">
        <v>2.14</v>
      </c>
      <c r="G1359" s="5">
        <v>34.992855599999999</v>
      </c>
      <c r="H1359" s="5">
        <v>-106.3174528</v>
      </c>
      <c r="I1359" s="4">
        <v>7580</v>
      </c>
      <c r="J1359" s="4">
        <f t="shared" si="36"/>
        <v>7333.99</v>
      </c>
      <c r="K1359" s="1" t="s">
        <v>609</v>
      </c>
      <c r="L1359" t="s">
        <v>907</v>
      </c>
      <c r="M1359" t="s">
        <v>902</v>
      </c>
      <c r="N1359" t="s">
        <v>910</v>
      </c>
      <c r="O1359" t="s">
        <v>914</v>
      </c>
    </row>
    <row r="1360" spans="1:15" x14ac:dyDescent="0.2">
      <c r="A1360" t="s">
        <v>607</v>
      </c>
      <c r="B1360" s="6" t="s">
        <v>608</v>
      </c>
      <c r="C1360" s="3">
        <v>44143</v>
      </c>
      <c r="D1360" s="4">
        <v>245.95</v>
      </c>
      <c r="E1360" s="4">
        <v>590</v>
      </c>
      <c r="F1360" s="4">
        <v>2.14</v>
      </c>
      <c r="G1360" s="5">
        <v>34.992855599999999</v>
      </c>
      <c r="H1360" s="5">
        <v>-106.3174528</v>
      </c>
      <c r="I1360" s="4">
        <v>7580</v>
      </c>
      <c r="J1360" s="4">
        <f t="shared" si="36"/>
        <v>7334.05</v>
      </c>
      <c r="K1360" s="1" t="s">
        <v>609</v>
      </c>
      <c r="L1360" t="s">
        <v>907</v>
      </c>
      <c r="M1360" t="s">
        <v>902</v>
      </c>
      <c r="N1360" t="s">
        <v>910</v>
      </c>
      <c r="O1360" t="s">
        <v>914</v>
      </c>
    </row>
    <row r="1361" spans="1:15" x14ac:dyDescent="0.2">
      <c r="A1361" t="s">
        <v>607</v>
      </c>
      <c r="B1361" s="6" t="s">
        <v>608</v>
      </c>
      <c r="C1361" s="3">
        <v>44269</v>
      </c>
      <c r="D1361" s="4">
        <v>246.4</v>
      </c>
      <c r="E1361" s="4">
        <v>590</v>
      </c>
      <c r="F1361" s="4">
        <v>2.14</v>
      </c>
      <c r="G1361" s="5">
        <v>34.992855599999999</v>
      </c>
      <c r="H1361" s="5">
        <v>-106.3174528</v>
      </c>
      <c r="I1361" s="4">
        <v>7580</v>
      </c>
      <c r="J1361" s="4">
        <f t="shared" si="36"/>
        <v>7333.6</v>
      </c>
      <c r="K1361" s="1" t="s">
        <v>609</v>
      </c>
      <c r="L1361" t="s">
        <v>907</v>
      </c>
      <c r="M1361" t="s">
        <v>902</v>
      </c>
      <c r="N1361" t="s">
        <v>910</v>
      </c>
      <c r="O1361" t="s">
        <v>914</v>
      </c>
    </row>
    <row r="1362" spans="1:15" x14ac:dyDescent="0.2">
      <c r="A1362" t="s">
        <v>607</v>
      </c>
      <c r="B1362" s="6" t="s">
        <v>608</v>
      </c>
      <c r="C1362" s="3">
        <v>44510</v>
      </c>
      <c r="D1362" s="4">
        <v>247.78</v>
      </c>
      <c r="E1362" s="4">
        <v>590</v>
      </c>
      <c r="F1362" s="4">
        <v>2.14</v>
      </c>
      <c r="G1362" s="5">
        <v>34.992855599999999</v>
      </c>
      <c r="H1362" s="5">
        <v>-106.3174528</v>
      </c>
      <c r="I1362" s="4">
        <v>7580</v>
      </c>
      <c r="J1362" s="4">
        <f t="shared" si="36"/>
        <v>7332.22</v>
      </c>
      <c r="K1362" s="1" t="s">
        <v>609</v>
      </c>
      <c r="L1362" t="s">
        <v>907</v>
      </c>
      <c r="M1362" t="s">
        <v>902</v>
      </c>
      <c r="N1362" t="s">
        <v>910</v>
      </c>
      <c r="O1362" t="s">
        <v>914</v>
      </c>
    </row>
    <row r="1363" spans="1:15" x14ac:dyDescent="0.2">
      <c r="A1363" t="s">
        <v>607</v>
      </c>
      <c r="B1363" s="6" t="s">
        <v>608</v>
      </c>
      <c r="C1363" s="3">
        <v>45001</v>
      </c>
      <c r="D1363" s="4">
        <v>251.86</v>
      </c>
      <c r="E1363" s="4">
        <v>590</v>
      </c>
      <c r="F1363" s="4">
        <v>2.14</v>
      </c>
      <c r="G1363" s="5">
        <v>34.992855599999999</v>
      </c>
      <c r="H1363" s="5">
        <v>-106.3174528</v>
      </c>
      <c r="I1363" s="4">
        <v>7580</v>
      </c>
      <c r="J1363" s="4">
        <f t="shared" si="36"/>
        <v>7328.14</v>
      </c>
      <c r="K1363" s="1" t="s">
        <v>609</v>
      </c>
      <c r="L1363" t="s">
        <v>907</v>
      </c>
      <c r="M1363" t="s">
        <v>902</v>
      </c>
      <c r="N1363" t="s">
        <v>910</v>
      </c>
      <c r="O1363" t="s">
        <v>914</v>
      </c>
    </row>
    <row r="1364" spans="1:15" x14ac:dyDescent="0.2">
      <c r="A1364" t="s">
        <v>875</v>
      </c>
      <c r="B1364" s="6" t="s">
        <v>876</v>
      </c>
      <c r="C1364" s="3">
        <v>44508</v>
      </c>
      <c r="D1364" s="4">
        <v>10.28</v>
      </c>
      <c r="E1364" s="4">
        <v>590</v>
      </c>
      <c r="F1364" s="4">
        <v>1.64</v>
      </c>
      <c r="G1364" s="5">
        <v>35.016666669999999</v>
      </c>
      <c r="H1364" s="5">
        <v>-106.6825</v>
      </c>
      <c r="I1364" s="4">
        <v>4930</v>
      </c>
      <c r="J1364" s="4">
        <f t="shared" si="36"/>
        <v>4919.72</v>
      </c>
      <c r="K1364" s="1"/>
      <c r="L1364" t="s">
        <v>907</v>
      </c>
      <c r="M1364" t="s">
        <v>902</v>
      </c>
      <c r="N1364" t="s">
        <v>910</v>
      </c>
      <c r="O1364" t="s">
        <v>914</v>
      </c>
    </row>
    <row r="1365" spans="1:15" x14ac:dyDescent="0.2">
      <c r="A1365" t="s">
        <v>376</v>
      </c>
      <c r="B1365" s="6" t="s">
        <v>377</v>
      </c>
      <c r="C1365" s="3">
        <v>44045</v>
      </c>
      <c r="D1365" s="4">
        <v>342.7</v>
      </c>
      <c r="E1365" s="4">
        <v>600</v>
      </c>
      <c r="F1365" s="4">
        <v>1.1299999999999999</v>
      </c>
      <c r="G1365" s="5">
        <v>34.978560999999999</v>
      </c>
      <c r="H1365" s="5">
        <v>-106.321527</v>
      </c>
      <c r="I1365" s="4">
        <v>7516.48</v>
      </c>
      <c r="J1365" s="4">
        <f t="shared" si="36"/>
        <v>7173.78</v>
      </c>
      <c r="K1365" s="1"/>
      <c r="L1365" t="s">
        <v>907</v>
      </c>
      <c r="M1365" t="s">
        <v>902</v>
      </c>
      <c r="N1365" t="s">
        <v>910</v>
      </c>
      <c r="O1365" t="s">
        <v>914</v>
      </c>
    </row>
    <row r="1366" spans="1:15" x14ac:dyDescent="0.2">
      <c r="A1366" t="s">
        <v>376</v>
      </c>
      <c r="B1366" s="6" t="s">
        <v>377</v>
      </c>
      <c r="C1366" s="3">
        <v>44143</v>
      </c>
      <c r="D1366" s="4">
        <v>344.61</v>
      </c>
      <c r="E1366" s="4">
        <v>600</v>
      </c>
      <c r="F1366" s="4">
        <v>1.1299999999999999</v>
      </c>
      <c r="G1366" s="5">
        <v>34.978560999999999</v>
      </c>
      <c r="H1366" s="5">
        <v>-106.321527</v>
      </c>
      <c r="I1366" s="4">
        <v>7516.48</v>
      </c>
      <c r="J1366" s="4">
        <f t="shared" si="36"/>
        <v>7171.87</v>
      </c>
      <c r="K1366" s="1"/>
      <c r="L1366" t="s">
        <v>907</v>
      </c>
      <c r="M1366" t="s">
        <v>902</v>
      </c>
      <c r="N1366" t="s">
        <v>910</v>
      </c>
      <c r="O1366" t="s">
        <v>914</v>
      </c>
    </row>
    <row r="1367" spans="1:15" x14ac:dyDescent="0.2">
      <c r="A1367" t="s">
        <v>376</v>
      </c>
      <c r="B1367" s="6" t="s">
        <v>377</v>
      </c>
      <c r="C1367" s="3">
        <v>44269</v>
      </c>
      <c r="D1367" s="4">
        <v>344.47</v>
      </c>
      <c r="E1367" s="4">
        <v>600</v>
      </c>
      <c r="F1367" s="4">
        <v>1.1299999999999999</v>
      </c>
      <c r="G1367" s="5">
        <v>34.978560999999999</v>
      </c>
      <c r="H1367" s="5">
        <v>-106.321527</v>
      </c>
      <c r="I1367" s="4">
        <v>7516.48</v>
      </c>
      <c r="J1367" s="4">
        <f t="shared" si="36"/>
        <v>7172.0099999999993</v>
      </c>
      <c r="K1367" s="1"/>
      <c r="L1367" t="s">
        <v>907</v>
      </c>
      <c r="M1367" t="s">
        <v>902</v>
      </c>
      <c r="N1367" t="s">
        <v>910</v>
      </c>
      <c r="O1367" t="s">
        <v>914</v>
      </c>
    </row>
    <row r="1368" spans="1:15" x14ac:dyDescent="0.2">
      <c r="A1368" t="s">
        <v>376</v>
      </c>
      <c r="B1368" s="6" t="s">
        <v>377</v>
      </c>
      <c r="C1368" s="3">
        <v>44510</v>
      </c>
      <c r="D1368" s="4">
        <v>347.4</v>
      </c>
      <c r="E1368" s="4">
        <v>600</v>
      </c>
      <c r="F1368" s="4">
        <v>1.1299999999999999</v>
      </c>
      <c r="G1368" s="5">
        <v>34.978560999999999</v>
      </c>
      <c r="H1368" s="5">
        <v>-106.321527</v>
      </c>
      <c r="I1368" s="4">
        <v>7516.48</v>
      </c>
      <c r="J1368" s="4">
        <f t="shared" si="36"/>
        <v>7169.08</v>
      </c>
      <c r="K1368" s="1"/>
      <c r="L1368" t="s">
        <v>907</v>
      </c>
      <c r="M1368" t="s">
        <v>902</v>
      </c>
      <c r="N1368" t="s">
        <v>910</v>
      </c>
      <c r="O1368" t="s">
        <v>914</v>
      </c>
    </row>
    <row r="1369" spans="1:15" x14ac:dyDescent="0.2">
      <c r="A1369" t="s">
        <v>376</v>
      </c>
      <c r="B1369" s="6" t="s">
        <v>377</v>
      </c>
      <c r="C1369" s="3">
        <v>45001</v>
      </c>
      <c r="D1369" s="4">
        <v>348.25</v>
      </c>
      <c r="E1369" s="4">
        <v>600</v>
      </c>
      <c r="F1369" s="4">
        <v>1.1299999999999999</v>
      </c>
      <c r="G1369" s="5">
        <v>34.978560999999999</v>
      </c>
      <c r="H1369" s="5">
        <v>-106.321527</v>
      </c>
      <c r="I1369" s="4">
        <v>7516.48</v>
      </c>
      <c r="J1369" s="4">
        <f t="shared" si="36"/>
        <v>7168.23</v>
      </c>
      <c r="K1369" s="1"/>
      <c r="L1369" t="s">
        <v>907</v>
      </c>
      <c r="M1369" t="s">
        <v>902</v>
      </c>
      <c r="N1369" t="s">
        <v>910</v>
      </c>
      <c r="O1369" t="s">
        <v>914</v>
      </c>
    </row>
    <row r="1370" spans="1:15" x14ac:dyDescent="0.2">
      <c r="A1370" t="s">
        <v>663</v>
      </c>
      <c r="B1370" s="6" t="s">
        <v>664</v>
      </c>
      <c r="C1370" s="3">
        <v>44045</v>
      </c>
      <c r="D1370" s="4">
        <v>227.8</v>
      </c>
      <c r="E1370" s="4">
        <v>600</v>
      </c>
      <c r="F1370" s="4">
        <v>0</v>
      </c>
      <c r="G1370" s="5">
        <v>34.983116699999997</v>
      </c>
      <c r="H1370" s="5">
        <v>-106.3021028</v>
      </c>
      <c r="I1370" s="4">
        <v>7440</v>
      </c>
      <c r="J1370" s="4">
        <f t="shared" si="36"/>
        <v>7212.2</v>
      </c>
      <c r="K1370" s="1" t="s">
        <v>665</v>
      </c>
      <c r="L1370" t="s">
        <v>907</v>
      </c>
      <c r="M1370" t="s">
        <v>902</v>
      </c>
      <c r="N1370" t="s">
        <v>910</v>
      </c>
      <c r="O1370" t="s">
        <v>914</v>
      </c>
    </row>
    <row r="1371" spans="1:15" x14ac:dyDescent="0.2">
      <c r="A1371" t="s">
        <v>663</v>
      </c>
      <c r="B1371" s="6" t="s">
        <v>664</v>
      </c>
      <c r="C1371" s="3">
        <v>44143</v>
      </c>
      <c r="D1371" s="4">
        <v>228.3</v>
      </c>
      <c r="E1371" s="4">
        <v>600</v>
      </c>
      <c r="F1371" s="4">
        <v>0</v>
      </c>
      <c r="G1371" s="5">
        <v>34.983116699999997</v>
      </c>
      <c r="H1371" s="5">
        <v>-106.3021028</v>
      </c>
      <c r="I1371" s="4">
        <v>7440</v>
      </c>
      <c r="J1371" s="4">
        <f t="shared" si="36"/>
        <v>7211.7</v>
      </c>
      <c r="K1371" s="1" t="s">
        <v>665</v>
      </c>
      <c r="L1371" t="s">
        <v>907</v>
      </c>
      <c r="M1371" t="s">
        <v>902</v>
      </c>
      <c r="N1371" t="s">
        <v>910</v>
      </c>
      <c r="O1371" t="s">
        <v>914</v>
      </c>
    </row>
    <row r="1372" spans="1:15" x14ac:dyDescent="0.2">
      <c r="A1372" t="s">
        <v>663</v>
      </c>
      <c r="B1372" s="6" t="s">
        <v>664</v>
      </c>
      <c r="C1372" s="3">
        <v>44269</v>
      </c>
      <c r="D1372" s="4">
        <v>228.1</v>
      </c>
      <c r="E1372" s="4">
        <v>600</v>
      </c>
      <c r="F1372" s="4">
        <v>0</v>
      </c>
      <c r="G1372" s="5">
        <v>34.983116699999997</v>
      </c>
      <c r="H1372" s="5">
        <v>-106.3021028</v>
      </c>
      <c r="I1372" s="4">
        <v>7440</v>
      </c>
      <c r="J1372" s="4">
        <f t="shared" si="36"/>
        <v>7211.9</v>
      </c>
      <c r="K1372" s="1" t="s">
        <v>665</v>
      </c>
      <c r="L1372" t="s">
        <v>907</v>
      </c>
      <c r="M1372" t="s">
        <v>902</v>
      </c>
      <c r="N1372" t="s">
        <v>910</v>
      </c>
      <c r="O1372" t="s">
        <v>914</v>
      </c>
    </row>
    <row r="1373" spans="1:15" x14ac:dyDescent="0.2">
      <c r="A1373" t="s">
        <v>663</v>
      </c>
      <c r="B1373" s="6" t="s">
        <v>664</v>
      </c>
      <c r="C1373" s="3">
        <v>44506</v>
      </c>
      <c r="D1373" s="4">
        <v>231.1</v>
      </c>
      <c r="E1373" s="4">
        <v>600</v>
      </c>
      <c r="F1373" s="4">
        <v>0</v>
      </c>
      <c r="G1373" s="5">
        <v>34.983116699999997</v>
      </c>
      <c r="H1373" s="5">
        <v>-106.3021028</v>
      </c>
      <c r="I1373" s="4">
        <v>7440</v>
      </c>
      <c r="J1373" s="4">
        <f t="shared" si="36"/>
        <v>7208.9</v>
      </c>
      <c r="K1373" s="1" t="s">
        <v>665</v>
      </c>
      <c r="L1373" t="s">
        <v>907</v>
      </c>
      <c r="M1373" t="s">
        <v>902</v>
      </c>
      <c r="N1373" t="s">
        <v>910</v>
      </c>
      <c r="O1373" t="s">
        <v>914</v>
      </c>
    </row>
    <row r="1374" spans="1:15" x14ac:dyDescent="0.2">
      <c r="A1374" t="s">
        <v>663</v>
      </c>
      <c r="B1374" s="6" t="s">
        <v>664</v>
      </c>
      <c r="C1374" s="3">
        <v>45028</v>
      </c>
      <c r="D1374" s="4">
        <v>190.88</v>
      </c>
      <c r="E1374" s="4">
        <v>600</v>
      </c>
      <c r="F1374" s="4">
        <v>0</v>
      </c>
      <c r="G1374" s="5">
        <v>34.983116699999997</v>
      </c>
      <c r="H1374" s="5">
        <v>-106.3021028</v>
      </c>
      <c r="I1374" s="4">
        <v>7440</v>
      </c>
      <c r="J1374" s="4">
        <f t="shared" si="36"/>
        <v>7249.12</v>
      </c>
      <c r="K1374" s="1" t="s">
        <v>665</v>
      </c>
      <c r="L1374" t="s">
        <v>907</v>
      </c>
      <c r="M1374" t="s">
        <v>902</v>
      </c>
      <c r="N1374" t="s">
        <v>910</v>
      </c>
      <c r="O1374" t="s">
        <v>914</v>
      </c>
    </row>
    <row r="1375" spans="1:15" x14ac:dyDescent="0.2">
      <c r="A1375" t="s">
        <v>225</v>
      </c>
      <c r="B1375" s="6" t="s">
        <v>226</v>
      </c>
      <c r="C1375" s="3">
        <v>44045</v>
      </c>
      <c r="D1375" s="4">
        <v>357.8</v>
      </c>
      <c r="E1375" s="4">
        <v>600</v>
      </c>
      <c r="F1375" s="4">
        <v>0.86</v>
      </c>
      <c r="G1375" s="5">
        <v>34.985373000000003</v>
      </c>
      <c r="H1375" s="5">
        <v>-106.32490300000001</v>
      </c>
      <c r="I1375" s="4">
        <v>7561</v>
      </c>
      <c r="J1375" s="4">
        <f t="shared" si="36"/>
        <v>7203.2</v>
      </c>
      <c r="K1375" s="1" t="s">
        <v>227</v>
      </c>
      <c r="L1375" t="s">
        <v>907</v>
      </c>
      <c r="M1375" t="s">
        <v>902</v>
      </c>
      <c r="N1375" t="s">
        <v>910</v>
      </c>
      <c r="O1375" t="s">
        <v>914</v>
      </c>
    </row>
    <row r="1376" spans="1:15" x14ac:dyDescent="0.2">
      <c r="A1376" t="s">
        <v>225</v>
      </c>
      <c r="B1376" s="6" t="s">
        <v>226</v>
      </c>
      <c r="C1376" s="3">
        <v>44143</v>
      </c>
      <c r="D1376" s="4">
        <v>328.1</v>
      </c>
      <c r="E1376" s="4">
        <v>600</v>
      </c>
      <c r="F1376" s="4">
        <v>0.86</v>
      </c>
      <c r="G1376" s="5">
        <v>34.985373000000003</v>
      </c>
      <c r="H1376" s="5">
        <v>-106.32490300000001</v>
      </c>
      <c r="I1376" s="4">
        <v>7561</v>
      </c>
      <c r="J1376" s="4">
        <f t="shared" si="36"/>
        <v>7232.9</v>
      </c>
      <c r="K1376" s="1" t="s">
        <v>227</v>
      </c>
      <c r="L1376" t="s">
        <v>907</v>
      </c>
      <c r="M1376" t="s">
        <v>902</v>
      </c>
      <c r="N1376" t="s">
        <v>910</v>
      </c>
      <c r="O1376" t="s">
        <v>914</v>
      </c>
    </row>
    <row r="1377" spans="1:15" x14ac:dyDescent="0.2">
      <c r="A1377" t="s">
        <v>225</v>
      </c>
      <c r="B1377" s="6" t="s">
        <v>226</v>
      </c>
      <c r="C1377" s="3">
        <v>44269</v>
      </c>
      <c r="D1377" s="4">
        <v>326</v>
      </c>
      <c r="E1377" s="4">
        <v>600</v>
      </c>
      <c r="F1377" s="4">
        <v>0.86</v>
      </c>
      <c r="G1377" s="5">
        <v>34.985373000000003</v>
      </c>
      <c r="H1377" s="5">
        <v>-106.32490300000001</v>
      </c>
      <c r="I1377" s="4">
        <v>7561</v>
      </c>
      <c r="J1377" s="4">
        <f t="shared" si="36"/>
        <v>7235</v>
      </c>
      <c r="K1377" s="1" t="s">
        <v>227</v>
      </c>
      <c r="L1377" t="s">
        <v>907</v>
      </c>
      <c r="M1377" t="s">
        <v>902</v>
      </c>
      <c r="N1377" t="s">
        <v>910</v>
      </c>
      <c r="O1377" t="s">
        <v>914</v>
      </c>
    </row>
    <row r="1378" spans="1:15" x14ac:dyDescent="0.2">
      <c r="A1378" t="s">
        <v>225</v>
      </c>
      <c r="B1378" s="6" t="s">
        <v>226</v>
      </c>
      <c r="C1378" s="3">
        <v>44510</v>
      </c>
      <c r="D1378" s="4">
        <v>373.7</v>
      </c>
      <c r="E1378" s="4">
        <v>600</v>
      </c>
      <c r="F1378" s="4">
        <v>0.86</v>
      </c>
      <c r="G1378" s="5">
        <v>34.985373000000003</v>
      </c>
      <c r="H1378" s="5">
        <v>-106.32490300000001</v>
      </c>
      <c r="I1378" s="4">
        <v>7561</v>
      </c>
      <c r="J1378" s="4">
        <f t="shared" si="36"/>
        <v>7187.3</v>
      </c>
      <c r="K1378" s="1" t="s">
        <v>227</v>
      </c>
      <c r="L1378" t="s">
        <v>907</v>
      </c>
      <c r="M1378" t="s">
        <v>902</v>
      </c>
      <c r="N1378" t="s">
        <v>910</v>
      </c>
      <c r="O1378" t="s">
        <v>914</v>
      </c>
    </row>
    <row r="1379" spans="1:15" x14ac:dyDescent="0.2">
      <c r="A1379" t="s">
        <v>380</v>
      </c>
      <c r="B1379" s="6" t="s">
        <v>381</v>
      </c>
      <c r="C1379" s="3">
        <v>44045</v>
      </c>
      <c r="D1379" s="4">
        <v>203.85</v>
      </c>
      <c r="E1379" s="4">
        <v>600</v>
      </c>
      <c r="F1379" s="4">
        <v>2.36</v>
      </c>
      <c r="G1379" s="5">
        <v>34.985529999999997</v>
      </c>
      <c r="H1379" s="5">
        <v>-106.26074800000001</v>
      </c>
      <c r="I1379" s="4">
        <v>7257.28</v>
      </c>
      <c r="J1379" s="4">
        <f t="shared" si="36"/>
        <v>7053.4299999999994</v>
      </c>
      <c r="K1379" s="1"/>
      <c r="L1379" t="s">
        <v>907</v>
      </c>
      <c r="M1379" t="s">
        <v>902</v>
      </c>
      <c r="N1379" t="s">
        <v>910</v>
      </c>
      <c r="O1379" t="s">
        <v>914</v>
      </c>
    </row>
    <row r="1380" spans="1:15" x14ac:dyDescent="0.2">
      <c r="A1380" t="s">
        <v>380</v>
      </c>
      <c r="B1380" s="6" t="s">
        <v>381</v>
      </c>
      <c r="C1380" s="3">
        <v>44143</v>
      </c>
      <c r="D1380" s="4">
        <v>204.33</v>
      </c>
      <c r="E1380" s="4">
        <v>600</v>
      </c>
      <c r="F1380" s="4">
        <v>2.36</v>
      </c>
      <c r="G1380" s="5">
        <v>34.985529999999997</v>
      </c>
      <c r="H1380" s="5">
        <v>-106.26074800000001</v>
      </c>
      <c r="I1380" s="4">
        <v>7257.28</v>
      </c>
      <c r="J1380" s="4">
        <f t="shared" si="36"/>
        <v>7052.95</v>
      </c>
      <c r="K1380" s="1"/>
      <c r="L1380" t="s">
        <v>907</v>
      </c>
      <c r="M1380" t="s">
        <v>902</v>
      </c>
      <c r="N1380" t="s">
        <v>910</v>
      </c>
      <c r="O1380" t="s">
        <v>914</v>
      </c>
    </row>
    <row r="1381" spans="1:15" x14ac:dyDescent="0.2">
      <c r="A1381" t="s">
        <v>380</v>
      </c>
      <c r="B1381" s="6" t="s">
        <v>381</v>
      </c>
      <c r="C1381" s="3">
        <v>44269</v>
      </c>
      <c r="D1381" s="4">
        <v>204.48</v>
      </c>
      <c r="E1381" s="4">
        <v>600</v>
      </c>
      <c r="F1381" s="4">
        <v>2.36</v>
      </c>
      <c r="G1381" s="5">
        <v>34.985529999999997</v>
      </c>
      <c r="H1381" s="5">
        <v>-106.26074800000001</v>
      </c>
      <c r="I1381" s="4">
        <v>7257.28</v>
      </c>
      <c r="J1381" s="4">
        <f t="shared" si="36"/>
        <v>7052.8</v>
      </c>
      <c r="K1381" s="1"/>
      <c r="L1381" t="s">
        <v>907</v>
      </c>
      <c r="M1381" t="s">
        <v>902</v>
      </c>
      <c r="N1381" t="s">
        <v>910</v>
      </c>
      <c r="O1381" t="s">
        <v>914</v>
      </c>
    </row>
    <row r="1382" spans="1:15" x14ac:dyDescent="0.2">
      <c r="A1382" t="s">
        <v>380</v>
      </c>
      <c r="B1382" s="6" t="s">
        <v>381</v>
      </c>
      <c r="C1382" s="3">
        <v>45006</v>
      </c>
      <c r="D1382" s="4">
        <v>206.05</v>
      </c>
      <c r="E1382" s="4">
        <v>600</v>
      </c>
      <c r="F1382" s="4">
        <v>2.36</v>
      </c>
      <c r="G1382" s="5">
        <v>34.985529999999997</v>
      </c>
      <c r="H1382" s="5">
        <v>-106.26074800000001</v>
      </c>
      <c r="I1382" s="4">
        <v>7257.28</v>
      </c>
      <c r="J1382" s="4">
        <f t="shared" si="36"/>
        <v>7051.23</v>
      </c>
      <c r="K1382" s="1"/>
      <c r="L1382" t="s">
        <v>907</v>
      </c>
      <c r="M1382" t="s">
        <v>902</v>
      </c>
      <c r="N1382" t="s">
        <v>910</v>
      </c>
      <c r="O1382" t="s">
        <v>914</v>
      </c>
    </row>
    <row r="1383" spans="1:15" x14ac:dyDescent="0.2">
      <c r="A1383" t="s">
        <v>343</v>
      </c>
      <c r="B1383" s="6" t="s">
        <v>344</v>
      </c>
      <c r="C1383" s="3">
        <v>44047</v>
      </c>
      <c r="D1383" s="4">
        <v>404.5</v>
      </c>
      <c r="E1383" s="4">
        <v>600</v>
      </c>
      <c r="F1383" s="4">
        <v>1.04</v>
      </c>
      <c r="G1383" s="5">
        <v>35.105786999999999</v>
      </c>
      <c r="H1383" s="5">
        <v>-106.322504</v>
      </c>
      <c r="I1383" s="4">
        <v>6934.3</v>
      </c>
      <c r="J1383" s="4">
        <f t="shared" si="36"/>
        <v>6529.8</v>
      </c>
      <c r="K1383" s="1" t="s">
        <v>345</v>
      </c>
      <c r="L1383" t="s">
        <v>907</v>
      </c>
      <c r="M1383" t="s">
        <v>902</v>
      </c>
      <c r="N1383" t="s">
        <v>910</v>
      </c>
      <c r="O1383" t="s">
        <v>914</v>
      </c>
    </row>
    <row r="1384" spans="1:15" x14ac:dyDescent="0.2">
      <c r="A1384" t="s">
        <v>343</v>
      </c>
      <c r="B1384" s="6" t="s">
        <v>344</v>
      </c>
      <c r="C1384" s="3">
        <v>44145</v>
      </c>
      <c r="D1384" s="4">
        <v>408.5</v>
      </c>
      <c r="E1384" s="4">
        <v>600</v>
      </c>
      <c r="F1384" s="4">
        <v>1.04</v>
      </c>
      <c r="G1384" s="5">
        <v>35.105786999999999</v>
      </c>
      <c r="H1384" s="5">
        <v>-106.322504</v>
      </c>
      <c r="I1384" s="4">
        <v>6934.3</v>
      </c>
      <c r="J1384" s="4">
        <f t="shared" si="36"/>
        <v>6525.8</v>
      </c>
      <c r="K1384" s="1" t="s">
        <v>345</v>
      </c>
      <c r="L1384" t="s">
        <v>907</v>
      </c>
      <c r="M1384" t="s">
        <v>902</v>
      </c>
      <c r="N1384" t="s">
        <v>910</v>
      </c>
      <c r="O1384" t="s">
        <v>914</v>
      </c>
    </row>
    <row r="1385" spans="1:15" x14ac:dyDescent="0.2">
      <c r="A1385" t="s">
        <v>343</v>
      </c>
      <c r="B1385" s="6" t="s">
        <v>344</v>
      </c>
      <c r="C1385" s="3">
        <v>44276</v>
      </c>
      <c r="D1385" s="4">
        <v>405.5</v>
      </c>
      <c r="E1385" s="4">
        <v>600</v>
      </c>
      <c r="F1385" s="4">
        <v>1.04</v>
      </c>
      <c r="G1385" s="5">
        <v>35.105786999999999</v>
      </c>
      <c r="H1385" s="5">
        <v>-106.322504</v>
      </c>
      <c r="I1385" s="4">
        <v>6934.3</v>
      </c>
      <c r="J1385" s="4">
        <f t="shared" si="36"/>
        <v>6528.8</v>
      </c>
      <c r="K1385" s="1" t="s">
        <v>345</v>
      </c>
      <c r="L1385" t="s">
        <v>907</v>
      </c>
      <c r="M1385" t="s">
        <v>902</v>
      </c>
      <c r="N1385" t="s">
        <v>910</v>
      </c>
      <c r="O1385" t="s">
        <v>914</v>
      </c>
    </row>
    <row r="1386" spans="1:15" x14ac:dyDescent="0.2">
      <c r="A1386" t="s">
        <v>343</v>
      </c>
      <c r="B1386" s="6" t="s">
        <v>344</v>
      </c>
      <c r="C1386" s="3">
        <v>44545</v>
      </c>
      <c r="D1386" s="4">
        <v>411.7</v>
      </c>
      <c r="E1386" s="4">
        <v>600</v>
      </c>
      <c r="F1386" s="4">
        <v>1.04</v>
      </c>
      <c r="G1386" s="5">
        <v>35.105786999999999</v>
      </c>
      <c r="H1386" s="5">
        <v>-106.322504</v>
      </c>
      <c r="I1386" s="4">
        <v>6934.3</v>
      </c>
      <c r="J1386" s="4">
        <f t="shared" si="36"/>
        <v>6522.6</v>
      </c>
      <c r="K1386" s="1" t="s">
        <v>345</v>
      </c>
      <c r="L1386" t="s">
        <v>907</v>
      </c>
      <c r="M1386" t="s">
        <v>902</v>
      </c>
      <c r="N1386" t="s">
        <v>910</v>
      </c>
      <c r="O1386" t="s">
        <v>914</v>
      </c>
    </row>
    <row r="1387" spans="1:15" x14ac:dyDescent="0.2">
      <c r="A1387" t="s">
        <v>343</v>
      </c>
      <c r="B1387" s="6" t="s">
        <v>344</v>
      </c>
      <c r="C1387" s="3">
        <v>45007</v>
      </c>
      <c r="D1387" s="4">
        <v>419.04</v>
      </c>
      <c r="E1387" s="4">
        <v>600</v>
      </c>
      <c r="F1387" s="4">
        <v>1.04</v>
      </c>
      <c r="G1387" s="5">
        <v>35.105786999999999</v>
      </c>
      <c r="H1387" s="5">
        <v>-106.322504</v>
      </c>
      <c r="I1387" s="4">
        <v>6934.3</v>
      </c>
      <c r="J1387" s="4">
        <f t="shared" si="36"/>
        <v>6515.26</v>
      </c>
      <c r="K1387" s="1" t="s">
        <v>345</v>
      </c>
      <c r="L1387" t="s">
        <v>907</v>
      </c>
      <c r="M1387" t="s">
        <v>902</v>
      </c>
      <c r="N1387" t="s">
        <v>910</v>
      </c>
      <c r="O1387" t="s">
        <v>914</v>
      </c>
    </row>
    <row r="1388" spans="1:15" x14ac:dyDescent="0.2">
      <c r="A1388" t="s">
        <v>373</v>
      </c>
      <c r="B1388" s="6" t="s">
        <v>374</v>
      </c>
      <c r="C1388" s="3">
        <v>44044</v>
      </c>
      <c r="D1388" s="4">
        <v>237.6</v>
      </c>
      <c r="E1388" s="4">
        <v>605</v>
      </c>
      <c r="F1388" s="4">
        <v>0.62</v>
      </c>
      <c r="G1388" s="5">
        <v>35.116342000000003</v>
      </c>
      <c r="H1388" s="5">
        <v>-106.308719</v>
      </c>
      <c r="I1388" s="4">
        <v>6890.71</v>
      </c>
      <c r="J1388" s="4">
        <f t="shared" si="36"/>
        <v>6653.11</v>
      </c>
      <c r="K1388" s="1" t="s">
        <v>375</v>
      </c>
      <c r="L1388" t="s">
        <v>907</v>
      </c>
      <c r="M1388" t="s">
        <v>902</v>
      </c>
      <c r="N1388" t="s">
        <v>910</v>
      </c>
      <c r="O1388" t="s">
        <v>914</v>
      </c>
    </row>
    <row r="1389" spans="1:15" x14ac:dyDescent="0.2">
      <c r="A1389" t="s">
        <v>373</v>
      </c>
      <c r="B1389" s="6" t="s">
        <v>374</v>
      </c>
      <c r="C1389" s="3">
        <v>44142</v>
      </c>
      <c r="D1389" s="4">
        <v>238.5</v>
      </c>
      <c r="E1389" s="4">
        <v>605</v>
      </c>
      <c r="F1389" s="4">
        <v>0.62</v>
      </c>
      <c r="G1389" s="5">
        <v>35.116342000000003</v>
      </c>
      <c r="H1389" s="5">
        <v>-106.308719</v>
      </c>
      <c r="I1389" s="4">
        <v>6890.71</v>
      </c>
      <c r="J1389" s="4">
        <f t="shared" si="36"/>
        <v>6652.21</v>
      </c>
      <c r="K1389" s="1" t="s">
        <v>375</v>
      </c>
      <c r="L1389" t="s">
        <v>907</v>
      </c>
      <c r="M1389" t="s">
        <v>902</v>
      </c>
      <c r="N1389" t="s">
        <v>910</v>
      </c>
      <c r="O1389" t="s">
        <v>914</v>
      </c>
    </row>
    <row r="1390" spans="1:15" x14ac:dyDescent="0.2">
      <c r="A1390" t="s">
        <v>373</v>
      </c>
      <c r="B1390" s="6" t="s">
        <v>374</v>
      </c>
      <c r="C1390" s="3">
        <v>44275</v>
      </c>
      <c r="D1390" s="4">
        <v>241.9</v>
      </c>
      <c r="E1390" s="4">
        <v>605</v>
      </c>
      <c r="F1390" s="4">
        <v>0.62</v>
      </c>
      <c r="G1390" s="5">
        <v>35.116342000000003</v>
      </c>
      <c r="H1390" s="5">
        <v>-106.308719</v>
      </c>
      <c r="I1390" s="4">
        <v>6890.71</v>
      </c>
      <c r="J1390" s="4">
        <f t="shared" ref="J1390:J1421" si="37">I1390-D1390</f>
        <v>6648.81</v>
      </c>
      <c r="K1390" s="1" t="s">
        <v>375</v>
      </c>
      <c r="L1390" t="s">
        <v>907</v>
      </c>
      <c r="M1390" t="s">
        <v>902</v>
      </c>
      <c r="N1390" t="s">
        <v>910</v>
      </c>
      <c r="O1390" t="s">
        <v>914</v>
      </c>
    </row>
    <row r="1391" spans="1:15" x14ac:dyDescent="0.2">
      <c r="A1391" t="s">
        <v>373</v>
      </c>
      <c r="B1391" s="6" t="s">
        <v>374</v>
      </c>
      <c r="C1391" s="3">
        <v>44501</v>
      </c>
      <c r="D1391" s="4">
        <v>255.2</v>
      </c>
      <c r="E1391" s="4">
        <v>605</v>
      </c>
      <c r="F1391" s="4">
        <v>0.62</v>
      </c>
      <c r="G1391" s="5">
        <v>35.116342000000003</v>
      </c>
      <c r="H1391" s="5">
        <v>-106.308719</v>
      </c>
      <c r="I1391" s="4">
        <v>6890.71</v>
      </c>
      <c r="J1391" s="4">
        <f t="shared" si="37"/>
        <v>6635.51</v>
      </c>
      <c r="K1391" s="1" t="s">
        <v>375</v>
      </c>
      <c r="L1391" t="s">
        <v>907</v>
      </c>
      <c r="M1391" t="s">
        <v>902</v>
      </c>
      <c r="N1391" t="s">
        <v>910</v>
      </c>
      <c r="O1391" t="s">
        <v>914</v>
      </c>
    </row>
    <row r="1392" spans="1:15" x14ac:dyDescent="0.2">
      <c r="A1392" t="s">
        <v>373</v>
      </c>
      <c r="B1392" s="6" t="s">
        <v>374</v>
      </c>
      <c r="C1392" s="3">
        <v>45009</v>
      </c>
      <c r="D1392" s="4">
        <v>237.79</v>
      </c>
      <c r="E1392" s="4">
        <v>605</v>
      </c>
      <c r="F1392" s="4">
        <v>0.62</v>
      </c>
      <c r="G1392" s="5">
        <v>35.116342000000003</v>
      </c>
      <c r="H1392" s="5">
        <v>-106.308719</v>
      </c>
      <c r="I1392" s="4">
        <v>6890.71</v>
      </c>
      <c r="J1392" s="4">
        <f t="shared" si="37"/>
        <v>6652.92</v>
      </c>
      <c r="K1392" s="1" t="s">
        <v>375</v>
      </c>
      <c r="L1392" t="s">
        <v>907</v>
      </c>
      <c r="M1392" t="s">
        <v>902</v>
      </c>
      <c r="N1392" t="s">
        <v>910</v>
      </c>
      <c r="O1392" t="s">
        <v>914</v>
      </c>
    </row>
    <row r="1393" spans="1:15" x14ac:dyDescent="0.2">
      <c r="A1393" t="s">
        <v>782</v>
      </c>
      <c r="B1393" s="6" t="s">
        <v>783</v>
      </c>
      <c r="C1393" s="3">
        <v>44998</v>
      </c>
      <c r="D1393" s="4">
        <v>337.06</v>
      </c>
      <c r="E1393" s="4">
        <v>609</v>
      </c>
      <c r="F1393" s="4">
        <v>1.5</v>
      </c>
      <c r="G1393" s="5">
        <v>35.173839999999998</v>
      </c>
      <c r="H1393" s="5">
        <v>-106.5090283</v>
      </c>
      <c r="I1393" s="4">
        <v>5913</v>
      </c>
      <c r="J1393" s="4">
        <f t="shared" si="37"/>
        <v>5575.94</v>
      </c>
      <c r="K1393" s="1"/>
      <c r="L1393" t="s">
        <v>907</v>
      </c>
      <c r="M1393" t="s">
        <v>902</v>
      </c>
      <c r="N1393" t="s">
        <v>910</v>
      </c>
      <c r="O1393" t="s">
        <v>914</v>
      </c>
    </row>
    <row r="1394" spans="1:15" x14ac:dyDescent="0.2">
      <c r="A1394" t="s">
        <v>492</v>
      </c>
      <c r="B1394" s="6" t="s">
        <v>493</v>
      </c>
      <c r="C1394" s="3">
        <v>44136</v>
      </c>
      <c r="D1394" s="4">
        <v>572.9</v>
      </c>
      <c r="E1394" s="4">
        <v>630</v>
      </c>
      <c r="F1394" s="4">
        <v>1.54</v>
      </c>
      <c r="G1394" s="5">
        <v>35.148663041900001</v>
      </c>
      <c r="H1394" s="5">
        <v>-106.356382669</v>
      </c>
      <c r="I1394" s="4">
        <v>7114.68</v>
      </c>
      <c r="J1394" s="4">
        <f t="shared" si="37"/>
        <v>6541.7800000000007</v>
      </c>
      <c r="K1394" s="1" t="s">
        <v>494</v>
      </c>
      <c r="L1394" t="s">
        <v>907</v>
      </c>
      <c r="M1394" t="s">
        <v>902</v>
      </c>
      <c r="N1394" t="s">
        <v>910</v>
      </c>
      <c r="O1394" t="s">
        <v>914</v>
      </c>
    </row>
    <row r="1395" spans="1:15" x14ac:dyDescent="0.2">
      <c r="A1395" t="s">
        <v>492</v>
      </c>
      <c r="B1395" s="6" t="s">
        <v>493</v>
      </c>
      <c r="C1395" s="3">
        <v>44262</v>
      </c>
      <c r="D1395" s="4">
        <v>539.79999999999995</v>
      </c>
      <c r="E1395" s="4">
        <v>630</v>
      </c>
      <c r="F1395" s="4">
        <v>1.54</v>
      </c>
      <c r="G1395" s="5">
        <v>35.148663041900001</v>
      </c>
      <c r="H1395" s="5">
        <v>-106.356382669</v>
      </c>
      <c r="I1395" s="4">
        <v>7114.68</v>
      </c>
      <c r="J1395" s="4">
        <f t="shared" si="37"/>
        <v>6574.88</v>
      </c>
      <c r="K1395" s="1" t="s">
        <v>494</v>
      </c>
      <c r="L1395" t="s">
        <v>907</v>
      </c>
      <c r="M1395" t="s">
        <v>902</v>
      </c>
      <c r="N1395" t="s">
        <v>910</v>
      </c>
      <c r="O1395" t="s">
        <v>914</v>
      </c>
    </row>
    <row r="1396" spans="1:15" x14ac:dyDescent="0.2">
      <c r="A1396" t="s">
        <v>492</v>
      </c>
      <c r="B1396" s="6" t="s">
        <v>493</v>
      </c>
      <c r="C1396" s="3">
        <v>44492</v>
      </c>
      <c r="D1396" s="4">
        <v>584.6</v>
      </c>
      <c r="E1396" s="4">
        <v>630</v>
      </c>
      <c r="F1396" s="4">
        <v>1.54</v>
      </c>
      <c r="G1396" s="5">
        <v>35.148663041900001</v>
      </c>
      <c r="H1396" s="5">
        <v>-106.356382669</v>
      </c>
      <c r="I1396" s="4">
        <v>7114.68</v>
      </c>
      <c r="J1396" s="4">
        <f t="shared" si="37"/>
        <v>6530.08</v>
      </c>
      <c r="K1396" s="1" t="s">
        <v>494</v>
      </c>
      <c r="L1396" t="s">
        <v>907</v>
      </c>
      <c r="M1396" t="s">
        <v>902</v>
      </c>
      <c r="N1396" t="s">
        <v>910</v>
      </c>
      <c r="O1396" t="s">
        <v>914</v>
      </c>
    </row>
    <row r="1397" spans="1:15" x14ac:dyDescent="0.2">
      <c r="A1397" t="s">
        <v>492</v>
      </c>
      <c r="B1397" s="6" t="s">
        <v>493</v>
      </c>
      <c r="C1397" s="3">
        <v>45013</v>
      </c>
      <c r="D1397" s="4">
        <v>552.21</v>
      </c>
      <c r="E1397" s="4">
        <v>630</v>
      </c>
      <c r="F1397" s="4">
        <v>1.54</v>
      </c>
      <c r="G1397" s="5">
        <v>35.148663041900001</v>
      </c>
      <c r="H1397" s="5">
        <v>-106.356382669</v>
      </c>
      <c r="I1397" s="4">
        <v>7114.68</v>
      </c>
      <c r="J1397" s="4">
        <f t="shared" si="37"/>
        <v>6562.47</v>
      </c>
      <c r="K1397" s="1" t="s">
        <v>494</v>
      </c>
      <c r="L1397" t="s">
        <v>907</v>
      </c>
      <c r="M1397" t="s">
        <v>902</v>
      </c>
      <c r="N1397" t="s">
        <v>910</v>
      </c>
      <c r="O1397" t="s">
        <v>914</v>
      </c>
    </row>
    <row r="1398" spans="1:15" x14ac:dyDescent="0.2">
      <c r="A1398" t="s">
        <v>352</v>
      </c>
      <c r="B1398" s="6" t="s">
        <v>353</v>
      </c>
      <c r="C1398" s="3">
        <v>44047</v>
      </c>
      <c r="D1398" s="4">
        <v>524.1</v>
      </c>
      <c r="E1398" s="4">
        <v>650</v>
      </c>
      <c r="F1398" s="4">
        <v>2.33</v>
      </c>
      <c r="G1398" s="5">
        <v>35.103046999999997</v>
      </c>
      <c r="H1398" s="5">
        <v>-106.324287</v>
      </c>
      <c r="I1398" s="4">
        <v>7014.97</v>
      </c>
      <c r="J1398" s="4">
        <f t="shared" si="37"/>
        <v>6490.87</v>
      </c>
      <c r="K1398" s="1" t="s">
        <v>354</v>
      </c>
      <c r="L1398" t="s">
        <v>907</v>
      </c>
      <c r="M1398" t="s">
        <v>902</v>
      </c>
      <c r="N1398" t="s">
        <v>910</v>
      </c>
      <c r="O1398" t="s">
        <v>914</v>
      </c>
    </row>
    <row r="1399" spans="1:15" x14ac:dyDescent="0.2">
      <c r="A1399" t="s">
        <v>352</v>
      </c>
      <c r="B1399" s="6" t="s">
        <v>353</v>
      </c>
      <c r="C1399" s="3">
        <v>44145</v>
      </c>
      <c r="D1399" s="4">
        <v>501.8</v>
      </c>
      <c r="E1399" s="4">
        <v>650</v>
      </c>
      <c r="F1399" s="4">
        <v>2.33</v>
      </c>
      <c r="G1399" s="5">
        <v>35.103046999999997</v>
      </c>
      <c r="H1399" s="5">
        <v>-106.324287</v>
      </c>
      <c r="I1399" s="4">
        <v>7014.97</v>
      </c>
      <c r="J1399" s="4">
        <f t="shared" si="37"/>
        <v>6513.17</v>
      </c>
      <c r="K1399" s="1" t="s">
        <v>354</v>
      </c>
      <c r="L1399" t="s">
        <v>907</v>
      </c>
      <c r="M1399" t="s">
        <v>902</v>
      </c>
      <c r="N1399" t="s">
        <v>910</v>
      </c>
      <c r="O1399" t="s">
        <v>914</v>
      </c>
    </row>
    <row r="1400" spans="1:15" x14ac:dyDescent="0.2">
      <c r="A1400" t="s">
        <v>352</v>
      </c>
      <c r="B1400" s="6" t="s">
        <v>353</v>
      </c>
      <c r="C1400" s="3">
        <v>44276</v>
      </c>
      <c r="D1400" s="4">
        <v>521.6</v>
      </c>
      <c r="E1400" s="4">
        <v>650</v>
      </c>
      <c r="F1400" s="4">
        <v>2.33</v>
      </c>
      <c r="G1400" s="5">
        <v>35.103046999999997</v>
      </c>
      <c r="H1400" s="5">
        <v>-106.324287</v>
      </c>
      <c r="I1400" s="4">
        <v>7014.97</v>
      </c>
      <c r="J1400" s="4">
        <f t="shared" si="37"/>
        <v>6493.37</v>
      </c>
      <c r="K1400" s="1" t="s">
        <v>354</v>
      </c>
      <c r="L1400" t="s">
        <v>907</v>
      </c>
      <c r="M1400" t="s">
        <v>902</v>
      </c>
      <c r="N1400" t="s">
        <v>910</v>
      </c>
      <c r="O1400" t="s">
        <v>914</v>
      </c>
    </row>
    <row r="1401" spans="1:15" x14ac:dyDescent="0.2">
      <c r="A1401" t="s">
        <v>352</v>
      </c>
      <c r="B1401" s="6" t="s">
        <v>353</v>
      </c>
      <c r="C1401" s="3">
        <v>44545</v>
      </c>
      <c r="D1401" s="4">
        <v>514.1</v>
      </c>
      <c r="E1401" s="4">
        <v>650</v>
      </c>
      <c r="F1401" s="4">
        <v>2.33</v>
      </c>
      <c r="G1401" s="5">
        <v>35.103046999999997</v>
      </c>
      <c r="H1401" s="5">
        <v>-106.324287</v>
      </c>
      <c r="I1401" s="4">
        <v>7014.97</v>
      </c>
      <c r="J1401" s="4">
        <f t="shared" si="37"/>
        <v>6500.87</v>
      </c>
      <c r="K1401" s="1" t="s">
        <v>354</v>
      </c>
      <c r="L1401" t="s">
        <v>907</v>
      </c>
      <c r="M1401" t="s">
        <v>902</v>
      </c>
      <c r="N1401" t="s">
        <v>910</v>
      </c>
      <c r="O1401" t="s">
        <v>914</v>
      </c>
    </row>
    <row r="1402" spans="1:15" x14ac:dyDescent="0.2">
      <c r="A1402" t="s">
        <v>280</v>
      </c>
      <c r="B1402" s="6" t="s">
        <v>281</v>
      </c>
      <c r="C1402" s="3">
        <v>44047</v>
      </c>
      <c r="D1402" s="4">
        <v>515.4</v>
      </c>
      <c r="E1402" s="4">
        <v>680</v>
      </c>
      <c r="F1402" s="4">
        <v>0.78</v>
      </c>
      <c r="G1402" s="5">
        <v>35.149661999999999</v>
      </c>
      <c r="H1402" s="5">
        <v>-106.355131</v>
      </c>
      <c r="I1402" s="4">
        <v>7080.77</v>
      </c>
      <c r="J1402" s="4">
        <f t="shared" si="37"/>
        <v>6565.3700000000008</v>
      </c>
      <c r="K1402" s="1" t="s">
        <v>282</v>
      </c>
      <c r="L1402" t="s">
        <v>907</v>
      </c>
      <c r="M1402" t="s">
        <v>902</v>
      </c>
      <c r="N1402" t="s">
        <v>910</v>
      </c>
      <c r="O1402" t="s">
        <v>914</v>
      </c>
    </row>
    <row r="1403" spans="1:15" x14ac:dyDescent="0.2">
      <c r="A1403" t="s">
        <v>280</v>
      </c>
      <c r="B1403" s="6" t="s">
        <v>281</v>
      </c>
      <c r="C1403" s="3">
        <v>44136</v>
      </c>
      <c r="D1403" s="4">
        <v>513.79999999999995</v>
      </c>
      <c r="E1403" s="4">
        <v>680</v>
      </c>
      <c r="F1403" s="4">
        <v>0.78</v>
      </c>
      <c r="G1403" s="5">
        <v>35.149661999999999</v>
      </c>
      <c r="H1403" s="5">
        <v>-106.355131</v>
      </c>
      <c r="I1403" s="4">
        <v>7080.77</v>
      </c>
      <c r="J1403" s="4">
        <f t="shared" si="37"/>
        <v>6566.97</v>
      </c>
      <c r="K1403" s="1" t="s">
        <v>282</v>
      </c>
      <c r="L1403" t="s">
        <v>907</v>
      </c>
      <c r="M1403" t="s">
        <v>902</v>
      </c>
      <c r="N1403" t="s">
        <v>910</v>
      </c>
      <c r="O1403" t="s">
        <v>914</v>
      </c>
    </row>
    <row r="1404" spans="1:15" x14ac:dyDescent="0.2">
      <c r="A1404" t="s">
        <v>280</v>
      </c>
      <c r="B1404" s="6" t="s">
        <v>281</v>
      </c>
      <c r="C1404" s="3">
        <v>44262</v>
      </c>
      <c r="D1404" s="4">
        <v>503</v>
      </c>
      <c r="E1404" s="4">
        <v>680</v>
      </c>
      <c r="F1404" s="4">
        <v>0.78</v>
      </c>
      <c r="G1404" s="5">
        <v>35.149661999999999</v>
      </c>
      <c r="H1404" s="5">
        <v>-106.355131</v>
      </c>
      <c r="I1404" s="4">
        <v>7080.77</v>
      </c>
      <c r="J1404" s="4">
        <f t="shared" si="37"/>
        <v>6577.77</v>
      </c>
      <c r="K1404" s="1" t="s">
        <v>282</v>
      </c>
      <c r="L1404" t="s">
        <v>907</v>
      </c>
      <c r="M1404" t="s">
        <v>902</v>
      </c>
      <c r="N1404" t="s">
        <v>910</v>
      </c>
      <c r="O1404" t="s">
        <v>914</v>
      </c>
    </row>
    <row r="1405" spans="1:15" x14ac:dyDescent="0.2">
      <c r="A1405" t="s">
        <v>280</v>
      </c>
      <c r="B1405" s="6" t="s">
        <v>281</v>
      </c>
      <c r="C1405" s="3">
        <v>44492</v>
      </c>
      <c r="D1405" s="4">
        <v>498.9</v>
      </c>
      <c r="E1405" s="4">
        <v>680</v>
      </c>
      <c r="F1405" s="4">
        <v>0.78</v>
      </c>
      <c r="G1405" s="5">
        <v>35.149661999999999</v>
      </c>
      <c r="H1405" s="5">
        <v>-106.355131</v>
      </c>
      <c r="I1405" s="4">
        <v>7080.77</v>
      </c>
      <c r="J1405" s="4">
        <f t="shared" si="37"/>
        <v>6581.8700000000008</v>
      </c>
      <c r="K1405" s="1" t="s">
        <v>282</v>
      </c>
      <c r="L1405" t="s">
        <v>907</v>
      </c>
      <c r="M1405" t="s">
        <v>902</v>
      </c>
      <c r="N1405" t="s">
        <v>910</v>
      </c>
      <c r="O1405" t="s">
        <v>914</v>
      </c>
    </row>
    <row r="1406" spans="1:15" x14ac:dyDescent="0.2">
      <c r="A1406" t="s">
        <v>280</v>
      </c>
      <c r="B1406" s="6" t="s">
        <v>281</v>
      </c>
      <c r="C1406" s="3">
        <v>45013</v>
      </c>
      <c r="D1406" s="4">
        <v>506.67</v>
      </c>
      <c r="E1406" s="4">
        <v>680</v>
      </c>
      <c r="F1406" s="4">
        <v>0.78</v>
      </c>
      <c r="G1406" s="5">
        <v>35.149661999999999</v>
      </c>
      <c r="H1406" s="5">
        <v>-106.355131</v>
      </c>
      <c r="I1406" s="4">
        <v>7080.77</v>
      </c>
      <c r="J1406" s="4">
        <f t="shared" si="37"/>
        <v>6574.1</v>
      </c>
      <c r="K1406" s="1" t="s">
        <v>282</v>
      </c>
      <c r="L1406" t="s">
        <v>907</v>
      </c>
      <c r="M1406" t="s">
        <v>902</v>
      </c>
      <c r="N1406" t="s">
        <v>910</v>
      </c>
      <c r="O1406" t="s">
        <v>914</v>
      </c>
    </row>
    <row r="1407" spans="1:15" x14ac:dyDescent="0.2">
      <c r="A1407" t="s">
        <v>618</v>
      </c>
      <c r="B1407" s="6" t="s">
        <v>619</v>
      </c>
      <c r="C1407" s="3">
        <v>45001</v>
      </c>
      <c r="D1407" s="4">
        <v>236.4</v>
      </c>
      <c r="E1407" s="4">
        <v>700</v>
      </c>
      <c r="F1407" s="4">
        <v>1.39</v>
      </c>
      <c r="G1407" s="5">
        <v>34.994239</v>
      </c>
      <c r="H1407" s="5">
        <v>-106.31744399999999</v>
      </c>
      <c r="I1407" s="4">
        <v>7527.83</v>
      </c>
      <c r="J1407" s="4">
        <f t="shared" si="37"/>
        <v>7291.43</v>
      </c>
      <c r="K1407" s="1" t="s">
        <v>620</v>
      </c>
      <c r="L1407" t="s">
        <v>907</v>
      </c>
      <c r="M1407" t="s">
        <v>902</v>
      </c>
      <c r="N1407" t="s">
        <v>910</v>
      </c>
      <c r="O1407" t="s">
        <v>914</v>
      </c>
    </row>
    <row r="1408" spans="1:15" x14ac:dyDescent="0.2">
      <c r="A1408" t="s">
        <v>728</v>
      </c>
      <c r="B1408" s="6" t="s">
        <v>729</v>
      </c>
      <c r="C1408" s="3">
        <v>44543</v>
      </c>
      <c r="D1408" s="4">
        <v>710.78</v>
      </c>
      <c r="E1408" s="4">
        <v>740</v>
      </c>
      <c r="F1408" s="4">
        <v>0</v>
      </c>
      <c r="G1408" s="5">
        <v>35.071666669999999</v>
      </c>
      <c r="H1408" s="5">
        <v>-106.7775</v>
      </c>
      <c r="I1408" s="4">
        <v>5610</v>
      </c>
      <c r="J1408" s="4">
        <f t="shared" si="37"/>
        <v>4899.22</v>
      </c>
      <c r="K1408" s="1"/>
      <c r="L1408" t="s">
        <v>907</v>
      </c>
      <c r="M1408" t="s">
        <v>902</v>
      </c>
      <c r="N1408" t="s">
        <v>910</v>
      </c>
      <c r="O1408" t="s">
        <v>914</v>
      </c>
    </row>
    <row r="1409" spans="1:15" x14ac:dyDescent="0.2">
      <c r="A1409" t="s">
        <v>456</v>
      </c>
      <c r="B1409" s="6" t="s">
        <v>457</v>
      </c>
      <c r="C1409" s="3">
        <v>44044</v>
      </c>
      <c r="D1409" s="4">
        <v>69.5</v>
      </c>
      <c r="E1409" s="4">
        <v>740</v>
      </c>
      <c r="F1409" s="4">
        <v>2.16</v>
      </c>
      <c r="G1409" s="5">
        <v>35.164368000000003</v>
      </c>
      <c r="H1409" s="5">
        <v>-106.341149</v>
      </c>
      <c r="I1409" s="4">
        <v>6799.77</v>
      </c>
      <c r="J1409" s="4">
        <f t="shared" si="37"/>
        <v>6730.27</v>
      </c>
      <c r="K1409" s="1" t="s">
        <v>458</v>
      </c>
      <c r="L1409" t="s">
        <v>907</v>
      </c>
      <c r="M1409" t="s">
        <v>902</v>
      </c>
      <c r="N1409" t="s">
        <v>910</v>
      </c>
      <c r="O1409" t="s">
        <v>914</v>
      </c>
    </row>
    <row r="1410" spans="1:15" x14ac:dyDescent="0.2">
      <c r="A1410" t="s">
        <v>456</v>
      </c>
      <c r="B1410" s="6" t="s">
        <v>457</v>
      </c>
      <c r="C1410" s="3">
        <v>44140</v>
      </c>
      <c r="D1410" s="4">
        <v>70.08</v>
      </c>
      <c r="E1410" s="4">
        <v>740</v>
      </c>
      <c r="F1410" s="4">
        <v>2.16</v>
      </c>
      <c r="G1410" s="5">
        <v>35.164368000000003</v>
      </c>
      <c r="H1410" s="5">
        <v>-106.341149</v>
      </c>
      <c r="I1410" s="4">
        <v>6799.77</v>
      </c>
      <c r="J1410" s="4">
        <f t="shared" si="37"/>
        <v>6729.6900000000005</v>
      </c>
      <c r="K1410" s="1" t="s">
        <v>458</v>
      </c>
      <c r="L1410" t="s">
        <v>907</v>
      </c>
      <c r="M1410" t="s">
        <v>902</v>
      </c>
      <c r="N1410" t="s">
        <v>910</v>
      </c>
      <c r="O1410" t="s">
        <v>914</v>
      </c>
    </row>
    <row r="1411" spans="1:15" x14ac:dyDescent="0.2">
      <c r="A1411" t="s">
        <v>456</v>
      </c>
      <c r="B1411" s="6" t="s">
        <v>457</v>
      </c>
      <c r="C1411" s="3">
        <v>44268</v>
      </c>
      <c r="D1411" s="4">
        <v>71.83</v>
      </c>
      <c r="E1411" s="4">
        <v>740</v>
      </c>
      <c r="F1411" s="4">
        <v>2.16</v>
      </c>
      <c r="G1411" s="5">
        <v>35.164368000000003</v>
      </c>
      <c r="H1411" s="5">
        <v>-106.341149</v>
      </c>
      <c r="I1411" s="4">
        <v>6799.77</v>
      </c>
      <c r="J1411" s="4">
        <f t="shared" si="37"/>
        <v>6727.9400000000005</v>
      </c>
      <c r="K1411" s="1" t="s">
        <v>458</v>
      </c>
      <c r="L1411" t="s">
        <v>907</v>
      </c>
      <c r="M1411" t="s">
        <v>902</v>
      </c>
      <c r="N1411" t="s">
        <v>910</v>
      </c>
      <c r="O1411" t="s">
        <v>914</v>
      </c>
    </row>
    <row r="1412" spans="1:15" x14ac:dyDescent="0.2">
      <c r="A1412" t="s">
        <v>456</v>
      </c>
      <c r="B1412" s="6" t="s">
        <v>457</v>
      </c>
      <c r="C1412" s="3">
        <v>44499</v>
      </c>
      <c r="D1412" s="4">
        <v>74.209999999999994</v>
      </c>
      <c r="E1412" s="4">
        <v>740</v>
      </c>
      <c r="F1412" s="4">
        <v>2.16</v>
      </c>
      <c r="G1412" s="5">
        <v>35.164368000000003</v>
      </c>
      <c r="H1412" s="5">
        <v>-106.341149</v>
      </c>
      <c r="I1412" s="4">
        <v>6799.77</v>
      </c>
      <c r="J1412" s="4">
        <f t="shared" si="37"/>
        <v>6725.56</v>
      </c>
      <c r="K1412" s="1" t="s">
        <v>458</v>
      </c>
      <c r="L1412" t="s">
        <v>907</v>
      </c>
      <c r="M1412" t="s">
        <v>902</v>
      </c>
      <c r="N1412" t="s">
        <v>910</v>
      </c>
      <c r="O1412" t="s">
        <v>914</v>
      </c>
    </row>
    <row r="1413" spans="1:15" x14ac:dyDescent="0.2">
      <c r="A1413" t="s">
        <v>456</v>
      </c>
      <c r="B1413" s="6" t="s">
        <v>457</v>
      </c>
      <c r="C1413" s="3">
        <v>45005</v>
      </c>
      <c r="D1413" s="4">
        <v>62.29</v>
      </c>
      <c r="E1413" s="4">
        <v>740</v>
      </c>
      <c r="F1413" s="4">
        <v>2.16</v>
      </c>
      <c r="G1413" s="5">
        <v>35.164368000000003</v>
      </c>
      <c r="H1413" s="5">
        <v>-106.341149</v>
      </c>
      <c r="I1413" s="4">
        <v>6799.77</v>
      </c>
      <c r="J1413" s="4">
        <f t="shared" si="37"/>
        <v>6737.4800000000005</v>
      </c>
      <c r="K1413" s="1" t="s">
        <v>458</v>
      </c>
      <c r="L1413" t="s">
        <v>907</v>
      </c>
      <c r="M1413" t="s">
        <v>902</v>
      </c>
      <c r="N1413" t="s">
        <v>910</v>
      </c>
      <c r="O1413" t="s">
        <v>914</v>
      </c>
    </row>
    <row r="1414" spans="1:15" x14ac:dyDescent="0.2">
      <c r="A1414" t="s">
        <v>800</v>
      </c>
      <c r="B1414" s="6" t="s">
        <v>801</v>
      </c>
      <c r="C1414" s="3">
        <v>44260</v>
      </c>
      <c r="D1414" s="4">
        <v>10.62</v>
      </c>
      <c r="E1414" s="4">
        <v>810</v>
      </c>
      <c r="F1414" s="4">
        <v>2.5</v>
      </c>
      <c r="G1414" s="5">
        <v>34.947499999999998</v>
      </c>
      <c r="H1414" s="5">
        <v>-106.70027779999999</v>
      </c>
      <c r="I1414" s="4">
        <v>4910</v>
      </c>
      <c r="J1414" s="4">
        <f t="shared" si="37"/>
        <v>4899.38</v>
      </c>
      <c r="K1414" s="1"/>
      <c r="L1414" t="s">
        <v>907</v>
      </c>
      <c r="M1414" t="s">
        <v>902</v>
      </c>
      <c r="N1414" t="s">
        <v>910</v>
      </c>
      <c r="O1414" t="s">
        <v>914</v>
      </c>
    </row>
    <row r="1415" spans="1:15" x14ac:dyDescent="0.2">
      <c r="A1415" t="s">
        <v>800</v>
      </c>
      <c r="B1415" s="6" t="s">
        <v>801</v>
      </c>
      <c r="C1415" s="3">
        <v>44508</v>
      </c>
      <c r="D1415" s="4">
        <v>10.93</v>
      </c>
      <c r="E1415" s="4">
        <v>810</v>
      </c>
      <c r="F1415" s="4">
        <v>2.5</v>
      </c>
      <c r="G1415" s="5">
        <v>34.947499999999998</v>
      </c>
      <c r="H1415" s="5">
        <v>-106.70027779999999</v>
      </c>
      <c r="I1415" s="4">
        <v>4910</v>
      </c>
      <c r="J1415" s="4">
        <f t="shared" si="37"/>
        <v>4899.07</v>
      </c>
      <c r="K1415" s="1"/>
      <c r="L1415" t="s">
        <v>907</v>
      </c>
      <c r="M1415" t="s">
        <v>902</v>
      </c>
      <c r="N1415" t="s">
        <v>910</v>
      </c>
      <c r="O1415" t="s">
        <v>914</v>
      </c>
    </row>
    <row r="1416" spans="1:15" x14ac:dyDescent="0.2">
      <c r="A1416" t="s">
        <v>824</v>
      </c>
      <c r="B1416" s="6" t="s">
        <v>825</v>
      </c>
      <c r="C1416" s="3">
        <v>44260</v>
      </c>
      <c r="D1416" s="4">
        <v>244.84</v>
      </c>
      <c r="E1416" s="4">
        <v>960</v>
      </c>
      <c r="F1416" s="4">
        <v>0</v>
      </c>
      <c r="G1416" s="5">
        <v>34.978611110000003</v>
      </c>
      <c r="H1416" s="5">
        <v>-106.7413889</v>
      </c>
      <c r="I1416" s="4">
        <v>5154</v>
      </c>
      <c r="J1416" s="4">
        <f t="shared" si="37"/>
        <v>4909.16</v>
      </c>
      <c r="K1416" s="1"/>
      <c r="L1416" t="s">
        <v>907</v>
      </c>
      <c r="M1416" t="s">
        <v>902</v>
      </c>
      <c r="N1416" t="s">
        <v>910</v>
      </c>
      <c r="O1416" t="s">
        <v>914</v>
      </c>
    </row>
    <row r="1417" spans="1:15" x14ac:dyDescent="0.2">
      <c r="A1417" t="s">
        <v>824</v>
      </c>
      <c r="B1417" s="6" t="s">
        <v>825</v>
      </c>
      <c r="C1417" s="3">
        <v>44508</v>
      </c>
      <c r="D1417" s="4">
        <v>245.31</v>
      </c>
      <c r="E1417" s="4">
        <v>960</v>
      </c>
      <c r="F1417" s="4">
        <v>0</v>
      </c>
      <c r="G1417" s="5">
        <v>34.978611110000003</v>
      </c>
      <c r="H1417" s="5">
        <v>-106.7413889</v>
      </c>
      <c r="I1417" s="4">
        <v>5154</v>
      </c>
      <c r="J1417" s="4">
        <f t="shared" si="37"/>
        <v>4908.6899999999996</v>
      </c>
      <c r="K1417" s="1"/>
      <c r="L1417" t="s">
        <v>907</v>
      </c>
      <c r="M1417" t="s">
        <v>902</v>
      </c>
      <c r="N1417" t="s">
        <v>910</v>
      </c>
      <c r="O1417" t="s">
        <v>914</v>
      </c>
    </row>
    <row r="1418" spans="1:15" x14ac:dyDescent="0.2">
      <c r="A1418" t="s">
        <v>824</v>
      </c>
      <c r="B1418" s="6" t="s">
        <v>825</v>
      </c>
      <c r="C1418" s="3">
        <v>44999</v>
      </c>
      <c r="D1418" s="4">
        <v>244.8</v>
      </c>
      <c r="E1418" s="4">
        <v>960</v>
      </c>
      <c r="F1418" s="4">
        <v>0</v>
      </c>
      <c r="G1418" s="5">
        <v>34.978611110000003</v>
      </c>
      <c r="H1418" s="5">
        <v>-106.7413889</v>
      </c>
      <c r="I1418" s="4">
        <v>5154</v>
      </c>
      <c r="J1418" s="4">
        <f t="shared" si="37"/>
        <v>4909.2</v>
      </c>
      <c r="K1418" s="1"/>
      <c r="L1418" t="s">
        <v>907</v>
      </c>
      <c r="M1418" t="s">
        <v>902</v>
      </c>
      <c r="N1418" t="s">
        <v>910</v>
      </c>
      <c r="O1418" t="s">
        <v>914</v>
      </c>
    </row>
    <row r="1419" spans="1:15" x14ac:dyDescent="0.2">
      <c r="A1419" t="s">
        <v>416</v>
      </c>
      <c r="B1419" s="6" t="s">
        <v>417</v>
      </c>
      <c r="C1419" s="3">
        <v>44044</v>
      </c>
      <c r="D1419" s="4">
        <v>72.03</v>
      </c>
      <c r="E1419" s="4">
        <v>1275</v>
      </c>
      <c r="F1419" s="4">
        <v>2.31</v>
      </c>
      <c r="G1419" s="5">
        <v>35.163941999999999</v>
      </c>
      <c r="H1419" s="5">
        <v>-106.34146200000001</v>
      </c>
      <c r="I1419" s="4">
        <v>6799.34</v>
      </c>
      <c r="J1419" s="4">
        <f t="shared" si="37"/>
        <v>6727.31</v>
      </c>
      <c r="K1419" s="1" t="s">
        <v>418</v>
      </c>
      <c r="L1419" t="s">
        <v>907</v>
      </c>
      <c r="M1419" t="s">
        <v>902</v>
      </c>
      <c r="N1419" t="s">
        <v>910</v>
      </c>
      <c r="O1419" t="s">
        <v>914</v>
      </c>
    </row>
    <row r="1420" spans="1:15" x14ac:dyDescent="0.2">
      <c r="A1420" t="s">
        <v>416</v>
      </c>
      <c r="B1420" s="6" t="s">
        <v>417</v>
      </c>
      <c r="C1420" s="3">
        <v>44140</v>
      </c>
      <c r="D1420" s="4">
        <v>70.83</v>
      </c>
      <c r="E1420" s="4">
        <v>1275</v>
      </c>
      <c r="F1420" s="4">
        <v>2.31</v>
      </c>
      <c r="G1420" s="5">
        <v>35.163941999999999</v>
      </c>
      <c r="H1420" s="5">
        <v>-106.34146200000001</v>
      </c>
      <c r="I1420" s="4">
        <v>6799.34</v>
      </c>
      <c r="J1420" s="4">
        <f t="shared" si="37"/>
        <v>6728.51</v>
      </c>
      <c r="K1420" s="1" t="s">
        <v>418</v>
      </c>
      <c r="L1420" t="s">
        <v>907</v>
      </c>
      <c r="M1420" t="s">
        <v>902</v>
      </c>
      <c r="N1420" t="s">
        <v>910</v>
      </c>
      <c r="O1420" t="s">
        <v>914</v>
      </c>
    </row>
    <row r="1421" spans="1:15" x14ac:dyDescent="0.2">
      <c r="A1421" t="s">
        <v>416</v>
      </c>
      <c r="B1421" s="6" t="s">
        <v>417</v>
      </c>
      <c r="C1421" s="3">
        <v>44268</v>
      </c>
      <c r="D1421" s="4">
        <v>72.41</v>
      </c>
      <c r="E1421" s="4">
        <v>1275</v>
      </c>
      <c r="F1421" s="4">
        <v>2.31</v>
      </c>
      <c r="G1421" s="5">
        <v>35.163941999999999</v>
      </c>
      <c r="H1421" s="5">
        <v>-106.34146200000001</v>
      </c>
      <c r="I1421" s="4">
        <v>6799.34</v>
      </c>
      <c r="J1421" s="4">
        <f t="shared" si="37"/>
        <v>6726.93</v>
      </c>
      <c r="K1421" s="1" t="s">
        <v>418</v>
      </c>
      <c r="L1421" t="s">
        <v>907</v>
      </c>
      <c r="M1421" t="s">
        <v>902</v>
      </c>
      <c r="N1421" t="s">
        <v>910</v>
      </c>
      <c r="O1421" t="s">
        <v>914</v>
      </c>
    </row>
    <row r="1422" spans="1:15" x14ac:dyDescent="0.2">
      <c r="A1422" t="s">
        <v>416</v>
      </c>
      <c r="B1422" s="6" t="s">
        <v>417</v>
      </c>
      <c r="C1422" s="3">
        <v>44499</v>
      </c>
      <c r="D1422" s="4">
        <v>74.27</v>
      </c>
      <c r="E1422" s="4">
        <v>1275</v>
      </c>
      <c r="F1422" s="4">
        <v>2.31</v>
      </c>
      <c r="G1422" s="5">
        <v>35.163941999999999</v>
      </c>
      <c r="H1422" s="5">
        <v>-106.34146200000001</v>
      </c>
      <c r="I1422" s="4">
        <v>6799.34</v>
      </c>
      <c r="J1422" s="4">
        <f t="shared" ref="J1422:J1453" si="38">I1422-D1422</f>
        <v>6725.07</v>
      </c>
      <c r="K1422" s="1" t="s">
        <v>418</v>
      </c>
      <c r="L1422" t="s">
        <v>907</v>
      </c>
      <c r="M1422" t="s">
        <v>902</v>
      </c>
      <c r="N1422" t="s">
        <v>910</v>
      </c>
      <c r="O1422" t="s">
        <v>914</v>
      </c>
    </row>
    <row r="1423" spans="1:15" x14ac:dyDescent="0.2">
      <c r="A1423" t="s">
        <v>416</v>
      </c>
      <c r="B1423" s="6" t="s">
        <v>417</v>
      </c>
      <c r="C1423" s="3">
        <v>45005</v>
      </c>
      <c r="D1423" s="4">
        <v>72.12</v>
      </c>
      <c r="E1423" s="4">
        <v>1275</v>
      </c>
      <c r="F1423" s="4">
        <v>2.31</v>
      </c>
      <c r="G1423" s="5">
        <v>35.163941999999999</v>
      </c>
      <c r="H1423" s="5">
        <v>-106.34146200000001</v>
      </c>
      <c r="I1423" s="4">
        <v>6799.34</v>
      </c>
      <c r="J1423" s="4">
        <f t="shared" si="38"/>
        <v>6727.22</v>
      </c>
      <c r="K1423" s="1" t="s">
        <v>418</v>
      </c>
      <c r="L1423" t="s">
        <v>907</v>
      </c>
      <c r="M1423" t="s">
        <v>902</v>
      </c>
      <c r="N1423" t="s">
        <v>910</v>
      </c>
      <c r="O1423" t="s">
        <v>914</v>
      </c>
    </row>
    <row r="1424" spans="1:15" x14ac:dyDescent="0.2">
      <c r="A1424" t="s">
        <v>798</v>
      </c>
      <c r="B1424" s="6" t="s">
        <v>799</v>
      </c>
      <c r="C1424" s="3">
        <v>44260</v>
      </c>
      <c r="D1424" s="4">
        <v>17.09</v>
      </c>
      <c r="E1424" s="4">
        <v>1320</v>
      </c>
      <c r="F1424" s="4">
        <v>2.5</v>
      </c>
      <c r="G1424" s="5">
        <v>34.947499999999998</v>
      </c>
      <c r="H1424" s="5">
        <v>-106.70027779999999</v>
      </c>
      <c r="I1424" s="4">
        <v>4910</v>
      </c>
      <c r="J1424" s="4">
        <f t="shared" si="38"/>
        <v>4892.91</v>
      </c>
      <c r="K1424" s="1"/>
      <c r="L1424" t="s">
        <v>907</v>
      </c>
      <c r="M1424" t="s">
        <v>902</v>
      </c>
      <c r="N1424" t="s">
        <v>910</v>
      </c>
      <c r="O1424" t="s">
        <v>914</v>
      </c>
    </row>
    <row r="1425" spans="1:15" x14ac:dyDescent="0.2">
      <c r="A1425" t="s">
        <v>798</v>
      </c>
      <c r="B1425" s="6" t="s">
        <v>799</v>
      </c>
      <c r="C1425" s="3">
        <v>44508</v>
      </c>
      <c r="D1425" s="4">
        <v>17.239999999999998</v>
      </c>
      <c r="E1425" s="4">
        <v>1320</v>
      </c>
      <c r="F1425" s="4">
        <v>2.5</v>
      </c>
      <c r="G1425" s="5">
        <v>34.947499999999998</v>
      </c>
      <c r="H1425" s="5">
        <v>-106.70027779999999</v>
      </c>
      <c r="I1425" s="4">
        <v>4910</v>
      </c>
      <c r="J1425" s="4">
        <f t="shared" si="38"/>
        <v>4892.76</v>
      </c>
      <c r="K1425" s="1"/>
      <c r="L1425" t="s">
        <v>907</v>
      </c>
      <c r="M1425" t="s">
        <v>902</v>
      </c>
      <c r="N1425" t="s">
        <v>910</v>
      </c>
      <c r="O1425" t="s">
        <v>914</v>
      </c>
    </row>
    <row r="1426" spans="1:15" x14ac:dyDescent="0.2">
      <c r="A1426" t="s">
        <v>732</v>
      </c>
      <c r="B1426" s="6" t="s">
        <v>733</v>
      </c>
      <c r="C1426" s="3">
        <v>44543</v>
      </c>
      <c r="D1426" s="4">
        <v>397.53</v>
      </c>
      <c r="E1426" s="4">
        <v>1424</v>
      </c>
      <c r="F1426" s="4">
        <v>0.7</v>
      </c>
      <c r="G1426" s="5">
        <v>35.097785000000002</v>
      </c>
      <c r="H1426" s="5">
        <v>-106.7463583</v>
      </c>
      <c r="I1426" s="4">
        <v>5313</v>
      </c>
      <c r="J1426" s="4">
        <f t="shared" si="38"/>
        <v>4915.47</v>
      </c>
      <c r="K1426" s="1"/>
      <c r="L1426" t="s">
        <v>907</v>
      </c>
      <c r="M1426" t="s">
        <v>902</v>
      </c>
      <c r="N1426" t="s">
        <v>910</v>
      </c>
      <c r="O1426" t="s">
        <v>914</v>
      </c>
    </row>
    <row r="1427" spans="1:15" x14ac:dyDescent="0.2">
      <c r="A1427" t="s">
        <v>822</v>
      </c>
      <c r="B1427" s="6" t="s">
        <v>823</v>
      </c>
      <c r="C1427" s="3">
        <v>44260</v>
      </c>
      <c r="D1427" s="4">
        <v>250.69</v>
      </c>
      <c r="E1427" s="4">
        <v>1455</v>
      </c>
      <c r="F1427" s="4">
        <v>0</v>
      </c>
      <c r="G1427" s="5">
        <v>34.978611110000003</v>
      </c>
      <c r="H1427" s="5">
        <v>-106.7413889</v>
      </c>
      <c r="I1427" s="4">
        <v>5154</v>
      </c>
      <c r="J1427" s="4">
        <f t="shared" si="38"/>
        <v>4903.3100000000004</v>
      </c>
      <c r="K1427" s="1"/>
      <c r="L1427" t="s">
        <v>907</v>
      </c>
      <c r="M1427" t="s">
        <v>902</v>
      </c>
      <c r="N1427" t="s">
        <v>910</v>
      </c>
      <c r="O1427" t="s">
        <v>914</v>
      </c>
    </row>
    <row r="1428" spans="1:15" x14ac:dyDescent="0.2">
      <c r="A1428" t="s">
        <v>822</v>
      </c>
      <c r="B1428" s="6" t="s">
        <v>823</v>
      </c>
      <c r="C1428" s="3">
        <v>44508</v>
      </c>
      <c r="D1428" s="4">
        <v>250.69</v>
      </c>
      <c r="E1428" s="4">
        <v>1455</v>
      </c>
      <c r="F1428" s="4">
        <v>0</v>
      </c>
      <c r="G1428" s="5">
        <v>34.978611110000003</v>
      </c>
      <c r="H1428" s="5">
        <v>-106.7413889</v>
      </c>
      <c r="I1428" s="4">
        <v>5154</v>
      </c>
      <c r="J1428" s="4">
        <f t="shared" si="38"/>
        <v>4903.3100000000004</v>
      </c>
      <c r="K1428" s="1"/>
      <c r="L1428" t="s">
        <v>907</v>
      </c>
      <c r="M1428" t="s">
        <v>902</v>
      </c>
      <c r="N1428" t="s">
        <v>910</v>
      </c>
      <c r="O1428" t="s">
        <v>914</v>
      </c>
    </row>
    <row r="1429" spans="1:15" x14ac:dyDescent="0.2">
      <c r="A1429" t="s">
        <v>822</v>
      </c>
      <c r="B1429" s="6" t="s">
        <v>823</v>
      </c>
      <c r="C1429" s="3">
        <v>44999</v>
      </c>
      <c r="D1429" s="4">
        <v>250.66</v>
      </c>
      <c r="E1429" s="4">
        <v>1455</v>
      </c>
      <c r="F1429" s="4">
        <v>0</v>
      </c>
      <c r="G1429" s="5">
        <v>34.978611110000003</v>
      </c>
      <c r="H1429" s="5">
        <v>-106.7413889</v>
      </c>
      <c r="I1429" s="4">
        <v>5154</v>
      </c>
      <c r="J1429" s="4">
        <f t="shared" si="38"/>
        <v>4903.34</v>
      </c>
      <c r="K1429" s="1"/>
      <c r="L1429" t="s">
        <v>907</v>
      </c>
      <c r="M1429" t="s">
        <v>902</v>
      </c>
      <c r="N1429" t="s">
        <v>910</v>
      </c>
      <c r="O1429" t="s">
        <v>914</v>
      </c>
    </row>
    <row r="1430" spans="1:15" x14ac:dyDescent="0.2">
      <c r="A1430" t="s">
        <v>830</v>
      </c>
      <c r="B1430" s="6" t="s">
        <v>831</v>
      </c>
      <c r="C1430" s="3">
        <v>44543</v>
      </c>
      <c r="D1430" s="4">
        <v>900.7</v>
      </c>
      <c r="E1430" s="4">
        <v>1740</v>
      </c>
      <c r="F1430" s="4">
        <v>-0.6</v>
      </c>
      <c r="G1430" s="5">
        <v>35.17777778</v>
      </c>
      <c r="H1430" s="5">
        <v>-106.8077778</v>
      </c>
      <c r="I1430" s="4">
        <v>5838</v>
      </c>
      <c r="J1430" s="4">
        <f t="shared" si="38"/>
        <v>4937.3</v>
      </c>
      <c r="K1430" s="1"/>
      <c r="L1430" t="s">
        <v>907</v>
      </c>
      <c r="M1430" t="s">
        <v>902</v>
      </c>
      <c r="N1430" t="s">
        <v>910</v>
      </c>
      <c r="O1430" t="s">
        <v>914</v>
      </c>
    </row>
  </sheetData>
  <sortState xmlns:xlrd2="http://schemas.microsoft.com/office/spreadsheetml/2017/richdata2" ref="A2:M1430">
    <sortCondition ref="E2:E14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"/>
  <sheetViews>
    <sheetView tabSelected="1" topLeftCell="A32" workbookViewId="0">
      <selection activeCell="A30" sqref="A30:XFD30"/>
    </sheetView>
  </sheetViews>
  <sheetFormatPr baseColWidth="10" defaultColWidth="8.83203125" defaultRowHeight="15" x14ac:dyDescent="0.2"/>
  <cols>
    <col min="3" max="3" width="18.5" customWidth="1"/>
    <col min="5" max="5" width="12.1640625" customWidth="1"/>
    <col min="6" max="6" width="13.5" customWidth="1"/>
    <col min="7" max="7" width="18.5" customWidth="1"/>
    <col min="10" max="10" width="15.5" customWidth="1"/>
    <col min="11" max="11" width="12.5" customWidth="1"/>
    <col min="13" max="13" width="25.83203125" customWidth="1"/>
    <col min="14" max="14" width="15.83203125" customWidth="1"/>
    <col min="16" max="16" width="20.6640625" customWidth="1"/>
    <col min="17" max="17" width="17.6640625" customWidth="1"/>
    <col min="18" max="18" width="21.6640625" customWidth="1"/>
    <col min="19" max="19" width="14.5" customWidth="1"/>
  </cols>
  <sheetData>
    <row r="1" spans="1:19" x14ac:dyDescent="0.2">
      <c r="A1" t="s">
        <v>0</v>
      </c>
      <c r="B1" s="1" t="s">
        <v>929</v>
      </c>
      <c r="C1" s="2" t="s">
        <v>899</v>
      </c>
      <c r="D1" s="2" t="s">
        <v>928</v>
      </c>
      <c r="E1" s="2" t="s">
        <v>1</v>
      </c>
      <c r="F1" s="2" t="s">
        <v>2</v>
      </c>
      <c r="G1" s="2" t="s">
        <v>935</v>
      </c>
      <c r="H1" s="2" t="s">
        <v>915</v>
      </c>
      <c r="I1" s="2" t="s">
        <v>916</v>
      </c>
      <c r="J1" s="1" t="s">
        <v>939</v>
      </c>
      <c r="K1" s="1" t="s">
        <v>917</v>
      </c>
      <c r="L1" s="2" t="s">
        <v>0</v>
      </c>
      <c r="M1" s="2" t="s">
        <v>936</v>
      </c>
      <c r="N1" s="2" t="s">
        <v>900</v>
      </c>
      <c r="O1" s="2" t="s">
        <v>903</v>
      </c>
      <c r="P1" s="2" t="s">
        <v>937</v>
      </c>
      <c r="Q1" s="2" t="s">
        <v>933</v>
      </c>
      <c r="R1" s="2" t="s">
        <v>934</v>
      </c>
      <c r="S1" s="2" t="s">
        <v>938</v>
      </c>
    </row>
    <row r="2" spans="1:19" x14ac:dyDescent="0.2">
      <c r="A2" t="s">
        <v>747</v>
      </c>
      <c r="B2" s="1" t="s">
        <v>748</v>
      </c>
      <c r="C2" s="4">
        <v>152</v>
      </c>
      <c r="D2" s="4">
        <v>0.99</v>
      </c>
      <c r="E2" s="5">
        <v>34.962425000000003</v>
      </c>
      <c r="F2" s="5">
        <v>-106.7194817</v>
      </c>
      <c r="G2" s="5" t="s">
        <v>910</v>
      </c>
      <c r="H2" s="4">
        <v>4908</v>
      </c>
      <c r="I2" s="4" t="s">
        <v>910</v>
      </c>
      <c r="J2" s="4"/>
      <c r="K2" s="1"/>
      <c r="L2" t="s">
        <v>747</v>
      </c>
      <c r="M2">
        <f>VLOOKUP(B2,[1]AltnametoBernName!B:E,4,0)</f>
        <v>377</v>
      </c>
      <c r="N2" t="s">
        <v>901</v>
      </c>
      <c r="O2" t="s">
        <v>904</v>
      </c>
      <c r="P2" t="s">
        <v>905</v>
      </c>
      <c r="Q2" t="s">
        <v>911</v>
      </c>
      <c r="R2" t="s">
        <v>912</v>
      </c>
      <c r="S2" s="3">
        <v>45083</v>
      </c>
    </row>
    <row r="3" spans="1:19" x14ac:dyDescent="0.2">
      <c r="A3" t="s">
        <v>812</v>
      </c>
      <c r="B3" s="1" t="s">
        <v>813</v>
      </c>
      <c r="C3" s="4">
        <v>230</v>
      </c>
      <c r="D3" s="4">
        <v>1.63</v>
      </c>
      <c r="E3" s="5">
        <v>34.956898330000001</v>
      </c>
      <c r="F3" s="5">
        <v>-106.6976483</v>
      </c>
      <c r="G3" s="5" t="s">
        <v>910</v>
      </c>
      <c r="H3" s="4">
        <v>4908</v>
      </c>
      <c r="I3" s="4" t="s">
        <v>910</v>
      </c>
      <c r="J3" s="1"/>
      <c r="K3" s="1"/>
      <c r="L3" t="s">
        <v>812</v>
      </c>
      <c r="M3">
        <f>VLOOKUP(B3,[1]AltnametoBernName!B:E,4,0)</f>
        <v>408</v>
      </c>
      <c r="N3" t="s">
        <v>901</v>
      </c>
      <c r="O3" t="s">
        <v>904</v>
      </c>
      <c r="P3" t="s">
        <v>905</v>
      </c>
      <c r="Q3" t="s">
        <v>911</v>
      </c>
      <c r="R3" t="s">
        <v>912</v>
      </c>
      <c r="S3" s="3">
        <v>45083</v>
      </c>
    </row>
    <row r="4" spans="1:19" x14ac:dyDescent="0.2">
      <c r="A4" t="s">
        <v>804</v>
      </c>
      <c r="B4" s="1" t="s">
        <v>805</v>
      </c>
      <c r="C4" s="4">
        <v>50</v>
      </c>
      <c r="D4" s="4">
        <v>2.5</v>
      </c>
      <c r="E4" s="5">
        <v>34.947499999999998</v>
      </c>
      <c r="F4" s="5">
        <v>-106.70027779999999</v>
      </c>
      <c r="G4" s="5" t="s">
        <v>910</v>
      </c>
      <c r="H4" s="4">
        <v>4910</v>
      </c>
      <c r="I4" s="4" t="s">
        <v>910</v>
      </c>
      <c r="J4" s="1"/>
      <c r="K4" s="1"/>
      <c r="L4" t="s">
        <v>804</v>
      </c>
      <c r="M4">
        <f>VLOOKUP(B4,[1]AltnametoBernName!B:E,4,0)</f>
        <v>404</v>
      </c>
      <c r="N4" t="s">
        <v>901</v>
      </c>
      <c r="O4" t="s">
        <v>904</v>
      </c>
      <c r="P4" t="s">
        <v>905</v>
      </c>
      <c r="Q4" t="s">
        <v>911</v>
      </c>
      <c r="R4" t="s">
        <v>912</v>
      </c>
      <c r="S4" s="3">
        <v>45083</v>
      </c>
    </row>
    <row r="5" spans="1:19" x14ac:dyDescent="0.2">
      <c r="A5" t="s">
        <v>802</v>
      </c>
      <c r="B5" s="1" t="s">
        <v>803</v>
      </c>
      <c r="C5" s="4">
        <v>180</v>
      </c>
      <c r="D5" s="4">
        <v>2.5</v>
      </c>
      <c r="E5" s="5">
        <v>34.947499999999998</v>
      </c>
      <c r="F5" s="5">
        <v>-106.70027779999999</v>
      </c>
      <c r="G5" s="5" t="s">
        <v>910</v>
      </c>
      <c r="H5" s="4">
        <v>4910</v>
      </c>
      <c r="I5" s="4" t="s">
        <v>910</v>
      </c>
      <c r="J5" s="1"/>
      <c r="K5" s="1"/>
      <c r="L5" t="s">
        <v>802</v>
      </c>
      <c r="M5">
        <f>VLOOKUP(B5,[1]AltnametoBernName!B:E,4,0)</f>
        <v>403</v>
      </c>
      <c r="N5" t="s">
        <v>901</v>
      </c>
      <c r="O5" t="s">
        <v>904</v>
      </c>
      <c r="P5" t="s">
        <v>905</v>
      </c>
      <c r="Q5" t="s">
        <v>911</v>
      </c>
      <c r="R5" t="s">
        <v>912</v>
      </c>
      <c r="S5" s="3">
        <v>45083</v>
      </c>
    </row>
    <row r="6" spans="1:19" x14ac:dyDescent="0.2">
      <c r="A6" t="s">
        <v>800</v>
      </c>
      <c r="B6" s="1" t="s">
        <v>801</v>
      </c>
      <c r="C6" s="4">
        <v>810</v>
      </c>
      <c r="D6" s="4">
        <v>2.5</v>
      </c>
      <c r="E6" s="5">
        <v>34.947499999999998</v>
      </c>
      <c r="F6" s="5">
        <v>-106.70027779999999</v>
      </c>
      <c r="G6" s="5" t="s">
        <v>910</v>
      </c>
      <c r="H6" s="4">
        <v>4910</v>
      </c>
      <c r="I6" s="4" t="s">
        <v>910</v>
      </c>
      <c r="J6" s="1"/>
      <c r="K6" s="1"/>
      <c r="L6" t="s">
        <v>800</v>
      </c>
      <c r="M6">
        <f>VLOOKUP(B6,[1]AltnametoBernName!B:E,4,0)</f>
        <v>402</v>
      </c>
      <c r="N6" t="s">
        <v>901</v>
      </c>
      <c r="O6" t="s">
        <v>904</v>
      </c>
      <c r="P6" t="s">
        <v>905</v>
      </c>
      <c r="Q6" t="s">
        <v>911</v>
      </c>
      <c r="R6" t="s">
        <v>912</v>
      </c>
      <c r="S6" s="3">
        <v>45083</v>
      </c>
    </row>
    <row r="7" spans="1:19" x14ac:dyDescent="0.2">
      <c r="A7" t="s">
        <v>798</v>
      </c>
      <c r="B7" s="1" t="s">
        <v>799</v>
      </c>
      <c r="C7" s="4">
        <v>1320</v>
      </c>
      <c r="D7" s="4">
        <v>2.5</v>
      </c>
      <c r="E7" s="5">
        <v>34.947499999999998</v>
      </c>
      <c r="F7" s="5">
        <v>-106.70027779999999</v>
      </c>
      <c r="G7" s="5" t="s">
        <v>910</v>
      </c>
      <c r="H7" s="4">
        <v>4910</v>
      </c>
      <c r="I7" s="4" t="s">
        <v>910</v>
      </c>
      <c r="J7" s="1"/>
      <c r="K7" s="1"/>
      <c r="L7" t="s">
        <v>798</v>
      </c>
      <c r="M7">
        <f>VLOOKUP(B7,[1]AltnametoBernName!B:E,4,0)</f>
        <v>401</v>
      </c>
      <c r="N7" t="s">
        <v>901</v>
      </c>
      <c r="O7" t="s">
        <v>904</v>
      </c>
      <c r="P7" t="s">
        <v>905</v>
      </c>
      <c r="Q7" t="s">
        <v>911</v>
      </c>
      <c r="R7" t="s">
        <v>912</v>
      </c>
      <c r="S7" s="3">
        <v>45083</v>
      </c>
    </row>
    <row r="8" spans="1:19" x14ac:dyDescent="0.2">
      <c r="A8" t="s">
        <v>780</v>
      </c>
      <c r="B8" s="1" t="s">
        <v>781</v>
      </c>
      <c r="C8" s="4">
        <v>280</v>
      </c>
      <c r="D8" s="4">
        <v>1.66</v>
      </c>
      <c r="E8" s="5">
        <v>34.983646669999999</v>
      </c>
      <c r="F8" s="5">
        <v>-106.6985767</v>
      </c>
      <c r="G8" s="5" t="s">
        <v>910</v>
      </c>
      <c r="H8" s="4">
        <v>4911</v>
      </c>
      <c r="I8" s="4" t="s">
        <v>910</v>
      </c>
      <c r="J8" s="1"/>
      <c r="K8" s="1"/>
      <c r="L8" t="s">
        <v>780</v>
      </c>
      <c r="M8">
        <f>VLOOKUP(B8,[1]AltnametoBernName!B:E,4,0)</f>
        <v>392</v>
      </c>
      <c r="N8" t="s">
        <v>901</v>
      </c>
      <c r="O8" t="s">
        <v>904</v>
      </c>
      <c r="P8" t="s">
        <v>905</v>
      </c>
      <c r="Q8" t="s">
        <v>911</v>
      </c>
      <c r="R8" t="s">
        <v>912</v>
      </c>
      <c r="S8" s="3">
        <v>45083</v>
      </c>
    </row>
    <row r="9" spans="1:19" x14ac:dyDescent="0.2">
      <c r="A9" t="s">
        <v>869</v>
      </c>
      <c r="B9" s="1" t="s">
        <v>870</v>
      </c>
      <c r="C9" s="4">
        <v>230</v>
      </c>
      <c r="D9" s="4">
        <v>1.05</v>
      </c>
      <c r="E9" s="5">
        <v>34.982300000000002</v>
      </c>
      <c r="F9" s="5">
        <v>-106.71500829999999</v>
      </c>
      <c r="G9" s="5" t="s">
        <v>910</v>
      </c>
      <c r="H9" s="4">
        <v>4915</v>
      </c>
      <c r="I9" s="4" t="s">
        <v>910</v>
      </c>
      <c r="J9" s="1"/>
      <c r="K9" s="1"/>
      <c r="L9" t="s">
        <v>869</v>
      </c>
      <c r="M9">
        <f>VLOOKUP(B9,[1]AltnametoBernName!B:E,4,0)</f>
        <v>434</v>
      </c>
      <c r="N9" t="s">
        <v>901</v>
      </c>
      <c r="O9" t="s">
        <v>904</v>
      </c>
      <c r="P9" t="s">
        <v>905</v>
      </c>
      <c r="Q9" t="s">
        <v>911</v>
      </c>
      <c r="R9" t="s">
        <v>912</v>
      </c>
      <c r="S9" s="3">
        <v>45083</v>
      </c>
    </row>
    <row r="10" spans="1:19" x14ac:dyDescent="0.2">
      <c r="A10" t="s">
        <v>828</v>
      </c>
      <c r="B10" s="1" t="s">
        <v>829</v>
      </c>
      <c r="C10" s="4">
        <v>250</v>
      </c>
      <c r="D10" s="4">
        <v>1.25</v>
      </c>
      <c r="E10" s="5">
        <v>34.987050000000004</v>
      </c>
      <c r="F10" s="5">
        <v>-106.6962133</v>
      </c>
      <c r="G10" s="5" t="s">
        <v>910</v>
      </c>
      <c r="H10" s="4">
        <v>4915</v>
      </c>
      <c r="I10" s="4" t="s">
        <v>910</v>
      </c>
      <c r="J10" s="1"/>
      <c r="K10" s="1"/>
      <c r="L10" t="s">
        <v>828</v>
      </c>
      <c r="M10">
        <f>VLOOKUP(B10,[1]AltnametoBernName!B:E,4,0)</f>
        <v>416</v>
      </c>
      <c r="N10" t="s">
        <v>901</v>
      </c>
      <c r="O10" t="s">
        <v>904</v>
      </c>
      <c r="P10" t="s">
        <v>905</v>
      </c>
      <c r="Q10" t="s">
        <v>911</v>
      </c>
      <c r="R10" t="s">
        <v>912</v>
      </c>
      <c r="S10" s="3">
        <v>45083</v>
      </c>
    </row>
    <row r="11" spans="1:19" x14ac:dyDescent="0.2">
      <c r="A11" t="s">
        <v>796</v>
      </c>
      <c r="B11" s="1" t="s">
        <v>797</v>
      </c>
      <c r="C11" s="4">
        <v>88</v>
      </c>
      <c r="D11" s="4">
        <v>1.5</v>
      </c>
      <c r="E11" s="5">
        <v>35.989089999999997</v>
      </c>
      <c r="F11" s="5">
        <v>-106.695975</v>
      </c>
      <c r="G11" s="5" t="s">
        <v>910</v>
      </c>
      <c r="H11" s="4">
        <v>4918</v>
      </c>
      <c r="I11" s="4" t="s">
        <v>910</v>
      </c>
      <c r="J11" s="1"/>
      <c r="K11" s="1"/>
      <c r="L11" t="s">
        <v>796</v>
      </c>
      <c r="M11">
        <f>VLOOKUP(B11,[1]AltnametoBernName!B:E,4,0)</f>
        <v>400</v>
      </c>
      <c r="N11" t="s">
        <v>901</v>
      </c>
      <c r="O11" t="s">
        <v>904</v>
      </c>
      <c r="P11" t="s">
        <v>905</v>
      </c>
      <c r="Q11" t="s">
        <v>911</v>
      </c>
      <c r="R11" t="s">
        <v>912</v>
      </c>
      <c r="S11" s="3">
        <v>45083</v>
      </c>
    </row>
    <row r="12" spans="1:19" x14ac:dyDescent="0.2">
      <c r="A12" t="s">
        <v>749</v>
      </c>
      <c r="B12" s="1" t="s">
        <v>750</v>
      </c>
      <c r="C12" s="4">
        <v>20</v>
      </c>
      <c r="D12" s="4">
        <v>0</v>
      </c>
      <c r="E12" s="5">
        <v>35.00444444</v>
      </c>
      <c r="F12" s="5">
        <v>-106.6894444</v>
      </c>
      <c r="G12" s="5" t="s">
        <v>910</v>
      </c>
      <c r="H12" s="4">
        <v>4925</v>
      </c>
      <c r="I12" s="4" t="s">
        <v>910</v>
      </c>
      <c r="J12" s="1"/>
      <c r="K12" s="1"/>
      <c r="L12" t="s">
        <v>749</v>
      </c>
      <c r="M12">
        <f>VLOOKUP(B12,[1]AltnametoBernName!B:E,4,0)</f>
        <v>378</v>
      </c>
      <c r="N12" t="s">
        <v>901</v>
      </c>
      <c r="O12" t="s">
        <v>904</v>
      </c>
      <c r="P12" t="s">
        <v>905</v>
      </c>
      <c r="Q12" t="s">
        <v>911</v>
      </c>
      <c r="R12" t="s">
        <v>912</v>
      </c>
      <c r="S12" s="3">
        <v>45083</v>
      </c>
    </row>
    <row r="13" spans="1:19" x14ac:dyDescent="0.2">
      <c r="A13" t="s">
        <v>778</v>
      </c>
      <c r="B13" s="1" t="s">
        <v>779</v>
      </c>
      <c r="C13" s="4">
        <v>250</v>
      </c>
      <c r="D13" s="4">
        <v>4.0999999999999996</v>
      </c>
      <c r="E13" s="5">
        <v>34.999074999999998</v>
      </c>
      <c r="F13" s="5">
        <v>-106.64707</v>
      </c>
      <c r="G13" s="5" t="s">
        <v>910</v>
      </c>
      <c r="H13" s="4">
        <v>4925</v>
      </c>
      <c r="I13" s="4" t="s">
        <v>910</v>
      </c>
      <c r="J13" s="1"/>
      <c r="K13" s="1"/>
      <c r="L13" t="s">
        <v>778</v>
      </c>
      <c r="M13">
        <f>VLOOKUP(B13,[1]AltnametoBernName!B:E,4,0)</f>
        <v>391</v>
      </c>
      <c r="N13" t="s">
        <v>901</v>
      </c>
      <c r="O13" t="s">
        <v>904</v>
      </c>
      <c r="P13" t="s">
        <v>905</v>
      </c>
      <c r="Q13" t="s">
        <v>911</v>
      </c>
      <c r="R13" t="s">
        <v>912</v>
      </c>
      <c r="S13" s="3">
        <v>45083</v>
      </c>
    </row>
    <row r="14" spans="1:19" x14ac:dyDescent="0.2">
      <c r="A14" t="s">
        <v>751</v>
      </c>
      <c r="B14" s="1" t="s">
        <v>752</v>
      </c>
      <c r="C14" s="4">
        <v>20</v>
      </c>
      <c r="D14" s="4">
        <v>0</v>
      </c>
      <c r="E14" s="5">
        <v>35.00444444</v>
      </c>
      <c r="F14" s="5">
        <v>-106.6905556</v>
      </c>
      <c r="G14" s="5" t="s">
        <v>910</v>
      </c>
      <c r="H14" s="4">
        <v>4927</v>
      </c>
      <c r="I14" s="4" t="s">
        <v>910</v>
      </c>
      <c r="J14" s="1"/>
      <c r="K14" s="1"/>
      <c r="L14" t="s">
        <v>751</v>
      </c>
      <c r="M14">
        <f>VLOOKUP(B14,[1]AltnametoBernName!B:E,4,0)</f>
        <v>379</v>
      </c>
      <c r="N14" t="s">
        <v>901</v>
      </c>
      <c r="O14" t="s">
        <v>904</v>
      </c>
      <c r="P14" t="s">
        <v>905</v>
      </c>
      <c r="Q14" t="s">
        <v>911</v>
      </c>
      <c r="R14" t="s">
        <v>912</v>
      </c>
      <c r="S14" s="3">
        <v>45083</v>
      </c>
    </row>
    <row r="15" spans="1:19" x14ac:dyDescent="0.2">
      <c r="A15" t="s">
        <v>820</v>
      </c>
      <c r="B15" s="1" t="s">
        <v>821</v>
      </c>
      <c r="C15" s="4">
        <v>20</v>
      </c>
      <c r="D15" s="4">
        <v>0</v>
      </c>
      <c r="E15" s="5">
        <v>35.018329999999999</v>
      </c>
      <c r="F15" s="5">
        <v>-106.68863829999999</v>
      </c>
      <c r="G15" s="5" t="s">
        <v>910</v>
      </c>
      <c r="H15" s="4">
        <v>4928</v>
      </c>
      <c r="I15" s="4" t="s">
        <v>910</v>
      </c>
      <c r="J15" s="1"/>
      <c r="K15" s="1"/>
      <c r="L15" t="s">
        <v>820</v>
      </c>
      <c r="M15">
        <f>VLOOKUP(B15,[1]AltnametoBernName!B:E,4,0)</f>
        <v>412</v>
      </c>
      <c r="N15" t="s">
        <v>901</v>
      </c>
      <c r="O15" t="s">
        <v>904</v>
      </c>
      <c r="P15" t="s">
        <v>905</v>
      </c>
      <c r="Q15" t="s">
        <v>911</v>
      </c>
      <c r="R15" t="s">
        <v>912</v>
      </c>
      <c r="S15" s="3">
        <v>45083</v>
      </c>
    </row>
    <row r="16" spans="1:19" x14ac:dyDescent="0.2">
      <c r="A16" t="s">
        <v>877</v>
      </c>
      <c r="B16" s="1" t="s">
        <v>878</v>
      </c>
      <c r="C16" s="4">
        <v>205</v>
      </c>
      <c r="D16" s="4">
        <v>1.51</v>
      </c>
      <c r="E16" s="5">
        <v>35.016666669999999</v>
      </c>
      <c r="F16" s="5">
        <v>-106.6825</v>
      </c>
      <c r="G16" s="5" t="s">
        <v>910</v>
      </c>
      <c r="H16" s="4">
        <v>4930</v>
      </c>
      <c r="I16" s="4" t="s">
        <v>910</v>
      </c>
      <c r="J16" s="1"/>
      <c r="K16" s="1"/>
      <c r="L16" t="s">
        <v>877</v>
      </c>
      <c r="M16">
        <f>VLOOKUP(B16,[1]AltnametoBernName!B:E,4,0)</f>
        <v>438</v>
      </c>
      <c r="N16" t="s">
        <v>901</v>
      </c>
      <c r="O16" t="s">
        <v>904</v>
      </c>
      <c r="P16" t="s">
        <v>905</v>
      </c>
      <c r="Q16" t="s">
        <v>911</v>
      </c>
      <c r="R16" t="s">
        <v>912</v>
      </c>
      <c r="S16" s="3">
        <v>45083</v>
      </c>
    </row>
    <row r="17" spans="1:19" x14ac:dyDescent="0.2">
      <c r="A17" t="s">
        <v>875</v>
      </c>
      <c r="B17" s="1" t="s">
        <v>876</v>
      </c>
      <c r="C17" s="4">
        <v>590</v>
      </c>
      <c r="D17" s="4">
        <v>1.64</v>
      </c>
      <c r="E17" s="5">
        <v>35.016666669999999</v>
      </c>
      <c r="F17" s="5">
        <v>-106.6825</v>
      </c>
      <c r="G17" s="5" t="s">
        <v>910</v>
      </c>
      <c r="H17" s="4">
        <v>4930</v>
      </c>
      <c r="I17" s="4" t="s">
        <v>910</v>
      </c>
      <c r="J17" s="1"/>
      <c r="K17" s="1"/>
      <c r="L17" t="s">
        <v>875</v>
      </c>
      <c r="M17">
        <f>VLOOKUP(B17,[1]AltnametoBernName!B:E,4,0)</f>
        <v>437</v>
      </c>
      <c r="N17" t="s">
        <v>901</v>
      </c>
      <c r="O17" t="s">
        <v>904</v>
      </c>
      <c r="P17" t="s">
        <v>905</v>
      </c>
      <c r="Q17" t="s">
        <v>911</v>
      </c>
      <c r="R17" t="s">
        <v>912</v>
      </c>
      <c r="S17" s="3">
        <v>45083</v>
      </c>
    </row>
    <row r="18" spans="1:19" x14ac:dyDescent="0.2">
      <c r="A18" t="s">
        <v>871</v>
      </c>
      <c r="B18" s="1" t="s">
        <v>872</v>
      </c>
      <c r="C18" s="4">
        <v>20</v>
      </c>
      <c r="D18" s="4">
        <v>0</v>
      </c>
      <c r="E18" s="5">
        <v>35.042777780000002</v>
      </c>
      <c r="F18" s="5">
        <v>-106.67638890000001</v>
      </c>
      <c r="G18" s="5" t="s">
        <v>910</v>
      </c>
      <c r="H18" s="4">
        <v>4935</v>
      </c>
      <c r="I18" s="4" t="s">
        <v>910</v>
      </c>
      <c r="J18" s="1"/>
      <c r="K18" s="1"/>
      <c r="L18" t="s">
        <v>871</v>
      </c>
      <c r="M18">
        <f>VLOOKUP(B18,[1]AltnametoBernName!B:E,4,0)</f>
        <v>435</v>
      </c>
      <c r="N18" t="s">
        <v>901</v>
      </c>
      <c r="O18" t="s">
        <v>904</v>
      </c>
      <c r="P18" t="s">
        <v>905</v>
      </c>
      <c r="Q18" t="s">
        <v>911</v>
      </c>
      <c r="R18" t="s">
        <v>912</v>
      </c>
      <c r="S18" s="3">
        <v>45083</v>
      </c>
    </row>
    <row r="19" spans="1:19" x14ac:dyDescent="0.2">
      <c r="A19" t="s">
        <v>873</v>
      </c>
      <c r="B19" s="1" t="s">
        <v>874</v>
      </c>
      <c r="C19" s="4">
        <v>20</v>
      </c>
      <c r="D19" s="4">
        <v>0</v>
      </c>
      <c r="E19" s="5">
        <v>35.044166670000003</v>
      </c>
      <c r="F19" s="5">
        <v>-106.6741667</v>
      </c>
      <c r="G19" s="5" t="s">
        <v>910</v>
      </c>
      <c r="H19" s="4">
        <v>4936</v>
      </c>
      <c r="I19" s="4" t="s">
        <v>910</v>
      </c>
      <c r="J19" s="1"/>
      <c r="K19" s="1"/>
      <c r="L19" t="s">
        <v>873</v>
      </c>
      <c r="M19">
        <f>VLOOKUP(B19,[1]AltnametoBernName!B:E,4,0)</f>
        <v>436</v>
      </c>
      <c r="N19" t="s">
        <v>901</v>
      </c>
      <c r="O19" t="s">
        <v>904</v>
      </c>
      <c r="P19" t="s">
        <v>905</v>
      </c>
      <c r="Q19" t="s">
        <v>911</v>
      </c>
      <c r="R19" t="s">
        <v>912</v>
      </c>
      <c r="S19" s="3">
        <v>45083</v>
      </c>
    </row>
    <row r="20" spans="1:19" x14ac:dyDescent="0.2">
      <c r="A20" t="s">
        <v>832</v>
      </c>
      <c r="B20" s="1" t="s">
        <v>833</v>
      </c>
      <c r="C20" s="4">
        <v>50</v>
      </c>
      <c r="D20" s="4">
        <v>1</v>
      </c>
      <c r="E20" s="5">
        <v>35.050952780000003</v>
      </c>
      <c r="F20" s="5">
        <v>-106.6713639</v>
      </c>
      <c r="G20" s="5" t="s">
        <v>910</v>
      </c>
      <c r="H20" s="4">
        <v>4941</v>
      </c>
      <c r="I20" s="4" t="s">
        <v>910</v>
      </c>
      <c r="J20" s="1"/>
      <c r="K20" s="1"/>
      <c r="L20" t="s">
        <v>832</v>
      </c>
      <c r="M20">
        <f>VLOOKUP(B20,[1]AltnametoBernName!B:E,4,0)</f>
        <v>418</v>
      </c>
      <c r="N20" t="s">
        <v>901</v>
      </c>
      <c r="O20" t="s">
        <v>904</v>
      </c>
      <c r="P20" t="s">
        <v>905</v>
      </c>
      <c r="Q20" t="s">
        <v>911</v>
      </c>
      <c r="R20" t="s">
        <v>912</v>
      </c>
      <c r="S20" s="3">
        <v>45083</v>
      </c>
    </row>
    <row r="21" spans="1:19" x14ac:dyDescent="0.2">
      <c r="A21" t="s">
        <v>776</v>
      </c>
      <c r="B21" s="1" t="s">
        <v>777</v>
      </c>
      <c r="C21" s="4">
        <v>317</v>
      </c>
      <c r="D21" s="4">
        <v>2.5</v>
      </c>
      <c r="E21" s="5">
        <v>35.030983329999998</v>
      </c>
      <c r="F21" s="5">
        <v>-106.7167417</v>
      </c>
      <c r="G21" s="5" t="s">
        <v>910</v>
      </c>
      <c r="H21" s="4">
        <v>4959</v>
      </c>
      <c r="I21" s="4" t="s">
        <v>910</v>
      </c>
      <c r="J21" s="1"/>
      <c r="K21" s="1"/>
      <c r="L21" t="s">
        <v>776</v>
      </c>
      <c r="M21">
        <f>VLOOKUP(B21,[1]AltnametoBernName!B:E,4,0)</f>
        <v>390</v>
      </c>
      <c r="N21" t="s">
        <v>901</v>
      </c>
      <c r="O21" t="s">
        <v>904</v>
      </c>
      <c r="P21" t="s">
        <v>905</v>
      </c>
      <c r="Q21" t="s">
        <v>911</v>
      </c>
      <c r="R21" t="s">
        <v>912</v>
      </c>
      <c r="S21" s="3">
        <v>45083</v>
      </c>
    </row>
    <row r="22" spans="1:19" x14ac:dyDescent="0.2">
      <c r="A22" t="s">
        <v>772</v>
      </c>
      <c r="B22" s="1" t="s">
        <v>773</v>
      </c>
      <c r="C22" s="4">
        <v>167</v>
      </c>
      <c r="D22" s="4">
        <v>2.94</v>
      </c>
      <c r="E22" s="5">
        <v>35.014465000000001</v>
      </c>
      <c r="F22" s="5">
        <v>-106.64919500000001</v>
      </c>
      <c r="G22" s="5" t="s">
        <v>910</v>
      </c>
      <c r="H22" s="4">
        <v>4984</v>
      </c>
      <c r="I22" s="4" t="s">
        <v>910</v>
      </c>
      <c r="J22" s="1"/>
      <c r="K22" s="1"/>
      <c r="L22" t="s">
        <v>772</v>
      </c>
      <c r="M22">
        <f>VLOOKUP(B22,[1]AltnametoBernName!B:E,4,0)</f>
        <v>388</v>
      </c>
      <c r="N22" t="s">
        <v>901</v>
      </c>
      <c r="O22" t="s">
        <v>904</v>
      </c>
      <c r="P22" t="s">
        <v>905</v>
      </c>
      <c r="Q22" t="s">
        <v>911</v>
      </c>
      <c r="R22" t="s">
        <v>912</v>
      </c>
      <c r="S22" s="3">
        <v>45083</v>
      </c>
    </row>
    <row r="23" spans="1:19" x14ac:dyDescent="0.2">
      <c r="A23" t="s">
        <v>736</v>
      </c>
      <c r="B23" s="1" t="s">
        <v>737</v>
      </c>
      <c r="C23" s="4">
        <v>47</v>
      </c>
      <c r="D23" s="4">
        <v>3.4</v>
      </c>
      <c r="E23" s="5">
        <v>35.192581670000003</v>
      </c>
      <c r="F23" s="5">
        <v>-106.639535</v>
      </c>
      <c r="G23" s="5" t="s">
        <v>910</v>
      </c>
      <c r="H23" s="4">
        <v>4997</v>
      </c>
      <c r="I23" s="4" t="s">
        <v>910</v>
      </c>
      <c r="J23" s="1"/>
      <c r="K23" s="1"/>
      <c r="L23" t="s">
        <v>736</v>
      </c>
      <c r="M23">
        <f>VLOOKUP(B23,[1]AltnametoBernName!B:E,4,0)</f>
        <v>372</v>
      </c>
      <c r="N23" t="s">
        <v>901</v>
      </c>
      <c r="O23" t="s">
        <v>904</v>
      </c>
      <c r="P23" t="s">
        <v>905</v>
      </c>
      <c r="Q23" t="s">
        <v>911</v>
      </c>
      <c r="R23" t="s">
        <v>912</v>
      </c>
      <c r="S23" s="3">
        <v>45083</v>
      </c>
    </row>
    <row r="24" spans="1:19" x14ac:dyDescent="0.2">
      <c r="A24" t="s">
        <v>734</v>
      </c>
      <c r="B24" s="1" t="s">
        <v>735</v>
      </c>
      <c r="C24" s="4">
        <v>125</v>
      </c>
      <c r="D24" s="4">
        <v>1.69</v>
      </c>
      <c r="E24" s="5">
        <v>35.192308330000003</v>
      </c>
      <c r="F24" s="5">
        <v>-106.63985169999999</v>
      </c>
      <c r="G24" s="5" t="s">
        <v>910</v>
      </c>
      <c r="H24" s="4">
        <v>4997</v>
      </c>
      <c r="I24" s="4" t="s">
        <v>910</v>
      </c>
      <c r="J24" s="1"/>
      <c r="K24" s="1"/>
      <c r="L24" t="s">
        <v>734</v>
      </c>
      <c r="M24">
        <f>VLOOKUP(B24,[1]AltnametoBernName!B:E,4,0)</f>
        <v>371</v>
      </c>
      <c r="N24" t="s">
        <v>901</v>
      </c>
      <c r="O24" t="s">
        <v>904</v>
      </c>
      <c r="P24" t="s">
        <v>905</v>
      </c>
      <c r="Q24" t="s">
        <v>911</v>
      </c>
      <c r="R24" t="s">
        <v>912</v>
      </c>
      <c r="S24" s="3">
        <v>45083</v>
      </c>
    </row>
    <row r="25" spans="1:19" x14ac:dyDescent="0.2">
      <c r="A25" t="s">
        <v>826</v>
      </c>
      <c r="B25" s="1" t="s">
        <v>827</v>
      </c>
      <c r="C25" s="4">
        <v>297</v>
      </c>
      <c r="D25" s="4">
        <v>0</v>
      </c>
      <c r="E25" s="5">
        <v>34.978611110000003</v>
      </c>
      <c r="F25" s="5">
        <v>-106.7413889</v>
      </c>
      <c r="G25" s="5" t="s">
        <v>910</v>
      </c>
      <c r="H25" s="4">
        <v>5154</v>
      </c>
      <c r="I25" s="4" t="s">
        <v>910</v>
      </c>
      <c r="J25" s="1"/>
      <c r="K25" s="1"/>
      <c r="L25" t="s">
        <v>826</v>
      </c>
      <c r="M25">
        <f>VLOOKUP(B25,[1]AltnametoBernName!B:E,4,0)</f>
        <v>415</v>
      </c>
      <c r="N25" t="s">
        <v>901</v>
      </c>
      <c r="O25" t="s">
        <v>904</v>
      </c>
      <c r="P25" t="s">
        <v>905</v>
      </c>
      <c r="Q25" t="s">
        <v>911</v>
      </c>
      <c r="R25" t="s">
        <v>912</v>
      </c>
      <c r="S25" s="3">
        <v>45083</v>
      </c>
    </row>
    <row r="26" spans="1:19" x14ac:dyDescent="0.2">
      <c r="A26" t="s">
        <v>824</v>
      </c>
      <c r="B26" s="1" t="s">
        <v>825</v>
      </c>
      <c r="C26" s="4">
        <v>960</v>
      </c>
      <c r="D26" s="4">
        <v>0</v>
      </c>
      <c r="E26" s="5">
        <v>34.978611110000003</v>
      </c>
      <c r="F26" s="5">
        <v>-106.7413889</v>
      </c>
      <c r="G26" s="5" t="s">
        <v>910</v>
      </c>
      <c r="H26" s="4">
        <v>5154</v>
      </c>
      <c r="I26" s="4" t="s">
        <v>910</v>
      </c>
      <c r="J26" s="1"/>
      <c r="K26" s="1"/>
      <c r="L26" t="s">
        <v>824</v>
      </c>
      <c r="M26">
        <f>VLOOKUP(B26,[1]AltnametoBernName!B:E,4,0)</f>
        <v>414</v>
      </c>
      <c r="N26" t="s">
        <v>901</v>
      </c>
      <c r="O26" t="s">
        <v>904</v>
      </c>
      <c r="P26" t="s">
        <v>905</v>
      </c>
      <c r="Q26" t="s">
        <v>911</v>
      </c>
      <c r="R26" t="s">
        <v>912</v>
      </c>
      <c r="S26" s="3">
        <v>45083</v>
      </c>
    </row>
    <row r="27" spans="1:19" x14ac:dyDescent="0.2">
      <c r="A27" t="s">
        <v>822</v>
      </c>
      <c r="B27" s="1" t="s">
        <v>823</v>
      </c>
      <c r="C27" s="4">
        <v>1455</v>
      </c>
      <c r="D27" s="4">
        <v>0</v>
      </c>
      <c r="E27" s="5">
        <v>34.978611110000003</v>
      </c>
      <c r="F27" s="5">
        <v>-106.7413889</v>
      </c>
      <c r="G27" s="5" t="s">
        <v>910</v>
      </c>
      <c r="H27" s="4">
        <v>5154</v>
      </c>
      <c r="I27" s="4" t="s">
        <v>910</v>
      </c>
      <c r="J27" s="1"/>
      <c r="K27" s="1"/>
      <c r="L27" t="s">
        <v>822</v>
      </c>
      <c r="M27">
        <f>VLOOKUP(B27,[1]AltnametoBernName!B:E,4,0)</f>
        <v>413</v>
      </c>
      <c r="N27" t="s">
        <v>901</v>
      </c>
      <c r="O27" t="s">
        <v>904</v>
      </c>
      <c r="P27" t="s">
        <v>905</v>
      </c>
      <c r="Q27" t="s">
        <v>911</v>
      </c>
      <c r="R27" t="s">
        <v>912</v>
      </c>
      <c r="S27" s="3">
        <v>45083</v>
      </c>
    </row>
    <row r="28" spans="1:19" x14ac:dyDescent="0.2">
      <c r="A28" t="s">
        <v>732</v>
      </c>
      <c r="B28" s="1" t="s">
        <v>733</v>
      </c>
      <c r="C28" s="4">
        <v>1424</v>
      </c>
      <c r="D28" s="4">
        <v>0.7</v>
      </c>
      <c r="E28" s="5">
        <v>35.097785000000002</v>
      </c>
      <c r="F28" s="5">
        <v>-106.7463583</v>
      </c>
      <c r="G28" s="5" t="s">
        <v>910</v>
      </c>
      <c r="H28" s="4">
        <v>5313</v>
      </c>
      <c r="I28" s="4" t="s">
        <v>910</v>
      </c>
      <c r="J28" s="1"/>
      <c r="K28" s="1"/>
      <c r="L28" t="s">
        <v>732</v>
      </c>
      <c r="M28">
        <f>VLOOKUP(B28,[1]AltnametoBernName!B:E,4,0)</f>
        <v>370</v>
      </c>
      <c r="N28" t="s">
        <v>901</v>
      </c>
      <c r="O28" t="s">
        <v>904</v>
      </c>
      <c r="P28" t="s">
        <v>905</v>
      </c>
      <c r="Q28" t="s">
        <v>911</v>
      </c>
      <c r="R28" t="s">
        <v>912</v>
      </c>
      <c r="S28" s="3">
        <v>45083</v>
      </c>
    </row>
    <row r="29" spans="1:19" x14ac:dyDescent="0.2">
      <c r="A29" t="s">
        <v>730</v>
      </c>
      <c r="B29" s="1" t="s">
        <v>731</v>
      </c>
      <c r="C29" s="4">
        <v>400</v>
      </c>
      <c r="D29" s="4">
        <v>1.6</v>
      </c>
      <c r="E29" s="5">
        <v>34.962985975999999</v>
      </c>
      <c r="F29" s="5">
        <v>-106.304527136</v>
      </c>
      <c r="G29" s="5" t="s">
        <v>910</v>
      </c>
      <c r="H29" s="4">
        <v>5555</v>
      </c>
      <c r="I29" s="4" t="s">
        <v>910</v>
      </c>
      <c r="J29" s="1"/>
      <c r="K29" s="1"/>
      <c r="L29" t="s">
        <v>730</v>
      </c>
      <c r="M29">
        <f>VLOOKUP(B29,[1]AltnametoBernName!B:E,4,0)</f>
        <v>369</v>
      </c>
      <c r="N29" t="s">
        <v>901</v>
      </c>
      <c r="O29" t="s">
        <v>904</v>
      </c>
      <c r="P29" t="s">
        <v>905</v>
      </c>
      <c r="Q29" t="s">
        <v>911</v>
      </c>
      <c r="R29" t="s">
        <v>912</v>
      </c>
      <c r="S29" s="3">
        <v>45083</v>
      </c>
    </row>
    <row r="30" spans="1:19" x14ac:dyDescent="0.2">
      <c r="A30" t="s">
        <v>728</v>
      </c>
      <c r="B30" s="1" t="s">
        <v>729</v>
      </c>
      <c r="C30" s="4">
        <v>740</v>
      </c>
      <c r="D30" s="4">
        <v>0</v>
      </c>
      <c r="E30" s="5">
        <v>35.071666669999999</v>
      </c>
      <c r="F30" s="5">
        <v>-106.7775</v>
      </c>
      <c r="G30" s="5" t="s">
        <v>910</v>
      </c>
      <c r="H30" s="4">
        <v>5610</v>
      </c>
      <c r="I30" s="4" t="s">
        <v>910</v>
      </c>
      <c r="J30" s="1"/>
      <c r="K30" s="1"/>
      <c r="L30" t="s">
        <v>728</v>
      </c>
      <c r="M30">
        <f>VLOOKUP(B30,[1]AltnametoBernName!B:E,4,0)</f>
        <v>368</v>
      </c>
      <c r="N30" t="s">
        <v>901</v>
      </c>
      <c r="O30" t="s">
        <v>904</v>
      </c>
      <c r="P30" t="s">
        <v>905</v>
      </c>
      <c r="Q30" t="s">
        <v>911</v>
      </c>
      <c r="R30" t="s">
        <v>912</v>
      </c>
      <c r="S30" s="3">
        <v>45083</v>
      </c>
    </row>
    <row r="31" spans="1:19" x14ac:dyDescent="0.2">
      <c r="A31" t="s">
        <v>830</v>
      </c>
      <c r="B31" s="1" t="s">
        <v>831</v>
      </c>
      <c r="C31" s="4">
        <v>1740</v>
      </c>
      <c r="D31" s="4">
        <v>-0.6</v>
      </c>
      <c r="E31" s="5">
        <v>35.17777778</v>
      </c>
      <c r="F31" s="5">
        <v>-106.8077778</v>
      </c>
      <c r="G31" s="5" t="s">
        <v>910</v>
      </c>
      <c r="H31" s="4">
        <v>5838</v>
      </c>
      <c r="I31" s="4" t="s">
        <v>910</v>
      </c>
      <c r="J31" s="1"/>
      <c r="K31" s="1"/>
      <c r="L31" t="s">
        <v>830</v>
      </c>
      <c r="M31">
        <f>VLOOKUP(B31,[1]AltnametoBernName!B:E,4,0)</f>
        <v>417</v>
      </c>
      <c r="N31" t="s">
        <v>901</v>
      </c>
      <c r="O31" t="s">
        <v>904</v>
      </c>
      <c r="P31" t="s">
        <v>905</v>
      </c>
      <c r="Q31" t="s">
        <v>911</v>
      </c>
      <c r="R31" t="s">
        <v>912</v>
      </c>
      <c r="S31" s="3">
        <v>45083</v>
      </c>
    </row>
    <row r="32" spans="1:19" x14ac:dyDescent="0.2">
      <c r="A32" t="s">
        <v>782</v>
      </c>
      <c r="B32" s="1" t="s">
        <v>783</v>
      </c>
      <c r="C32" s="4">
        <v>609</v>
      </c>
      <c r="D32" s="4">
        <v>1.5</v>
      </c>
      <c r="E32" s="5">
        <v>35.173839999999998</v>
      </c>
      <c r="F32" s="5">
        <v>-106.5090283</v>
      </c>
      <c r="G32" s="5" t="s">
        <v>910</v>
      </c>
      <c r="H32" s="4">
        <v>5913</v>
      </c>
      <c r="I32" s="4" t="s">
        <v>910</v>
      </c>
      <c r="J32" s="1"/>
      <c r="K32" s="1"/>
      <c r="L32" t="s">
        <v>782</v>
      </c>
      <c r="M32">
        <f>VLOOKUP(B32,[1]AltnametoBernName!B:E,4,0)</f>
        <v>393</v>
      </c>
      <c r="N32" t="s">
        <v>901</v>
      </c>
      <c r="O32" t="s">
        <v>904</v>
      </c>
      <c r="P32" t="s">
        <v>905</v>
      </c>
      <c r="Q32" t="s">
        <v>911</v>
      </c>
      <c r="R32" t="s">
        <v>912</v>
      </c>
      <c r="S32" s="3">
        <v>45083</v>
      </c>
    </row>
    <row r="33" spans="1:19" x14ac:dyDescent="0.2">
      <c r="A33" t="s">
        <v>738</v>
      </c>
      <c r="B33" s="1" t="s">
        <v>739</v>
      </c>
      <c r="C33" s="4">
        <v>400</v>
      </c>
      <c r="D33" s="4">
        <v>1.82</v>
      </c>
      <c r="E33" s="5">
        <v>35.056471999999999</v>
      </c>
      <c r="F33" s="5">
        <v>-106.46415</v>
      </c>
      <c r="G33" s="5" t="s">
        <v>910</v>
      </c>
      <c r="H33" s="4">
        <v>5923</v>
      </c>
      <c r="I33" s="4" t="s">
        <v>910</v>
      </c>
      <c r="J33" s="1" t="s">
        <v>740</v>
      </c>
      <c r="K33" s="1" t="s">
        <v>921</v>
      </c>
      <c r="L33" t="s">
        <v>738</v>
      </c>
      <c r="M33">
        <f>VLOOKUP(B33,[1]AltnametoBernName!B:E,4,0)</f>
        <v>373</v>
      </c>
      <c r="N33" t="s">
        <v>901</v>
      </c>
      <c r="O33" t="s">
        <v>904</v>
      </c>
      <c r="P33" t="s">
        <v>905</v>
      </c>
      <c r="Q33" t="s">
        <v>911</v>
      </c>
      <c r="R33" t="s">
        <v>912</v>
      </c>
      <c r="S33" s="3">
        <v>45083</v>
      </c>
    </row>
    <row r="34" spans="1:19" x14ac:dyDescent="0.2">
      <c r="A34" t="s">
        <v>879</v>
      </c>
      <c r="B34" s="1" t="s">
        <v>880</v>
      </c>
      <c r="C34" s="4">
        <v>490</v>
      </c>
      <c r="D34" s="4">
        <v>0</v>
      </c>
      <c r="E34" s="5">
        <v>35.163888890000003</v>
      </c>
      <c r="F34" s="5">
        <v>-106.4972222</v>
      </c>
      <c r="G34" s="5" t="s">
        <v>910</v>
      </c>
      <c r="H34" s="4">
        <v>6050</v>
      </c>
      <c r="I34" s="4" t="s">
        <v>910</v>
      </c>
      <c r="J34" s="1"/>
      <c r="K34" s="1"/>
      <c r="L34" t="s">
        <v>879</v>
      </c>
      <c r="M34">
        <f>VLOOKUP(B34,[1]AltnametoBernName!B:E,4,0)</f>
        <v>439</v>
      </c>
      <c r="N34" t="s">
        <v>901</v>
      </c>
      <c r="O34" t="s">
        <v>904</v>
      </c>
      <c r="P34" t="s">
        <v>905</v>
      </c>
      <c r="Q34" t="s">
        <v>911</v>
      </c>
      <c r="R34" t="s">
        <v>912</v>
      </c>
      <c r="S34" s="3">
        <v>45083</v>
      </c>
    </row>
    <row r="35" spans="1:19" x14ac:dyDescent="0.2">
      <c r="A35" t="s">
        <v>745</v>
      </c>
      <c r="B35" s="1" t="s">
        <v>746</v>
      </c>
      <c r="C35" s="4">
        <v>500</v>
      </c>
      <c r="D35" s="4">
        <v>0</v>
      </c>
      <c r="E35" s="5">
        <v>35.183333300000001</v>
      </c>
      <c r="F35" s="5">
        <v>-106.49861110000001</v>
      </c>
      <c r="G35" s="5" t="s">
        <v>910</v>
      </c>
      <c r="H35" s="4">
        <v>6052</v>
      </c>
      <c r="I35" s="4" t="s">
        <v>910</v>
      </c>
      <c r="J35" s="1"/>
      <c r="K35" s="1"/>
      <c r="L35" t="s">
        <v>745</v>
      </c>
      <c r="M35">
        <f>VLOOKUP(B35,[1]AltnametoBernName!B:E,4,0)</f>
        <v>376</v>
      </c>
      <c r="N35" t="s">
        <v>901</v>
      </c>
      <c r="O35" t="s">
        <v>904</v>
      </c>
      <c r="P35" t="s">
        <v>905</v>
      </c>
      <c r="Q35" t="s">
        <v>911</v>
      </c>
      <c r="R35" t="s">
        <v>912</v>
      </c>
      <c r="S35" s="3">
        <v>45083</v>
      </c>
    </row>
    <row r="36" spans="1:19" x14ac:dyDescent="0.2">
      <c r="A36" t="s">
        <v>810</v>
      </c>
      <c r="B36" s="1" t="s">
        <v>811</v>
      </c>
      <c r="C36" s="4"/>
      <c r="D36" s="4">
        <v>0</v>
      </c>
      <c r="E36" s="5">
        <v>35.177669440000003</v>
      </c>
      <c r="F36" s="5">
        <v>-106.48854439999999</v>
      </c>
      <c r="G36" s="5" t="s">
        <v>910</v>
      </c>
      <c r="H36" s="4">
        <v>6180</v>
      </c>
      <c r="I36" s="4" t="s">
        <v>910</v>
      </c>
      <c r="J36" s="1"/>
      <c r="K36" s="1"/>
      <c r="L36" t="s">
        <v>810</v>
      </c>
      <c r="M36">
        <f>VLOOKUP(B36,[1]AltnametoBernName!B:E,4,0)</f>
        <v>407</v>
      </c>
      <c r="N36" t="s">
        <v>901</v>
      </c>
      <c r="O36" t="s">
        <v>904</v>
      </c>
      <c r="P36" t="s">
        <v>905</v>
      </c>
      <c r="Q36" t="s">
        <v>911</v>
      </c>
      <c r="R36" t="s">
        <v>912</v>
      </c>
      <c r="S36" s="3">
        <v>45083</v>
      </c>
    </row>
    <row r="37" spans="1:19" x14ac:dyDescent="0.2">
      <c r="A37" t="s">
        <v>762</v>
      </c>
      <c r="B37" s="1" t="s">
        <v>763</v>
      </c>
      <c r="C37" s="4">
        <v>300</v>
      </c>
      <c r="D37" s="4">
        <v>1.6</v>
      </c>
      <c r="E37" s="5">
        <v>35.073619399999998</v>
      </c>
      <c r="F37" s="5">
        <v>-106.3722806</v>
      </c>
      <c r="G37" s="5" t="s">
        <v>910</v>
      </c>
      <c r="H37" s="4">
        <v>6527</v>
      </c>
      <c r="I37" s="4" t="s">
        <v>910</v>
      </c>
      <c r="J37" s="1" t="s">
        <v>764</v>
      </c>
      <c r="K37" s="1" t="s">
        <v>922</v>
      </c>
      <c r="L37" t="s">
        <v>762</v>
      </c>
      <c r="M37">
        <f>VLOOKUP(B37,[1]AltnametoBernName!B:E,4,0)</f>
        <v>384</v>
      </c>
      <c r="N37" t="s">
        <v>901</v>
      </c>
      <c r="O37" t="s">
        <v>904</v>
      </c>
      <c r="P37" t="s">
        <v>905</v>
      </c>
      <c r="Q37" t="s">
        <v>911</v>
      </c>
      <c r="R37" t="s">
        <v>912</v>
      </c>
      <c r="S37" s="3">
        <v>45083</v>
      </c>
    </row>
    <row r="38" spans="1:19" x14ac:dyDescent="0.2">
      <c r="A38" t="s">
        <v>883</v>
      </c>
      <c r="B38" s="1" t="s">
        <v>884</v>
      </c>
      <c r="C38" s="4"/>
      <c r="D38" s="4">
        <v>2.38</v>
      </c>
      <c r="E38" s="5">
        <v>35.165422200000002</v>
      </c>
      <c r="F38" s="5">
        <v>-106.3217472</v>
      </c>
      <c r="G38" s="5" t="s">
        <v>910</v>
      </c>
      <c r="H38" s="4">
        <v>6661</v>
      </c>
      <c r="I38" s="4" t="s">
        <v>910</v>
      </c>
      <c r="J38" s="1"/>
      <c r="K38" s="1"/>
      <c r="L38" t="s">
        <v>883</v>
      </c>
      <c r="M38">
        <f>VLOOKUP(B38,[1]AltnametoBernName!B:E,4,0)</f>
        <v>441</v>
      </c>
      <c r="N38" t="s">
        <v>901</v>
      </c>
      <c r="O38" t="s">
        <v>904</v>
      </c>
      <c r="P38" t="s">
        <v>905</v>
      </c>
      <c r="Q38" t="s">
        <v>911</v>
      </c>
      <c r="R38" t="s">
        <v>912</v>
      </c>
      <c r="S38" s="3">
        <v>45083</v>
      </c>
    </row>
    <row r="39" spans="1:19" x14ac:dyDescent="0.2">
      <c r="A39" t="s">
        <v>885</v>
      </c>
      <c r="B39" s="1" t="s">
        <v>886</v>
      </c>
      <c r="C39" s="4"/>
      <c r="D39" s="4">
        <v>1.8</v>
      </c>
      <c r="E39" s="5">
        <v>35.164472199999999</v>
      </c>
      <c r="F39" s="5">
        <v>-106.3219028</v>
      </c>
      <c r="G39" s="5" t="s">
        <v>910</v>
      </c>
      <c r="H39" s="4">
        <v>6669</v>
      </c>
      <c r="I39" s="4" t="s">
        <v>910</v>
      </c>
      <c r="J39" s="1"/>
      <c r="K39" s="1"/>
      <c r="L39" t="s">
        <v>885</v>
      </c>
      <c r="M39">
        <f>VLOOKUP(B39,[1]AltnametoBernName!B:E,4,0)</f>
        <v>442</v>
      </c>
      <c r="N39" t="s">
        <v>901</v>
      </c>
      <c r="O39" t="s">
        <v>904</v>
      </c>
      <c r="P39" t="s">
        <v>905</v>
      </c>
      <c r="Q39" t="s">
        <v>911</v>
      </c>
      <c r="R39" t="s">
        <v>912</v>
      </c>
      <c r="S39" s="3">
        <v>45083</v>
      </c>
    </row>
    <row r="40" spans="1:19" x14ac:dyDescent="0.2">
      <c r="A40" t="s">
        <v>887</v>
      </c>
      <c r="B40" s="1" t="s">
        <v>888</v>
      </c>
      <c r="C40" s="4"/>
      <c r="D40" s="4">
        <v>1</v>
      </c>
      <c r="E40" s="5">
        <v>35.164188899999999</v>
      </c>
      <c r="F40" s="5">
        <v>-106.3223333</v>
      </c>
      <c r="G40" s="5" t="s">
        <v>910</v>
      </c>
      <c r="H40" s="4">
        <v>6674</v>
      </c>
      <c r="I40" s="4" t="s">
        <v>910</v>
      </c>
      <c r="J40" s="1"/>
      <c r="K40" s="1"/>
      <c r="L40" t="s">
        <v>887</v>
      </c>
      <c r="M40">
        <f>VLOOKUP(B40,[1]AltnametoBernName!B:E,4,0)</f>
        <v>443</v>
      </c>
      <c r="N40" t="s">
        <v>901</v>
      </c>
      <c r="O40" t="s">
        <v>904</v>
      </c>
      <c r="P40" t="s">
        <v>905</v>
      </c>
      <c r="Q40" t="s">
        <v>911</v>
      </c>
      <c r="R40" t="s">
        <v>912</v>
      </c>
      <c r="S40" s="3">
        <v>45083</v>
      </c>
    </row>
    <row r="41" spans="1:19" x14ac:dyDescent="0.2">
      <c r="A41" t="s">
        <v>863</v>
      </c>
      <c r="B41" s="1" t="s">
        <v>864</v>
      </c>
      <c r="C41" s="4">
        <v>300</v>
      </c>
      <c r="D41" s="4">
        <v>0.8</v>
      </c>
      <c r="E41" s="5">
        <v>35.147086100000003</v>
      </c>
      <c r="F41" s="5">
        <v>-106.28542779999999</v>
      </c>
      <c r="G41" s="5" t="s">
        <v>910</v>
      </c>
      <c r="H41" s="4">
        <v>6833</v>
      </c>
      <c r="I41" s="4" t="s">
        <v>910</v>
      </c>
      <c r="J41" s="1" t="s">
        <v>865</v>
      </c>
      <c r="K41" s="1" t="s">
        <v>924</v>
      </c>
      <c r="L41" t="s">
        <v>863</v>
      </c>
      <c r="M41">
        <f>VLOOKUP(B41,[1]AltnametoBernName!B:E,4,0)</f>
        <v>432</v>
      </c>
      <c r="N41" t="s">
        <v>901</v>
      </c>
      <c r="O41" t="s">
        <v>904</v>
      </c>
      <c r="P41" t="s">
        <v>905</v>
      </c>
      <c r="Q41" t="s">
        <v>911</v>
      </c>
      <c r="R41" t="s">
        <v>912</v>
      </c>
      <c r="S41" s="3">
        <v>45083</v>
      </c>
    </row>
    <row r="42" spans="1:19" x14ac:dyDescent="0.2">
      <c r="A42" t="s">
        <v>859</v>
      </c>
      <c r="B42" s="1" t="s">
        <v>860</v>
      </c>
      <c r="C42" s="4"/>
      <c r="D42" s="4">
        <v>2</v>
      </c>
      <c r="E42" s="5">
        <v>35.114874999999998</v>
      </c>
      <c r="F42" s="5">
        <v>-106.318003</v>
      </c>
      <c r="G42" s="5" t="s">
        <v>910</v>
      </c>
      <c r="H42" s="4">
        <v>6858</v>
      </c>
      <c r="I42" s="4" t="s">
        <v>910</v>
      </c>
      <c r="J42" s="1"/>
      <c r="K42" s="1"/>
      <c r="L42" t="s">
        <v>859</v>
      </c>
      <c r="M42">
        <f>VLOOKUP(B42,[1]AltnametoBernName!B:E,4,0)</f>
        <v>430</v>
      </c>
      <c r="N42" t="s">
        <v>901</v>
      </c>
      <c r="O42" t="s">
        <v>904</v>
      </c>
      <c r="P42" t="s">
        <v>905</v>
      </c>
      <c r="Q42" t="s">
        <v>911</v>
      </c>
      <c r="R42" t="s">
        <v>912</v>
      </c>
      <c r="S42" s="3">
        <v>45083</v>
      </c>
    </row>
    <row r="43" spans="1:19" x14ac:dyDescent="0.2">
      <c r="A43" t="s">
        <v>861</v>
      </c>
      <c r="B43" s="1" t="s">
        <v>862</v>
      </c>
      <c r="C43" s="4"/>
      <c r="D43" s="4">
        <v>1</v>
      </c>
      <c r="E43" s="5">
        <v>35.114930999999999</v>
      </c>
      <c r="F43" s="5">
        <v>-106.317972</v>
      </c>
      <c r="G43" s="5" t="s">
        <v>910</v>
      </c>
      <c r="H43" s="4">
        <v>6862</v>
      </c>
      <c r="I43" s="4" t="s">
        <v>910</v>
      </c>
      <c r="J43" s="1"/>
      <c r="K43" s="1"/>
      <c r="L43" t="s">
        <v>861</v>
      </c>
      <c r="M43">
        <f>VLOOKUP(B43,[1]AltnametoBernName!B:E,4,0)</f>
        <v>431</v>
      </c>
      <c r="N43" t="s">
        <v>901</v>
      </c>
      <c r="O43" t="s">
        <v>904</v>
      </c>
      <c r="P43" t="s">
        <v>905</v>
      </c>
      <c r="Q43" t="s">
        <v>911</v>
      </c>
      <c r="R43" t="s">
        <v>912</v>
      </c>
      <c r="S43" s="3">
        <v>45083</v>
      </c>
    </row>
    <row r="44" spans="1:19" x14ac:dyDescent="0.2">
      <c r="A44" t="s">
        <v>836</v>
      </c>
      <c r="B44" s="1" t="s">
        <v>837</v>
      </c>
      <c r="C44" s="4">
        <v>400</v>
      </c>
      <c r="D44" s="4">
        <v>1.5</v>
      </c>
      <c r="E44" s="5">
        <v>35.158919400000002</v>
      </c>
      <c r="F44" s="5">
        <v>-106.3555028</v>
      </c>
      <c r="G44" s="5" t="s">
        <v>910</v>
      </c>
      <c r="H44" s="4">
        <v>6950</v>
      </c>
      <c r="I44" s="4" t="s">
        <v>910</v>
      </c>
      <c r="J44" s="1" t="s">
        <v>838</v>
      </c>
      <c r="K44" s="1" t="s">
        <v>926</v>
      </c>
      <c r="L44" t="s">
        <v>836</v>
      </c>
      <c r="M44">
        <f>VLOOKUP(B44,[1]AltnametoBernName!B:E,4,0)</f>
        <v>420</v>
      </c>
      <c r="N44" t="s">
        <v>901</v>
      </c>
      <c r="O44" t="s">
        <v>904</v>
      </c>
      <c r="P44" t="s">
        <v>905</v>
      </c>
      <c r="Q44" t="s">
        <v>911</v>
      </c>
      <c r="R44" t="s">
        <v>912</v>
      </c>
      <c r="S44" s="3">
        <v>45083</v>
      </c>
    </row>
    <row r="45" spans="1:19" x14ac:dyDescent="0.2">
      <c r="A45" t="s">
        <v>839</v>
      </c>
      <c r="B45" s="1" t="s">
        <v>840</v>
      </c>
      <c r="C45" s="4"/>
      <c r="D45" s="4">
        <v>1</v>
      </c>
      <c r="E45" s="5">
        <v>35.158905599999997</v>
      </c>
      <c r="F45" s="5">
        <v>-106.3554611</v>
      </c>
      <c r="G45" s="5" t="s">
        <v>910</v>
      </c>
      <c r="H45" s="4">
        <v>6950</v>
      </c>
      <c r="I45" s="4" t="s">
        <v>910</v>
      </c>
      <c r="J45" s="1"/>
      <c r="K45" s="1"/>
      <c r="L45" t="s">
        <v>839</v>
      </c>
      <c r="M45">
        <f>VLOOKUP(B45,[1]AltnametoBernName!B:E,4,0)</f>
        <v>421</v>
      </c>
      <c r="N45" t="s">
        <v>901</v>
      </c>
      <c r="O45" t="s">
        <v>904</v>
      </c>
      <c r="P45" t="s">
        <v>905</v>
      </c>
      <c r="Q45" t="s">
        <v>911</v>
      </c>
      <c r="R45" t="s">
        <v>912</v>
      </c>
      <c r="S45" s="3">
        <v>45083</v>
      </c>
    </row>
    <row r="46" spans="1:19" x14ac:dyDescent="0.2">
      <c r="A46" t="s">
        <v>758</v>
      </c>
      <c r="B46" s="1" t="s">
        <v>759</v>
      </c>
      <c r="C46" s="4">
        <v>500</v>
      </c>
      <c r="D46" s="4">
        <v>2</v>
      </c>
      <c r="E46" s="5">
        <v>35.130563899999999</v>
      </c>
      <c r="F46" s="5">
        <v>-106.37079439999999</v>
      </c>
      <c r="G46" s="5" t="s">
        <v>910</v>
      </c>
      <c r="H46" s="4">
        <v>7003</v>
      </c>
      <c r="I46" s="4" t="s">
        <v>910</v>
      </c>
      <c r="J46" s="1"/>
      <c r="K46" s="1"/>
      <c r="L46" t="s">
        <v>758</v>
      </c>
      <c r="M46">
        <f>VLOOKUP(B46,[1]AltnametoBernName!B:E,4,0)</f>
        <v>382</v>
      </c>
      <c r="N46" t="s">
        <v>901</v>
      </c>
      <c r="O46" t="s">
        <v>904</v>
      </c>
      <c r="P46" t="s">
        <v>905</v>
      </c>
      <c r="Q46" t="s">
        <v>911</v>
      </c>
      <c r="R46" t="s">
        <v>912</v>
      </c>
      <c r="S46" s="3">
        <v>45083</v>
      </c>
    </row>
    <row r="47" spans="1:19" x14ac:dyDescent="0.2">
      <c r="A47" t="s">
        <v>850</v>
      </c>
      <c r="B47" s="1" t="s">
        <v>851</v>
      </c>
      <c r="C47" s="4">
        <v>450</v>
      </c>
      <c r="D47" s="4">
        <v>2.2000000000000002</v>
      </c>
      <c r="E47" s="5">
        <v>35.147197200000001</v>
      </c>
      <c r="F47" s="5">
        <v>-106.3510472</v>
      </c>
      <c r="G47" s="5" t="s">
        <v>910</v>
      </c>
      <c r="H47" s="4">
        <v>7005</v>
      </c>
      <c r="I47" s="4" t="s">
        <v>910</v>
      </c>
      <c r="J47" s="1" t="s">
        <v>852</v>
      </c>
      <c r="K47" s="1" t="s">
        <v>925</v>
      </c>
      <c r="L47" t="s">
        <v>850</v>
      </c>
      <c r="M47">
        <f>VLOOKUP(B47,[1]AltnametoBernName!B:E,4,0)</f>
        <v>426</v>
      </c>
      <c r="N47" t="s">
        <v>901</v>
      </c>
      <c r="O47" t="s">
        <v>904</v>
      </c>
      <c r="P47" t="s">
        <v>905</v>
      </c>
      <c r="Q47" t="s">
        <v>911</v>
      </c>
      <c r="R47" t="s">
        <v>912</v>
      </c>
      <c r="S47" s="3">
        <v>45083</v>
      </c>
    </row>
    <row r="48" spans="1:19" x14ac:dyDescent="0.2">
      <c r="A48" t="s">
        <v>774</v>
      </c>
      <c r="B48" s="1" t="s">
        <v>775</v>
      </c>
      <c r="C48" s="4"/>
      <c r="D48" s="4">
        <v>2.54</v>
      </c>
      <c r="E48" s="5">
        <v>35.096622199999999</v>
      </c>
      <c r="F48" s="5">
        <v>-106.3079556</v>
      </c>
      <c r="G48" s="5" t="s">
        <v>910</v>
      </c>
      <c r="H48" s="4">
        <v>7026</v>
      </c>
      <c r="I48" s="4" t="s">
        <v>910</v>
      </c>
      <c r="J48" s="1"/>
      <c r="K48" s="1"/>
      <c r="L48" t="s">
        <v>774</v>
      </c>
      <c r="M48">
        <f>VLOOKUP(B48,[1]AltnametoBernName!B:E,4,0)</f>
        <v>389</v>
      </c>
      <c r="N48" t="s">
        <v>901</v>
      </c>
      <c r="O48" t="s">
        <v>904</v>
      </c>
      <c r="P48" t="s">
        <v>905</v>
      </c>
      <c r="Q48" t="s">
        <v>911</v>
      </c>
      <c r="R48" t="s">
        <v>912</v>
      </c>
      <c r="S48" s="3">
        <v>45083</v>
      </c>
    </row>
    <row r="49" spans="1:19" x14ac:dyDescent="0.2">
      <c r="A49" t="s">
        <v>846</v>
      </c>
      <c r="B49" s="1" t="s">
        <v>847</v>
      </c>
      <c r="C49" s="4"/>
      <c r="D49" s="4">
        <v>1.5</v>
      </c>
      <c r="E49" s="5">
        <v>35.147433300000003</v>
      </c>
      <c r="F49" s="5">
        <v>-106.35286670000001</v>
      </c>
      <c r="G49" s="5" t="s">
        <v>910</v>
      </c>
      <c r="H49" s="4">
        <v>7030</v>
      </c>
      <c r="I49" s="4" t="s">
        <v>910</v>
      </c>
      <c r="J49" s="1"/>
      <c r="K49" s="1"/>
      <c r="L49" t="s">
        <v>846</v>
      </c>
      <c r="M49">
        <f>VLOOKUP(B49,[1]AltnametoBernName!B:E,4,0)</f>
        <v>424</v>
      </c>
      <c r="N49" t="s">
        <v>901</v>
      </c>
      <c r="O49" t="s">
        <v>904</v>
      </c>
      <c r="P49" t="s">
        <v>905</v>
      </c>
      <c r="Q49" t="s">
        <v>911</v>
      </c>
      <c r="R49" t="s">
        <v>912</v>
      </c>
      <c r="S49" s="3">
        <v>45083</v>
      </c>
    </row>
    <row r="50" spans="1:19" x14ac:dyDescent="0.2">
      <c r="A50" t="s">
        <v>848</v>
      </c>
      <c r="B50" s="1" t="s">
        <v>849</v>
      </c>
      <c r="C50" s="4"/>
      <c r="D50" s="4">
        <v>1.6</v>
      </c>
      <c r="E50" s="5">
        <v>35.147433300000003</v>
      </c>
      <c r="F50" s="5">
        <v>-106.3529028</v>
      </c>
      <c r="G50" s="5" t="s">
        <v>910</v>
      </c>
      <c r="H50" s="4">
        <v>7031</v>
      </c>
      <c r="I50" s="4" t="s">
        <v>910</v>
      </c>
      <c r="J50" s="1"/>
      <c r="K50" s="1"/>
      <c r="L50" t="s">
        <v>848</v>
      </c>
      <c r="M50">
        <f>VLOOKUP(B50,[1]AltnametoBernName!B:E,4,0)</f>
        <v>425</v>
      </c>
      <c r="N50" t="s">
        <v>901</v>
      </c>
      <c r="O50" t="s">
        <v>904</v>
      </c>
      <c r="P50" t="s">
        <v>905</v>
      </c>
      <c r="Q50" t="s">
        <v>911</v>
      </c>
      <c r="R50" t="s">
        <v>912</v>
      </c>
      <c r="S50" s="3">
        <v>45083</v>
      </c>
    </row>
    <row r="51" spans="1:19" x14ac:dyDescent="0.2">
      <c r="A51" t="s">
        <v>843</v>
      </c>
      <c r="B51" s="1" t="s">
        <v>844</v>
      </c>
      <c r="C51" s="4">
        <v>415</v>
      </c>
      <c r="D51" s="4">
        <v>0.7</v>
      </c>
      <c r="E51" s="5">
        <v>35.148613900000001</v>
      </c>
      <c r="F51" s="5">
        <v>-106.3525528</v>
      </c>
      <c r="G51" s="5" t="s">
        <v>910</v>
      </c>
      <c r="H51" s="4">
        <v>7033</v>
      </c>
      <c r="I51" s="4" t="s">
        <v>910</v>
      </c>
      <c r="J51" s="1" t="s">
        <v>845</v>
      </c>
      <c r="K51" s="1" t="s">
        <v>923</v>
      </c>
      <c r="L51" t="s">
        <v>843</v>
      </c>
      <c r="M51">
        <f>VLOOKUP(B51,[1]AltnametoBernName!B:E,4,0)</f>
        <v>423</v>
      </c>
      <c r="N51" t="s">
        <v>901</v>
      </c>
      <c r="O51" t="s">
        <v>904</v>
      </c>
      <c r="P51" t="s">
        <v>905</v>
      </c>
      <c r="Q51" t="s">
        <v>911</v>
      </c>
      <c r="R51" t="s">
        <v>912</v>
      </c>
      <c r="S51" s="3">
        <v>45083</v>
      </c>
    </row>
    <row r="52" spans="1:19" x14ac:dyDescent="0.2">
      <c r="A52" t="s">
        <v>788</v>
      </c>
      <c r="B52" s="1" t="s">
        <v>789</v>
      </c>
      <c r="C52" s="4">
        <v>500</v>
      </c>
      <c r="D52" s="4">
        <v>0.26</v>
      </c>
      <c r="E52" s="5">
        <v>35.023924999999998</v>
      </c>
      <c r="F52" s="5">
        <v>-106.33331699999999</v>
      </c>
      <c r="G52" s="5" t="s">
        <v>910</v>
      </c>
      <c r="H52" s="4">
        <v>7399</v>
      </c>
      <c r="I52" s="4" t="s">
        <v>910</v>
      </c>
      <c r="J52" s="1"/>
      <c r="K52" s="1"/>
      <c r="L52" t="s">
        <v>788</v>
      </c>
      <c r="M52">
        <f>VLOOKUP(B52,[1]AltnametoBernName!B:E,4,0)</f>
        <v>396</v>
      </c>
      <c r="N52" t="s">
        <v>901</v>
      </c>
      <c r="O52" t="s">
        <v>904</v>
      </c>
      <c r="P52" t="s">
        <v>905</v>
      </c>
      <c r="Q52" t="s">
        <v>911</v>
      </c>
      <c r="R52" t="s">
        <v>912</v>
      </c>
      <c r="S52" s="3">
        <v>45083</v>
      </c>
    </row>
    <row r="53" spans="1:19" x14ac:dyDescent="0.2">
      <c r="A53" t="s">
        <v>786</v>
      </c>
      <c r="B53" s="1" t="s">
        <v>787</v>
      </c>
      <c r="C53" s="4">
        <v>325</v>
      </c>
      <c r="D53" s="4">
        <v>2</v>
      </c>
      <c r="E53" s="5">
        <v>35.023969000000001</v>
      </c>
      <c r="F53" s="5">
        <v>-106.331914</v>
      </c>
      <c r="G53" s="5" t="s">
        <v>910</v>
      </c>
      <c r="H53" s="4">
        <v>7403</v>
      </c>
      <c r="I53" s="4" t="s">
        <v>910</v>
      </c>
      <c r="J53" s="1"/>
      <c r="K53" s="1"/>
      <c r="L53" t="s">
        <v>786</v>
      </c>
      <c r="M53">
        <f>VLOOKUP(B53,[1]AltnametoBernName!B:E,4,0)</f>
        <v>395</v>
      </c>
      <c r="N53" t="s">
        <v>901</v>
      </c>
      <c r="O53" t="s">
        <v>904</v>
      </c>
      <c r="P53" t="s">
        <v>905</v>
      </c>
      <c r="Q53" t="s">
        <v>911</v>
      </c>
      <c r="R53" t="s">
        <v>912</v>
      </c>
      <c r="S53" s="3">
        <v>45083</v>
      </c>
    </row>
    <row r="54" spans="1:19" x14ac:dyDescent="0.2">
      <c r="A54" t="s">
        <v>765</v>
      </c>
      <c r="B54" s="1" t="s">
        <v>766</v>
      </c>
      <c r="C54" s="4">
        <v>350</v>
      </c>
      <c r="D54" s="4">
        <v>1</v>
      </c>
      <c r="E54" s="5">
        <v>34.973056</v>
      </c>
      <c r="F54" s="5">
        <v>-106.329825</v>
      </c>
      <c r="G54" s="5" t="s">
        <v>910</v>
      </c>
      <c r="H54" s="4">
        <v>7435</v>
      </c>
      <c r="I54" s="4" t="s">
        <v>910</v>
      </c>
      <c r="J54" s="1" t="s">
        <v>767</v>
      </c>
      <c r="K54" s="1" t="s">
        <v>919</v>
      </c>
      <c r="L54" t="s">
        <v>765</v>
      </c>
      <c r="M54">
        <f>VLOOKUP(B54,[1]AltnametoBernName!B:E,4,0)</f>
        <v>385</v>
      </c>
      <c r="N54" t="s">
        <v>901</v>
      </c>
      <c r="O54" t="s">
        <v>904</v>
      </c>
      <c r="P54" t="s">
        <v>905</v>
      </c>
      <c r="Q54" t="s">
        <v>911</v>
      </c>
      <c r="R54" t="s">
        <v>912</v>
      </c>
      <c r="S54" s="3">
        <v>45083</v>
      </c>
    </row>
    <row r="55" spans="1:19" x14ac:dyDescent="0.2">
      <c r="A55" t="s">
        <v>784</v>
      </c>
      <c r="B55" s="1" t="s">
        <v>785</v>
      </c>
      <c r="C55" s="4"/>
      <c r="D55" s="4">
        <v>1.6</v>
      </c>
      <c r="E55" s="5">
        <v>34.989755600000002</v>
      </c>
      <c r="F55" s="5">
        <v>-106.31680830000001</v>
      </c>
      <c r="G55" s="5" t="s">
        <v>910</v>
      </c>
      <c r="H55" s="4">
        <v>7543</v>
      </c>
      <c r="I55" s="4" t="s">
        <v>910</v>
      </c>
      <c r="J55" s="1"/>
      <c r="K55" s="1"/>
      <c r="L55" t="s">
        <v>784</v>
      </c>
      <c r="M55">
        <f>VLOOKUP(B55,[1]AltnametoBernName!B:E,4,0)</f>
        <v>394</v>
      </c>
      <c r="N55" t="s">
        <v>901</v>
      </c>
      <c r="O55" t="s">
        <v>904</v>
      </c>
      <c r="P55" t="s">
        <v>905</v>
      </c>
      <c r="Q55" t="s">
        <v>911</v>
      </c>
      <c r="R55" t="s">
        <v>912</v>
      </c>
      <c r="S55" s="3">
        <v>45083</v>
      </c>
    </row>
    <row r="56" spans="1:19" x14ac:dyDescent="0.2">
      <c r="A56" t="s">
        <v>893</v>
      </c>
      <c r="B56" s="1" t="s">
        <v>894</v>
      </c>
      <c r="C56" s="4">
        <v>40</v>
      </c>
      <c r="D56" s="4">
        <v>0</v>
      </c>
      <c r="E56" s="5"/>
      <c r="F56" s="5"/>
      <c r="G56" s="5"/>
      <c r="H56" s="4"/>
      <c r="I56" s="4"/>
      <c r="J56" s="1"/>
      <c r="K56" s="1"/>
      <c r="L56" t="s">
        <v>893</v>
      </c>
      <c r="M56">
        <f>VLOOKUP(B56,[1]AltnametoBernName!B:E,4,0)</f>
        <v>446</v>
      </c>
      <c r="N56" t="s">
        <v>901</v>
      </c>
      <c r="O56" t="s">
        <v>904</v>
      </c>
      <c r="P56" t="s">
        <v>905</v>
      </c>
      <c r="Q56" t="s">
        <v>911</v>
      </c>
      <c r="R56" t="s">
        <v>912</v>
      </c>
      <c r="S56" s="3">
        <v>45083</v>
      </c>
    </row>
    <row r="57" spans="1:19" x14ac:dyDescent="0.2">
      <c r="A57" t="s">
        <v>768</v>
      </c>
      <c r="B57" s="1" t="s">
        <v>769</v>
      </c>
      <c r="C57" s="4">
        <v>117</v>
      </c>
      <c r="D57" s="4">
        <v>0.7</v>
      </c>
      <c r="E57" s="5"/>
      <c r="F57" s="5"/>
      <c r="G57" s="5"/>
      <c r="H57" s="4"/>
      <c r="I57" s="4"/>
      <c r="J57" s="1"/>
      <c r="K57" s="1"/>
      <c r="L57" t="s">
        <v>768</v>
      </c>
      <c r="M57">
        <f>VLOOKUP(B57,[1]AltnametoBernName!B:E,4,0)</f>
        <v>386</v>
      </c>
      <c r="N57" t="s">
        <v>901</v>
      </c>
      <c r="O57" t="s">
        <v>904</v>
      </c>
      <c r="P57" t="s">
        <v>905</v>
      </c>
      <c r="Q57" t="s">
        <v>911</v>
      </c>
      <c r="R57" t="s">
        <v>912</v>
      </c>
      <c r="S57" s="3">
        <v>45083</v>
      </c>
    </row>
    <row r="58" spans="1:19" x14ac:dyDescent="0.2">
      <c r="A58" t="s">
        <v>755</v>
      </c>
      <c r="B58" s="1" t="s">
        <v>756</v>
      </c>
      <c r="C58" s="4">
        <v>165</v>
      </c>
      <c r="D58" s="4">
        <v>2.2999999999999998</v>
      </c>
      <c r="E58" s="5"/>
      <c r="F58" s="5"/>
      <c r="G58" s="5"/>
      <c r="H58" s="4"/>
      <c r="I58" s="4"/>
      <c r="J58" s="1" t="s">
        <v>757</v>
      </c>
      <c r="K58" s="1" t="s">
        <v>918</v>
      </c>
      <c r="L58" t="s">
        <v>755</v>
      </c>
      <c r="M58">
        <f>VLOOKUP(B58,[1]AltnametoBernName!B:E,4,0)</f>
        <v>381</v>
      </c>
      <c r="N58" t="s">
        <v>901</v>
      </c>
      <c r="O58" t="s">
        <v>904</v>
      </c>
      <c r="P58" t="s">
        <v>905</v>
      </c>
      <c r="Q58" t="s">
        <v>911</v>
      </c>
      <c r="R58" t="s">
        <v>912</v>
      </c>
      <c r="S58" s="3">
        <v>45083</v>
      </c>
    </row>
    <row r="59" spans="1:19" x14ac:dyDescent="0.2">
      <c r="A59" t="s">
        <v>814</v>
      </c>
      <c r="B59" s="1" t="s">
        <v>815</v>
      </c>
      <c r="C59" s="4">
        <v>185</v>
      </c>
      <c r="D59" s="4">
        <v>1.8</v>
      </c>
      <c r="E59" s="5"/>
      <c r="F59" s="5"/>
      <c r="G59" s="5"/>
      <c r="H59" s="4"/>
      <c r="I59" s="4"/>
      <c r="J59" s="1"/>
      <c r="K59" s="1"/>
      <c r="L59" t="s">
        <v>814</v>
      </c>
      <c r="M59">
        <f>VLOOKUP(B59,[1]AltnametoBernName!B:E,4,0)</f>
        <v>409</v>
      </c>
      <c r="N59" t="s">
        <v>901</v>
      </c>
      <c r="O59" t="s">
        <v>904</v>
      </c>
      <c r="P59" t="s">
        <v>905</v>
      </c>
      <c r="Q59" t="s">
        <v>911</v>
      </c>
      <c r="R59" t="s">
        <v>912</v>
      </c>
      <c r="S59" s="3">
        <v>45083</v>
      </c>
    </row>
    <row r="60" spans="1:19" x14ac:dyDescent="0.2">
      <c r="A60" t="s">
        <v>770</v>
      </c>
      <c r="B60" s="1" t="s">
        <v>771</v>
      </c>
      <c r="C60" s="4">
        <v>225</v>
      </c>
      <c r="D60" s="4">
        <v>1.5</v>
      </c>
      <c r="E60" s="5"/>
      <c r="F60" s="5"/>
      <c r="G60" s="5"/>
      <c r="H60" s="4"/>
      <c r="I60" s="4"/>
      <c r="J60" s="1"/>
      <c r="K60" s="1"/>
      <c r="L60" t="s">
        <v>770</v>
      </c>
      <c r="M60">
        <f>VLOOKUP(B60,[1]AltnametoBernName!B:E,4,0)</f>
        <v>387</v>
      </c>
      <c r="N60" t="s">
        <v>901</v>
      </c>
      <c r="O60" t="s">
        <v>904</v>
      </c>
      <c r="P60" t="s">
        <v>905</v>
      </c>
      <c r="Q60" t="s">
        <v>911</v>
      </c>
      <c r="R60" t="s">
        <v>912</v>
      </c>
      <c r="S60" s="3">
        <v>45083</v>
      </c>
    </row>
    <row r="61" spans="1:19" x14ac:dyDescent="0.2">
      <c r="A61" t="s">
        <v>895</v>
      </c>
      <c r="B61" s="1" t="s">
        <v>896</v>
      </c>
      <c r="C61" s="4">
        <v>255</v>
      </c>
      <c r="D61" s="4">
        <v>1.5</v>
      </c>
      <c r="E61" s="5"/>
      <c r="F61" s="5"/>
      <c r="G61" s="5"/>
      <c r="H61" s="4"/>
      <c r="I61" s="4"/>
      <c r="J61" s="1"/>
      <c r="K61" s="1"/>
      <c r="L61" t="s">
        <v>895</v>
      </c>
      <c r="M61">
        <f>VLOOKUP(B61,[1]AltnametoBernName!B:E,4,0)</f>
        <v>447</v>
      </c>
      <c r="N61" t="s">
        <v>901</v>
      </c>
      <c r="O61" t="s">
        <v>904</v>
      </c>
      <c r="P61" t="s">
        <v>905</v>
      </c>
      <c r="Q61" t="s">
        <v>911</v>
      </c>
      <c r="R61" t="s">
        <v>912</v>
      </c>
      <c r="S61" s="3">
        <v>45083</v>
      </c>
    </row>
    <row r="62" spans="1:19" x14ac:dyDescent="0.2">
      <c r="A62" t="s">
        <v>806</v>
      </c>
      <c r="B62" s="1" t="s">
        <v>807</v>
      </c>
      <c r="C62" s="4">
        <v>320</v>
      </c>
      <c r="D62" s="4">
        <v>1.5</v>
      </c>
      <c r="E62" s="5"/>
      <c r="F62" s="5"/>
      <c r="G62" s="5"/>
      <c r="H62" s="4"/>
      <c r="I62" s="4"/>
      <c r="J62" s="1"/>
      <c r="K62" s="1"/>
      <c r="L62" t="s">
        <v>806</v>
      </c>
      <c r="M62">
        <f>VLOOKUP(B62,[1]AltnametoBernName!B:E,4,0)</f>
        <v>405</v>
      </c>
      <c r="N62" t="s">
        <v>901</v>
      </c>
      <c r="O62" t="s">
        <v>904</v>
      </c>
      <c r="P62" t="s">
        <v>905</v>
      </c>
      <c r="Q62" t="s">
        <v>911</v>
      </c>
      <c r="R62" t="s">
        <v>912</v>
      </c>
      <c r="S62" s="3">
        <v>45083</v>
      </c>
    </row>
    <row r="63" spans="1:19" x14ac:dyDescent="0.2">
      <c r="A63" t="s">
        <v>834</v>
      </c>
      <c r="B63" s="1" t="s">
        <v>835</v>
      </c>
      <c r="C63" s="4">
        <v>360</v>
      </c>
      <c r="D63" s="4">
        <v>2</v>
      </c>
      <c r="E63" s="5"/>
      <c r="F63" s="5"/>
      <c r="G63" s="5"/>
      <c r="H63" s="4"/>
      <c r="I63" s="4"/>
      <c r="J63" s="1"/>
      <c r="K63" s="1"/>
      <c r="L63" t="s">
        <v>834</v>
      </c>
      <c r="M63">
        <f>VLOOKUP(B63,[1]AltnametoBernName!B:E,4,0)</f>
        <v>419</v>
      </c>
      <c r="N63" t="s">
        <v>901</v>
      </c>
      <c r="O63" t="s">
        <v>904</v>
      </c>
      <c r="P63" t="s">
        <v>905</v>
      </c>
      <c r="Q63" t="s">
        <v>911</v>
      </c>
      <c r="R63" t="s">
        <v>912</v>
      </c>
      <c r="S63" s="3">
        <v>45083</v>
      </c>
    </row>
    <row r="64" spans="1:19" x14ac:dyDescent="0.2">
      <c r="A64" t="s">
        <v>841</v>
      </c>
      <c r="B64" s="1" t="s">
        <v>842</v>
      </c>
      <c r="C64" s="4">
        <v>360</v>
      </c>
      <c r="D64" s="4">
        <v>1.7</v>
      </c>
      <c r="E64" s="5"/>
      <c r="F64" s="5"/>
      <c r="G64" s="5"/>
      <c r="H64" s="4"/>
      <c r="I64" s="4"/>
      <c r="J64" s="1"/>
      <c r="K64" s="1"/>
      <c r="L64" t="s">
        <v>841</v>
      </c>
      <c r="M64">
        <f>VLOOKUP(B64,[1]AltnametoBernName!B:E,4,0)</f>
        <v>422</v>
      </c>
      <c r="N64" t="s">
        <v>901</v>
      </c>
      <c r="O64" t="s">
        <v>904</v>
      </c>
      <c r="P64" t="s">
        <v>905</v>
      </c>
      <c r="Q64" t="s">
        <v>911</v>
      </c>
      <c r="R64" t="s">
        <v>912</v>
      </c>
      <c r="S64" s="3">
        <v>45083</v>
      </c>
    </row>
    <row r="65" spans="1:19" x14ac:dyDescent="0.2">
      <c r="A65" t="s">
        <v>808</v>
      </c>
      <c r="B65" s="1" t="s">
        <v>809</v>
      </c>
      <c r="C65" s="4">
        <v>375</v>
      </c>
      <c r="D65" s="4">
        <v>1.6</v>
      </c>
      <c r="E65" s="5"/>
      <c r="F65" s="5"/>
      <c r="G65" s="5"/>
      <c r="H65" s="4"/>
      <c r="I65" s="4"/>
      <c r="J65" s="1"/>
      <c r="K65" s="1"/>
      <c r="L65" t="s">
        <v>808</v>
      </c>
      <c r="M65">
        <f>VLOOKUP(B65,[1]AltnametoBernName!B:E,4,0)</f>
        <v>406</v>
      </c>
      <c r="N65" t="s">
        <v>901</v>
      </c>
      <c r="O65" t="s">
        <v>904</v>
      </c>
      <c r="P65" t="s">
        <v>905</v>
      </c>
      <c r="Q65" t="s">
        <v>911</v>
      </c>
      <c r="R65" t="s">
        <v>912</v>
      </c>
      <c r="S65" s="3">
        <v>45083</v>
      </c>
    </row>
    <row r="66" spans="1:19" x14ac:dyDescent="0.2">
      <c r="A66" t="s">
        <v>857</v>
      </c>
      <c r="B66" s="1" t="s">
        <v>858</v>
      </c>
      <c r="C66" s="4">
        <v>400</v>
      </c>
      <c r="D66" s="4">
        <v>1</v>
      </c>
      <c r="E66" s="5"/>
      <c r="F66" s="5"/>
      <c r="G66" s="5"/>
      <c r="H66" s="4"/>
      <c r="I66" s="4"/>
      <c r="J66" s="1"/>
      <c r="K66" s="1"/>
      <c r="L66" t="s">
        <v>857</v>
      </c>
      <c r="M66">
        <f>VLOOKUP(B66,[1]AltnametoBernName!B:E,4,0)</f>
        <v>429</v>
      </c>
      <c r="N66" t="s">
        <v>901</v>
      </c>
      <c r="O66" t="s">
        <v>904</v>
      </c>
      <c r="P66" t="s">
        <v>905</v>
      </c>
      <c r="Q66" t="s">
        <v>911</v>
      </c>
      <c r="R66" t="s">
        <v>912</v>
      </c>
      <c r="S66" s="3">
        <v>45083</v>
      </c>
    </row>
    <row r="67" spans="1:19" x14ac:dyDescent="0.2">
      <c r="A67" t="s">
        <v>794</v>
      </c>
      <c r="B67" s="1" t="s">
        <v>795</v>
      </c>
      <c r="C67" s="4">
        <v>425</v>
      </c>
      <c r="D67" s="4">
        <v>2</v>
      </c>
      <c r="E67" s="5"/>
      <c r="F67" s="5"/>
      <c r="G67" s="5"/>
      <c r="H67" s="4"/>
      <c r="I67" s="4"/>
      <c r="J67" s="1"/>
      <c r="K67" s="1"/>
      <c r="L67" t="s">
        <v>794</v>
      </c>
      <c r="M67">
        <f>VLOOKUP(B67,[1]AltnametoBernName!B:E,4,0)</f>
        <v>399</v>
      </c>
      <c r="N67" t="s">
        <v>901</v>
      </c>
      <c r="O67" t="s">
        <v>904</v>
      </c>
      <c r="P67" t="s">
        <v>905</v>
      </c>
      <c r="Q67" t="s">
        <v>911</v>
      </c>
      <c r="R67" t="s">
        <v>912</v>
      </c>
      <c r="S67" s="3">
        <v>45083</v>
      </c>
    </row>
    <row r="68" spans="1:19" x14ac:dyDescent="0.2">
      <c r="A68" t="s">
        <v>853</v>
      </c>
      <c r="B68" s="1" t="s">
        <v>854</v>
      </c>
      <c r="C68" s="4">
        <v>490</v>
      </c>
      <c r="D68" s="4">
        <v>1</v>
      </c>
      <c r="E68" s="5"/>
      <c r="F68" s="5"/>
      <c r="G68" s="5"/>
      <c r="H68" s="4"/>
      <c r="I68" s="4"/>
      <c r="J68" s="1"/>
      <c r="K68" s="1"/>
      <c r="L68" t="s">
        <v>853</v>
      </c>
      <c r="M68">
        <f>VLOOKUP(B68,[1]AltnametoBernName!B:E,4,0)</f>
        <v>427</v>
      </c>
      <c r="N68" t="s">
        <v>901</v>
      </c>
      <c r="O68" t="s">
        <v>904</v>
      </c>
      <c r="P68" t="s">
        <v>905</v>
      </c>
      <c r="Q68" t="s">
        <v>911</v>
      </c>
      <c r="R68" t="s">
        <v>912</v>
      </c>
      <c r="S68" s="3">
        <v>45083</v>
      </c>
    </row>
    <row r="69" spans="1:19" x14ac:dyDescent="0.2">
      <c r="A69" t="s">
        <v>866</v>
      </c>
      <c r="B69" s="1" t="s">
        <v>867</v>
      </c>
      <c r="C69" s="4">
        <v>500</v>
      </c>
      <c r="D69" s="4">
        <v>1.8</v>
      </c>
      <c r="E69" s="5"/>
      <c r="F69" s="5"/>
      <c r="G69" s="5"/>
      <c r="H69" s="4"/>
      <c r="I69" s="4"/>
      <c r="J69" s="1" t="s">
        <v>868</v>
      </c>
      <c r="K69" s="1" t="s">
        <v>920</v>
      </c>
      <c r="L69" t="s">
        <v>866</v>
      </c>
      <c r="M69">
        <f>VLOOKUP(B69,[1]AltnametoBernName!B:E,4,0)</f>
        <v>433</v>
      </c>
      <c r="N69" t="s">
        <v>901</v>
      </c>
      <c r="O69" t="s">
        <v>904</v>
      </c>
      <c r="P69" t="s">
        <v>905</v>
      </c>
      <c r="Q69" t="s">
        <v>911</v>
      </c>
      <c r="R69" t="s">
        <v>912</v>
      </c>
      <c r="S69" s="3">
        <v>45083</v>
      </c>
    </row>
    <row r="70" spans="1:19" x14ac:dyDescent="0.2">
      <c r="A70" t="s">
        <v>818</v>
      </c>
      <c r="B70" s="1" t="s">
        <v>819</v>
      </c>
      <c r="C70" s="4"/>
      <c r="D70" s="4">
        <v>0</v>
      </c>
      <c r="E70" s="5"/>
      <c r="F70" s="5"/>
      <c r="G70" s="5"/>
      <c r="H70" s="4"/>
      <c r="I70" s="4"/>
      <c r="J70" s="1"/>
      <c r="K70" s="1"/>
      <c r="L70" t="s">
        <v>818</v>
      </c>
      <c r="M70">
        <f>VLOOKUP(B70,[1]AltnametoBernName!B:E,4,0)</f>
        <v>411</v>
      </c>
      <c r="N70" t="s">
        <v>901</v>
      </c>
      <c r="O70" t="s">
        <v>904</v>
      </c>
      <c r="P70" t="s">
        <v>905</v>
      </c>
      <c r="Q70" t="s">
        <v>911</v>
      </c>
      <c r="R70" t="s">
        <v>912</v>
      </c>
      <c r="S70" s="3">
        <v>45083</v>
      </c>
    </row>
    <row r="71" spans="1:19" x14ac:dyDescent="0.2">
      <c r="A71" t="s">
        <v>855</v>
      </c>
      <c r="B71" s="1" t="s">
        <v>856</v>
      </c>
      <c r="C71" s="4"/>
      <c r="D71" s="4">
        <v>1.8</v>
      </c>
      <c r="E71" s="5"/>
      <c r="F71" s="5"/>
      <c r="G71" s="5"/>
      <c r="H71" s="4"/>
      <c r="I71" s="4"/>
      <c r="J71" s="1"/>
      <c r="K71" s="1"/>
      <c r="L71" t="s">
        <v>855</v>
      </c>
      <c r="M71">
        <f>VLOOKUP(B71,[1]AltnametoBernName!B:E,4,0)</f>
        <v>428</v>
      </c>
      <c r="N71" t="s">
        <v>901</v>
      </c>
      <c r="O71" t="s">
        <v>904</v>
      </c>
      <c r="P71" t="s">
        <v>905</v>
      </c>
      <c r="Q71" t="s">
        <v>911</v>
      </c>
      <c r="R71" t="s">
        <v>912</v>
      </c>
      <c r="S71" s="3">
        <v>45083</v>
      </c>
    </row>
    <row r="72" spans="1:19" x14ac:dyDescent="0.2">
      <c r="A72" t="s">
        <v>790</v>
      </c>
      <c r="B72" s="1" t="s">
        <v>791</v>
      </c>
      <c r="C72" s="4"/>
      <c r="D72" s="4">
        <v>0</v>
      </c>
      <c r="E72" s="5"/>
      <c r="F72" s="5"/>
      <c r="G72" s="5"/>
      <c r="H72" s="4"/>
      <c r="I72" s="4"/>
      <c r="J72" s="1"/>
      <c r="K72" s="1"/>
      <c r="L72" t="s">
        <v>790</v>
      </c>
      <c r="M72">
        <f>VLOOKUP(B72,[1]AltnametoBernName!B:E,4,0)</f>
        <v>397</v>
      </c>
      <c r="N72" t="s">
        <v>901</v>
      </c>
      <c r="O72" t="s">
        <v>904</v>
      </c>
      <c r="P72" t="s">
        <v>905</v>
      </c>
      <c r="Q72" t="s">
        <v>911</v>
      </c>
      <c r="R72" t="s">
        <v>912</v>
      </c>
      <c r="S72" s="3">
        <v>45083</v>
      </c>
    </row>
    <row r="73" spans="1:19" x14ac:dyDescent="0.2">
      <c r="A73" t="s">
        <v>760</v>
      </c>
      <c r="B73" s="1" t="s">
        <v>761</v>
      </c>
      <c r="C73" s="4"/>
      <c r="D73" s="4">
        <v>1.1000000000000001</v>
      </c>
      <c r="E73" s="5"/>
      <c r="F73" s="5"/>
      <c r="G73" s="5"/>
      <c r="H73" s="4"/>
      <c r="I73" s="4"/>
      <c r="J73" s="1"/>
      <c r="K73" s="1"/>
      <c r="L73" t="s">
        <v>760</v>
      </c>
      <c r="M73">
        <f>VLOOKUP(B73,[1]AltnametoBernName!B:E,4,0)</f>
        <v>383</v>
      </c>
      <c r="N73" t="s">
        <v>901</v>
      </c>
      <c r="O73" t="s">
        <v>904</v>
      </c>
      <c r="P73" t="s">
        <v>905</v>
      </c>
      <c r="Q73" t="s">
        <v>911</v>
      </c>
      <c r="R73" t="s">
        <v>912</v>
      </c>
      <c r="S73" s="3">
        <v>45083</v>
      </c>
    </row>
    <row r="74" spans="1:19" x14ac:dyDescent="0.2">
      <c r="A74" t="s">
        <v>792</v>
      </c>
      <c r="B74" s="1" t="s">
        <v>793</v>
      </c>
      <c r="C74" s="4"/>
      <c r="D74" s="4">
        <v>1.2</v>
      </c>
      <c r="E74" s="5"/>
      <c r="F74" s="5"/>
      <c r="G74" s="5"/>
      <c r="H74" s="4"/>
      <c r="I74" s="4"/>
      <c r="J74" s="1"/>
      <c r="K74" s="1"/>
      <c r="L74" t="s">
        <v>792</v>
      </c>
      <c r="M74">
        <f>VLOOKUP(B74,[1]AltnametoBernName!B:E,4,0)</f>
        <v>398</v>
      </c>
      <c r="N74" t="s">
        <v>901</v>
      </c>
      <c r="O74" t="s">
        <v>904</v>
      </c>
      <c r="P74" t="s">
        <v>905</v>
      </c>
      <c r="Q74" t="s">
        <v>911</v>
      </c>
      <c r="R74" t="s">
        <v>912</v>
      </c>
      <c r="S74" s="3">
        <v>45083</v>
      </c>
    </row>
    <row r="75" spans="1:19" x14ac:dyDescent="0.2">
      <c r="A75" t="s">
        <v>897</v>
      </c>
      <c r="B75" s="1" t="s">
        <v>898</v>
      </c>
      <c r="C75" s="4"/>
      <c r="D75" s="4">
        <v>0.8</v>
      </c>
      <c r="E75" s="5"/>
      <c r="F75" s="5"/>
      <c r="G75" s="5"/>
      <c r="H75" s="4"/>
      <c r="I75" s="4"/>
      <c r="J75" s="1"/>
      <c r="K75" s="1"/>
      <c r="L75" t="s">
        <v>897</v>
      </c>
      <c r="M75">
        <f>VLOOKUP(B75,[1]AltnametoBernName!B:E,4,0)</f>
        <v>448</v>
      </c>
      <c r="N75" t="s">
        <v>901</v>
      </c>
      <c r="O75" t="s">
        <v>904</v>
      </c>
      <c r="P75" t="s">
        <v>905</v>
      </c>
      <c r="Q75" t="s">
        <v>911</v>
      </c>
      <c r="R75" t="s">
        <v>912</v>
      </c>
      <c r="S75" s="3">
        <v>45083</v>
      </c>
    </row>
    <row r="76" spans="1:19" x14ac:dyDescent="0.2">
      <c r="A76" t="s">
        <v>889</v>
      </c>
      <c r="B76" s="1" t="s">
        <v>890</v>
      </c>
      <c r="C76" s="4"/>
      <c r="D76" s="4">
        <v>1.6</v>
      </c>
      <c r="E76" s="5"/>
      <c r="F76" s="5"/>
      <c r="G76" s="5"/>
      <c r="H76" s="4"/>
      <c r="I76" s="4"/>
      <c r="J76" s="1"/>
      <c r="K76" s="1"/>
      <c r="L76" t="s">
        <v>889</v>
      </c>
      <c r="M76">
        <f>VLOOKUP(B76,[1]AltnametoBernName!B:E,4,0)</f>
        <v>444</v>
      </c>
      <c r="N76" t="s">
        <v>901</v>
      </c>
      <c r="O76" t="s">
        <v>904</v>
      </c>
      <c r="P76" t="s">
        <v>905</v>
      </c>
      <c r="Q76" t="s">
        <v>911</v>
      </c>
      <c r="R76" t="s">
        <v>912</v>
      </c>
      <c r="S76" s="3">
        <v>45083</v>
      </c>
    </row>
    <row r="77" spans="1:19" x14ac:dyDescent="0.2">
      <c r="A77" t="s">
        <v>881</v>
      </c>
      <c r="B77" s="1" t="s">
        <v>882</v>
      </c>
      <c r="C77" s="4"/>
      <c r="D77" s="4">
        <v>2</v>
      </c>
      <c r="E77" s="5"/>
      <c r="F77" s="5"/>
      <c r="G77" s="5"/>
      <c r="H77" s="4"/>
      <c r="I77" s="4"/>
      <c r="J77" s="1"/>
      <c r="K77" s="1"/>
      <c r="L77" t="s">
        <v>881</v>
      </c>
      <c r="M77">
        <f>VLOOKUP(B77,[1]AltnametoBernName!B:E,4,0)</f>
        <v>440</v>
      </c>
      <c r="N77" t="s">
        <v>901</v>
      </c>
      <c r="O77" t="s">
        <v>904</v>
      </c>
      <c r="P77" t="s">
        <v>905</v>
      </c>
      <c r="Q77" t="s">
        <v>911</v>
      </c>
      <c r="R77" t="s">
        <v>912</v>
      </c>
      <c r="S77" s="3">
        <v>45083</v>
      </c>
    </row>
    <row r="78" spans="1:19" x14ac:dyDescent="0.2">
      <c r="A78" t="s">
        <v>753</v>
      </c>
      <c r="B78" s="1" t="s">
        <v>754</v>
      </c>
      <c r="C78" s="4"/>
      <c r="D78" s="4">
        <v>1.3</v>
      </c>
      <c r="E78" s="5"/>
      <c r="F78" s="5"/>
      <c r="G78" s="5"/>
      <c r="H78" s="4"/>
      <c r="I78" s="4"/>
      <c r="J78" s="1"/>
      <c r="K78" s="1"/>
      <c r="L78" t="s">
        <v>753</v>
      </c>
      <c r="M78">
        <f>VLOOKUP(B78,[1]AltnametoBernName!B:E,4,0)</f>
        <v>380</v>
      </c>
      <c r="N78" t="s">
        <v>901</v>
      </c>
      <c r="O78" t="s">
        <v>904</v>
      </c>
      <c r="P78" t="s">
        <v>905</v>
      </c>
      <c r="Q78" t="s">
        <v>911</v>
      </c>
      <c r="R78" t="s">
        <v>912</v>
      </c>
      <c r="S78" s="3">
        <v>45083</v>
      </c>
    </row>
    <row r="79" spans="1:19" x14ac:dyDescent="0.2">
      <c r="A79" t="s">
        <v>741</v>
      </c>
      <c r="B79" s="1" t="s">
        <v>742</v>
      </c>
      <c r="C79" s="4"/>
      <c r="D79" s="4">
        <v>0.4</v>
      </c>
      <c r="E79" s="5"/>
      <c r="F79" s="5"/>
      <c r="G79" s="5"/>
      <c r="H79" s="4"/>
      <c r="I79" s="4"/>
      <c r="J79" s="1"/>
      <c r="K79" s="1"/>
      <c r="L79" t="s">
        <v>741</v>
      </c>
      <c r="M79">
        <f>VLOOKUP(B79,[1]AltnametoBernName!B:E,4,0)</f>
        <v>374</v>
      </c>
      <c r="N79" t="s">
        <v>901</v>
      </c>
      <c r="O79" t="s">
        <v>904</v>
      </c>
      <c r="P79" t="s">
        <v>905</v>
      </c>
      <c r="Q79" t="s">
        <v>911</v>
      </c>
      <c r="R79" t="s">
        <v>912</v>
      </c>
      <c r="S79" s="3">
        <v>45083</v>
      </c>
    </row>
    <row r="80" spans="1:19" x14ac:dyDescent="0.2">
      <c r="A80" t="s">
        <v>743</v>
      </c>
      <c r="B80" s="1" t="s">
        <v>744</v>
      </c>
      <c r="C80" s="4"/>
      <c r="D80" s="4">
        <v>1.4</v>
      </c>
      <c r="E80" s="5"/>
      <c r="F80" s="5"/>
      <c r="G80" s="5"/>
      <c r="H80" s="4"/>
      <c r="I80" s="4"/>
      <c r="J80" s="1"/>
      <c r="K80" s="1"/>
      <c r="L80" t="s">
        <v>743</v>
      </c>
      <c r="M80">
        <f>VLOOKUP(B80,[1]AltnametoBernName!B:E,4,0)</f>
        <v>375</v>
      </c>
      <c r="N80" t="s">
        <v>901</v>
      </c>
      <c r="O80" t="s">
        <v>904</v>
      </c>
      <c r="P80" t="s">
        <v>905</v>
      </c>
      <c r="Q80" t="s">
        <v>911</v>
      </c>
      <c r="R80" t="s">
        <v>912</v>
      </c>
      <c r="S80" s="3">
        <v>45083</v>
      </c>
    </row>
    <row r="81" spans="1:19" x14ac:dyDescent="0.2">
      <c r="A81" t="s">
        <v>891</v>
      </c>
      <c r="B81" s="1" t="s">
        <v>892</v>
      </c>
      <c r="C81" s="4"/>
      <c r="D81" s="4">
        <v>2.6</v>
      </c>
      <c r="E81" s="5"/>
      <c r="F81" s="5"/>
      <c r="G81" s="5"/>
      <c r="H81" s="4"/>
      <c r="I81" s="4"/>
      <c r="J81" s="1"/>
      <c r="K81" s="1"/>
      <c r="L81" t="s">
        <v>891</v>
      </c>
      <c r="M81">
        <f>VLOOKUP(B81,[1]AltnametoBernName!B:E,4,0)</f>
        <v>445</v>
      </c>
      <c r="N81" t="s">
        <v>901</v>
      </c>
      <c r="O81" t="s">
        <v>904</v>
      </c>
      <c r="P81" t="s">
        <v>905</v>
      </c>
      <c r="Q81" t="s">
        <v>911</v>
      </c>
      <c r="R81" t="s">
        <v>912</v>
      </c>
      <c r="S81" s="3">
        <v>45083</v>
      </c>
    </row>
    <row r="82" spans="1:19" x14ac:dyDescent="0.2">
      <c r="A82" t="s">
        <v>816</v>
      </c>
      <c r="B82" s="1" t="s">
        <v>817</v>
      </c>
      <c r="C82" s="4"/>
      <c r="D82" s="4">
        <v>1.9</v>
      </c>
      <c r="E82" s="5"/>
      <c r="F82" s="5"/>
      <c r="G82" s="5"/>
      <c r="H82" s="4"/>
      <c r="I82" s="4"/>
      <c r="J82" s="1"/>
      <c r="K82" s="1"/>
      <c r="L82" t="s">
        <v>816</v>
      </c>
      <c r="M82">
        <f>VLOOKUP(B82,[1]AltnametoBernName!B:E,4,0)</f>
        <v>410</v>
      </c>
      <c r="N82" t="s">
        <v>901</v>
      </c>
      <c r="O82" t="s">
        <v>904</v>
      </c>
      <c r="P82" t="s">
        <v>905</v>
      </c>
      <c r="Q82" t="s">
        <v>911</v>
      </c>
      <c r="R82" t="s">
        <v>912</v>
      </c>
      <c r="S82" s="3">
        <v>45083</v>
      </c>
    </row>
  </sheetData>
  <sortState xmlns:xlrd2="http://schemas.microsoft.com/office/spreadsheetml/2017/richdata2" ref="A2:S195">
    <sortCondition ref="H2:H195"/>
    <sortCondition ref="C2:C1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NewWaterLevelsForDatabase</vt:lpstr>
      <vt:lpstr>NewWells</vt:lpstr>
    </vt:vector>
  </TitlesOfParts>
  <Company>NMT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Mamer</dc:creator>
  <cp:lastModifiedBy>Microsoft Office User</cp:lastModifiedBy>
  <dcterms:created xsi:type="dcterms:W3CDTF">2023-06-05T22:24:24Z</dcterms:created>
  <dcterms:modified xsi:type="dcterms:W3CDTF">2023-06-06T23:05:12Z</dcterms:modified>
</cp:coreProperties>
</file>