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https://d.docs.live.net/eda5e7927457b2b3/Documents/Data Analysis/Excel/Luke Barousse/8_Power_Pivot/"/>
    </mc:Choice>
  </mc:AlternateContent>
  <xr:revisionPtr revIDLastSave="342" documentId="13_ncr:1_{5FFCC715-276A-41BF-AED9-20A8D1131CF5}" xr6:coauthVersionLast="47" xr6:coauthVersionMax="47" xr10:uidLastSave="{FF573A4C-FF2C-4B6C-9FC7-A12DBA1F4E2D}"/>
  <bookViews>
    <workbookView xWindow="-108" yWindow="-108" windowWidth="23256" windowHeight="12456" activeTab="3" xr2:uid="{6F716FE0-A4DF-418B-900B-3408E44BFC15}"/>
  </bookViews>
  <sheets>
    <sheet name="Skill_Job_Analysis" sheetId="16" r:id="rId1"/>
    <sheet name="Skill Count" sheetId="17" r:id="rId2"/>
    <sheet name="Salary vs Skills" sheetId="18" r:id="rId3"/>
    <sheet name="Salary_Analysis" sheetId="19" r:id="rId4"/>
    <sheet name="Skill_Salary_Analysis" sheetId="20" r:id="rId5"/>
    <sheet name="Skill_Salary_Likelihood" sheetId="22" r:id="rId6"/>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484" r:id="rId7"/>
    <pivotCache cacheId="529" r:id="rId8"/>
    <pivotCache cacheId="532" r:id="rId9"/>
    <pivotCache cacheId="535" r:id="rId10"/>
    <pivotCache cacheId="538" r:id="rId11"/>
    <pivotCache cacheId="541" r:id="rId12"/>
  </pivotCaches>
  <extLst>
    <ext xmlns:x14="http://schemas.microsoft.com/office/spreadsheetml/2009/9/main" uri="{876F7934-8845-4945-9796-88D515C7AA90}">
      <x14:pivotCaches>
        <pivotCache cacheId="452" r:id="rId13"/>
        <pivotCache cacheId="456"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<sst xmlns="http://schemas.openxmlformats.org/spreadsheetml/2006/main" count="85" uniqueCount="30">
  <si>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</si>
  <si>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</si>
  <si>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</si>
  <si>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</si>
  <si>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</si>
  <si>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</si>
  <si>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</si>
  <si>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</si>
  <si>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</si>
  <si>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</si>
  <si>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</si>
  <si>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</si>
  <si>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</si>
  <si>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</si>
  <si>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</si>
  <si>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</si>
  <si>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</si>
  <si>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</si>
  <si>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 Count</t>
  </si>
  <si>
    <t>Job Count</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</si>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</sst>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3" fontId="0" fillId="0" borderId="0" xfId="0" applyNumberFormat="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4.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[DAX Lesson.xlsx]Skill_Job_Analysis!PivotTable2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Relate to Higher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6755674232309749E-3"/>
                  <c:y val="6.9520673252835716E-2"/>
                </c:manualLayout>
              </c:layout>
              <c:tx>
                <c:rich>
                  <a:bodyPr/>
                  <a:lstStyle/>
                  <a:p>
                    <a:fld id="{17BA517A-914A-44BD-ADB9-DCDC905D471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35F-480B-9A00-FCBFB02DE8D4}"/>
                </c:ext>
              </c:extLst>
            </c:dLbl>
            <c:dLbl>
              <c:idx val="1"/>
              <c:layout>
                <c:manualLayout>
                  <c:x val="-3.1152647975077882E-2"/>
                  <c:y val="-5.1225759238931579E-2"/>
                </c:manualLayout>
              </c:layout>
              <c:tx>
                <c:rich>
                  <a:bodyPr/>
                  <a:lstStyle/>
                  <a:p>
                    <a:fld id="{303A7E62-258E-47A7-B94F-8863DAA9C1B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35F-480B-9A00-FCBFB02DE8D4}"/>
                </c:ext>
              </c:extLst>
            </c:dLbl>
            <c:dLbl>
              <c:idx val="2"/>
              <c:layout>
                <c:manualLayout>
                  <c:x val="4.4503782821539014E-3"/>
                  <c:y val="3.293084522502731E-2"/>
                </c:manualLayout>
              </c:layout>
              <c:tx>
                <c:rich>
                  <a:bodyPr/>
                  <a:lstStyle/>
                  <a:p>
                    <a:fld id="{5DF6F876-92F2-4FD7-968D-BEC2AE082EB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35F-480B-9A00-FCBFB02DE8D4}"/>
                </c:ext>
              </c:extLst>
            </c:dLbl>
            <c:dLbl>
              <c:idx val="3"/>
              <c:layout>
                <c:manualLayout>
                  <c:x val="0"/>
                  <c:y val="-6.9520673252835716E-2"/>
                </c:manualLayout>
              </c:layout>
              <c:tx>
                <c:rich>
                  <a:bodyPr/>
                  <a:lstStyle/>
                  <a:p>
                    <a:fld id="{92C4C912-E4F1-4C64-A209-9E3F7302170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35F-480B-9A00-FCBFB02DE8D4}"/>
                </c:ext>
              </c:extLst>
            </c:dLbl>
            <c:dLbl>
              <c:idx val="4"/>
              <c:layout>
                <c:manualLayout>
                  <c:x val="2.2251891410769915E-3"/>
                  <c:y val="2.1953896816684828E-2"/>
                </c:manualLayout>
              </c:layout>
              <c:tx>
                <c:rich>
                  <a:bodyPr/>
                  <a:lstStyle/>
                  <a:p>
                    <a:fld id="{D6EF40F3-F9EB-4C31-A6DE-997F95B68B3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35F-480B-9A00-FCBFB02DE8D4}"/>
                </c:ext>
              </c:extLst>
            </c:dLbl>
            <c:dLbl>
              <c:idx val="5"/>
              <c:layout>
                <c:manualLayout>
                  <c:x val="-8.9007565643079659E-3"/>
                  <c:y val="-9.1474570069520672E-2"/>
                </c:manualLayout>
              </c:layout>
              <c:tx>
                <c:rich>
                  <a:bodyPr/>
                  <a:lstStyle/>
                  <a:p>
                    <a:fld id="{FA317C39-7D09-4839-BAB5-2457F17E2CF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35F-480B-9A00-FCBFB02DE8D4}"/>
                </c:ext>
              </c:extLst>
            </c:dLbl>
            <c:dLbl>
              <c:idx val="6"/>
              <c:layout>
                <c:manualLayout>
                  <c:x val="-0.10013351134846461"/>
                  <c:y val="-7.6838638858397368E-2"/>
                </c:manualLayout>
              </c:layout>
              <c:tx>
                <c:rich>
                  <a:bodyPr/>
                  <a:lstStyle/>
                  <a:p>
                    <a:fld id="{EAC2D7FB-1896-4A7E-9FA4-AF3267B1C4A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35F-480B-9A00-FCBFB02DE8D4}"/>
                </c:ext>
              </c:extLst>
            </c:dLbl>
            <c:dLbl>
              <c:idx val="7"/>
              <c:layout>
                <c:manualLayout>
                  <c:x val="2.6702269692923858E-2"/>
                  <c:y val="-1.4635931211123441E-2"/>
                </c:manualLayout>
              </c:layout>
              <c:tx>
                <c:rich>
                  <a:bodyPr/>
                  <a:lstStyle/>
                  <a:p>
                    <a:fld id="{A7729944-B907-4E2E-A7C3-3594CE2682A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35F-480B-9A00-FCBFB02DE8D4}"/>
                </c:ext>
              </c:extLst>
            </c:dLbl>
            <c:dLbl>
              <c:idx val="8"/>
              <c:layout>
                <c:manualLayout>
                  <c:x val="6.6755674232309341E-3"/>
                  <c:y val="-4.0248810830589163E-2"/>
                </c:manualLayout>
              </c:layout>
              <c:tx>
                <c:rich>
                  <a:bodyPr/>
                  <a:lstStyle/>
                  <a:p>
                    <a:fld id="{4F5C29B5-A003-4B38-910D-4CC83A0E978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35F-480B-9A00-FCBFB02DE8D4}"/>
                </c:ext>
              </c:extLst>
            </c:dLbl>
            <c:dLbl>
              <c:idx val="9"/>
              <c:layout>
                <c:manualLayout>
                  <c:x val="6.6755674232309749E-3"/>
                  <c:y val="7.3179656055616538E-3"/>
                </c:manualLayout>
              </c:layout>
              <c:tx>
                <c:rich>
                  <a:bodyPr/>
                  <a:lstStyle/>
                  <a:p>
                    <a:fld id="{EA9DEB61-1D2D-4608-8110-48481B627C9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35F-480B-9A00-FCBFB02DE8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235F-480B-9A00-FCBFB02DE8D4}"/>
            </c:ext>
          </c:extLst>
        </c:ser>
        <c:dLbls>
          <c:showLegendKey val="0"/>
          <c:showVal val="0"/>
          <c:showCatName val="0"/>
          <c:showSerName val="0"/>
          <c:showPercent val="0"/>
          <c:showBubbleSize val="0"/>
        </c:dLbls>
        <c:axId val="179617887"/>
        <c:axId val="179617407"/>
      </c:scatterChart>
      <c:valAx>
        <c:axId val="1796178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407"/>
        <c:crosses val="autoZero"/>
        <c:crossBetween val="midCat"/>
      </c:valAx>
      <c:valAx>
        <c:axId val="17961740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[DAX Lesson.xlsx]Skill_Salary_Analysis!PivotTable6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for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3B61-4EB6-A202-3FAC342948A3}"/>
            </c:ext>
          </c:extLst>
        </c:ser>
        <c:dLbls>
          <c:showLegendKey val="0"/>
          <c:showVal val="0"/>
          <c:showCatName val="0"/>
          <c:showSerName val="0"/>
          <c:showPercent val="0"/>
          <c:showBubbleSize val="0"/>
        </c:dLbls>
        <c:gapWidth val="219"/>
        <c:overlap val="-27"/>
        <c:axId val="2089948800"/>
        <c:axId val="2089949280"/>
      </c:barChart>
      <c:lineChart>
        <c:grouping val="standard"/>
        <c:varyColors val="0"/>
        <c:ser>
          <c:idx val="1"/>
          <c:order val="1"/>
          <c:tx>
            <c:strRef>
              <c:f>Skill_Salary_Analysis!$C$1</c:f>
              <c:strCache>
                <c:ptCount val="1"/>
                <c:pt idx="0">
                  <c:v>Skill Count</c:v>
                </c:pt>
              </c:strCache>
            </c:strRef>
          </c:tx>
          <c:spPr>
            <a:ln w="28575" cap="rnd">
              <a:noFill/>
              <a:round/>
            </a:ln>
            <a:effectLst/>
          </c:spPr>
          <c:marker>
            <c:symbol val="diamond"/>
            <c:size val="11"/>
            <c:spPr>
              <a:solidFill>
                <a:srgbClr val="FFC000"/>
              </a:solidFill>
              <a:ln w="9525">
                <a:solidFill>
                  <a:schemeClr val="accent2">
                    <a:lumMod val="75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2765</c:v>
                </c:pt>
                <c:pt idx="1">
                  <c:v>629</c:v>
                </c:pt>
                <c:pt idx="2">
                  <c:v>2725</c:v>
                </c:pt>
                <c:pt idx="3">
                  <c:v>1543</c:v>
                </c:pt>
                <c:pt idx="4">
                  <c:v>5033</c:v>
                </c:pt>
                <c:pt idx="5">
                  <c:v>1629</c:v>
                </c:pt>
                <c:pt idx="6">
                  <c:v>1680</c:v>
                </c:pt>
                <c:pt idx="7">
                  <c:v>871</c:v>
                </c:pt>
                <c:pt idx="8">
                  <c:v>3839</c:v>
                </c:pt>
                <c:pt idx="9">
                  <c:v>939</c:v>
                </c:pt>
              </c:numCache>
            </c:numRef>
          </c:val>
          <c:smooth val="0"/>
          <c:extLst>
            <c:ext xmlns:c16="http://schemas.microsoft.com/office/drawing/2014/chart" uri="{C3380CC4-5D6E-409C-BE32-E72D297353CC}">
              <c16:uniqueId val="{00000001-3B61-4EB6-A202-3FAC342948A3}"/>
            </c:ext>
          </c:extLst>
        </c:ser>
        <c:dLbls>
          <c:showLegendKey val="0"/>
          <c:showVal val="0"/>
          <c:showCatName val="0"/>
          <c:showSerName val="0"/>
          <c:showPercent val="0"/>
          <c:showBubbleSize val="0"/>
        </c:dLbls>
        <c:marker val="1"/>
        <c:smooth val="0"/>
        <c:axId val="2106296896"/>
        <c:axId val="2106294976"/>
      </c:lineChart>
      <c:catAx>
        <c:axId val="2089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9280"/>
        <c:crosses val="autoZero"/>
        <c:auto val="1"/>
        <c:lblAlgn val="ctr"/>
        <c:lblOffset val="100"/>
        <c:noMultiLvlLbl val="0"/>
      </c:catAx>
      <c:valAx>
        <c:axId val="20899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8800"/>
        <c:crosses val="autoZero"/>
        <c:crossBetween val="between"/>
      </c:valAx>
      <c:valAx>
        <c:axId val="21062949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96896"/>
        <c:crosses val="max"/>
        <c:crossBetween val="between"/>
      </c:valAx>
      <c:catAx>
        <c:axId val="2106296896"/>
        <c:scaling>
          <c:orientation val="minMax"/>
        </c:scaling>
        <c:delete val="1"/>
        <c:axPos val="b"/>
        <c:numFmt formatCode="General" sourceLinked="1"/>
        <c:majorTickMark val="out"/>
        <c:minorTickMark val="none"/>
        <c:tickLblPos val="nextTo"/>
        <c:crossAx val="2106294976"/>
        <c:auto val="1"/>
        <c:lblAlgn val="ctr"/>
        <c:lblOffset val="100"/>
        <c:noMultiLvlLbl val="0"/>
      </c:catAx>
      <c:spPr>
        <a:noFill/>
        <a:ln>
          <a:noFill/>
        </a:ln>
        <a:effectLst/>
      </c:spPr>
    </c:plotArea>
    <c:legend>
      <c:legendPos val="r"/>
      <c:layout>
        <c:manualLayout>
          <c:xMode val="edge"/>
          <c:yMode val="edge"/>
          <c:x val="0.73576896752040399"/>
          <c:y val="1.8604210074165812E-2"/>
          <c:w val="0.22243030432006811"/>
          <c:h val="0.119554503083501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[DAX Lesson.xlsx]Skill_Salary_Likelihood!PivotTable6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for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Skill_Salary_Likelihood!$B$1</c:f>
              <c:strCache>
                <c:ptCount val="1"/>
                <c:pt idx="0">
                  <c:v>Median Salary - Skills</c:v>
                </c:pt>
              </c:strCache>
            </c:strRef>
          </c:tx>
          <c:spPr>
            <a:solidFill>
              <a:schemeClr val="accent1"/>
            </a:solidFill>
            <a:ln>
              <a:noFill/>
            </a:ln>
            <a:effectLst/>
          </c:spPr>
          <c:invertIfNegative val="0"/>
          <c:cat>
            <c:strRef>
              <c:f>Skill_Salary_Likelihood!$A$2:$A$12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Skill_Salary_Likelihood!$B$2:$B$12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04C-4936-BA05-63B39F65FA85}"/>
            </c:ext>
          </c:extLst>
        </c:ser>
        <c:dLbls>
          <c:showLegendKey val="0"/>
          <c:showVal val="0"/>
          <c:showCatName val="0"/>
          <c:showSerName val="0"/>
          <c:showPercent val="0"/>
          <c:showBubbleSize val="0"/>
        </c:dLbls>
        <c:gapWidth val="219"/>
        <c:axId val="2089948800"/>
        <c:axId val="2089949280"/>
      </c:barChart>
      <c:lineChart>
        <c:grouping val="standard"/>
        <c:varyColors val="0"/>
        <c:ser>
          <c:idx val="1"/>
          <c:order val="1"/>
          <c:tx>
            <c:strRef>
              <c:f>Skill_Salary_Likelihood!$C$1</c:f>
              <c:strCache>
                <c:ptCount val="1"/>
                <c:pt idx="0">
                  <c:v>Skill Likelihood</c:v>
                </c:pt>
              </c:strCache>
            </c:strRef>
          </c:tx>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cat>
            <c:strRef>
              <c:f>Skill_Salary_Likelihood!$A$2:$A$12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Skill_Salary_Likelihood!$C$2:$C$12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04C-4936-BA05-63B39F65FA85}"/>
            </c:ext>
          </c:extLst>
        </c:ser>
        <c:dLbls>
          <c:showLegendKey val="0"/>
          <c:showVal val="0"/>
          <c:showCatName val="0"/>
          <c:showSerName val="0"/>
          <c:showPercent val="0"/>
          <c:showBubbleSize val="0"/>
        </c:dLbls>
        <c:marker val="1"/>
        <c:smooth val="0"/>
        <c:axId val="156190335"/>
        <c:axId val="2095467440"/>
      </c:lineChart>
      <c:catAx>
        <c:axId val="2089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9280"/>
        <c:crosses val="autoZero"/>
        <c:auto val="1"/>
        <c:lblAlgn val="ctr"/>
        <c:lblOffset val="100"/>
        <c:noMultiLvlLbl val="0"/>
      </c:catAx>
      <c:valAx>
        <c:axId val="20899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8800"/>
        <c:crosses val="autoZero"/>
        <c:crossBetween val="between"/>
      </c:valAx>
      <c:valAx>
        <c:axId val="20954674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0335"/>
        <c:crosses val="max"/>
        <c:crossBetween val="between"/>
      </c:valAx>
      <c:catAx>
        <c:axId val="156190335"/>
        <c:scaling>
          <c:orientation val="minMax"/>
        </c:scaling>
        <c:delete val="1"/>
        <c:axPos val="b"/>
        <c:numFmt formatCode="General" sourceLinked="1"/>
        <c:majorTickMark val="out"/>
        <c:minorTickMark val="none"/>
        <c:tickLblPos val="nextTo"/>
        <c:crossAx val="2095467440"/>
        <c:auto val="1"/>
        <c:lblAlgn val="ctr"/>
        <c:lblOffset val="100"/>
        <c:noMultiLvlLbl val="0"/>
      </c:catAx>
      <c:spPr>
        <a:noFill/>
        <a:ln>
          <a:noFill/>
        </a:ln>
        <a:effectLst/>
      </c:spPr>
    </c:plotArea>
    <c:legend>
      <c:legendPos val="r"/>
      <c:layout>
        <c:manualLayout>
          <c:xMode val="edge"/>
          <c:yMode val="edge"/>
          <c:x val="0.76255250781745776"/>
          <c:y val="8.9255580565713026E-4"/>
          <c:w val="0.22243030432006811"/>
          <c:h val="0.119554503083501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525780</xdr:colOff>
      <xdr:row>0</xdr:row>
      <xdr:rowOff>0</xdr:rowOff>
    </xdr:from>
    <xdr:to>
      <xdr:col>10</xdr:col>
      <xdr:colOff>373380</xdr:colOff>
      <xdr:row>18</xdr:row>
      <xdr:rowOff>179070</xdr:rowOff>
    </xdr:to>
    <xdr:graphicFrame macro="">
      <xdr:nvGraphicFramePr>
        <xdr:cNvPr id="2" name="Chart 1">
          <a:extLst>
            <a:ext uri="{FF2B5EF4-FFF2-40B4-BE49-F238E27FC236}">
              <a16:creationId xmlns:a16="http://schemas.microsoft.com/office/drawing/2014/main" id="{47EB5848-28B9-41C6-4872-D4BB6C88A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563880</xdr:colOff>
      <xdr:row>0</xdr:row>
      <xdr:rowOff>22860</xdr:rowOff>
    </xdr:from>
    <xdr:to>
      <xdr:col>13</xdr:col>
      <xdr:colOff>289560</xdr:colOff>
      <xdr:row>14</xdr:row>
      <xdr:rowOff>42545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C75A1B5-CB7E-4756-9DC4-A3B50F6AE1A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669780" y="228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259080</xdr:colOff>
      <xdr:row>0</xdr:row>
      <xdr:rowOff>137160</xdr:rowOff>
    </xdr:from>
    <xdr:to>
      <xdr:col>7</xdr:col>
      <xdr:colOff>259080</xdr:colOff>
      <xdr:row>14</xdr:row>
      <xdr:rowOff>158115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F753305-36FB-8D65-D1E9-1FA14499082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090160" y="13716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601980</xdr:colOff>
      <xdr:row>0</xdr:row>
      <xdr:rowOff>152400</xdr:rowOff>
    </xdr:from>
    <xdr:to>
      <xdr:col>14</xdr:col>
      <xdr:colOff>327660</xdr:colOff>
      <xdr:row>14</xdr:row>
      <xdr:rowOff>172085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C26DD741-AF13-4568-98B7-DEE401B25F3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313420" y="15240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426720</xdr:colOff>
      <xdr:row>0</xdr:row>
      <xdr:rowOff>137160</xdr:rowOff>
    </xdr:from>
    <xdr:to>
      <xdr:col>17</xdr:col>
      <xdr:colOff>152400</xdr:colOff>
      <xdr:row>14</xdr:row>
      <xdr:rowOff>156845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B921B70-7683-484A-A31D-9B0C77DFDB1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9966960" y="1371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102870</xdr:colOff>
      <xdr:row>0</xdr:row>
      <xdr:rowOff>102870</xdr:rowOff>
    </xdr:from>
    <xdr:to>
      <xdr:col>11</xdr:col>
      <xdr:colOff>441960</xdr:colOff>
      <xdr:row>20</xdr:row>
      <xdr:rowOff>30480</xdr:rowOff>
    </xdr:to>
    <xdr:graphicFrame macro="">
      <xdr:nvGraphicFramePr>
        <xdr:cNvPr id="4" name="Chart 3">
          <a:extLst>
            <a:ext uri="{FF2B5EF4-FFF2-40B4-BE49-F238E27FC236}">
              <a16:creationId xmlns:a16="http://schemas.microsoft.com/office/drawing/2014/main" id="{3E0B7F3B-3AD7-0240-2A57-3F0B670FB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601980</xdr:colOff>
      <xdr:row>0</xdr:row>
      <xdr:rowOff>152400</xdr:rowOff>
    </xdr:from>
    <xdr:to>
      <xdr:col>14</xdr:col>
      <xdr:colOff>327660</xdr:colOff>
      <xdr:row>14</xdr:row>
      <xdr:rowOff>172085</xdr:rowOff>
    </xdr:to>
    <mc:AlternateContent xmlns:mc="http://schemas.openxmlformats.org/markup-compatibility/2006">
      <mc:Choice xmlns:a14="http://schemas.microsoft.com/office/drawing/2010/main" Requires="a14">
        <xdr:graphicFrame macro="">
          <xdr:nvGraphicFramePr>
            <xdr:cNvPr id="2" name="job_title_short 2">
              <a:extLst>
                <a:ext uri="{FF2B5EF4-FFF2-40B4-BE49-F238E27FC236}">
                  <a16:creationId xmlns:a16="http://schemas.microsoft.com/office/drawing/2014/main" id="{D0FEDE8A-56AC-4F60-885C-6F10710E8784}"/>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9265920" y="15240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426720</xdr:colOff>
      <xdr:row>0</xdr:row>
      <xdr:rowOff>137160</xdr:rowOff>
    </xdr:from>
    <xdr:to>
      <xdr:col>17</xdr:col>
      <xdr:colOff>152400</xdr:colOff>
      <xdr:row>14</xdr:row>
      <xdr:rowOff>156845</xdr:rowOff>
    </xdr:to>
    <mc:AlternateContent xmlns:mc="http://schemas.openxmlformats.org/markup-compatibility/2006">
      <mc:Choice xmlns:a14="http://schemas.microsoft.com/office/drawing/2010/main" Requires="a14">
        <xdr:graphicFrame macro="">
          <xdr:nvGraphicFramePr>
            <xdr:cNvPr id="3" name="job_country 4">
              <a:extLst>
                <a:ext uri="{FF2B5EF4-FFF2-40B4-BE49-F238E27FC236}">
                  <a16:creationId xmlns:a16="http://schemas.microsoft.com/office/drawing/2014/main" id="{FD52DE82-AA6A-48E1-A1CE-236F2C1B9A8D}"/>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10919460" y="1371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697230</xdr:colOff>
      <xdr:row>0</xdr:row>
      <xdr:rowOff>95250</xdr:rowOff>
    </xdr:from>
    <xdr:to>
      <xdr:col>11</xdr:col>
      <xdr:colOff>350520</xdr:colOff>
      <xdr:row>20</xdr:row>
      <xdr:rowOff>22860</xdr:rowOff>
    </xdr:to>
    <xdr:graphicFrame macro="">
      <xdr:nvGraphicFramePr>
        <xdr:cNvPr id="4" name="Chart 3">
          <a:extLst>
            <a:ext uri="{FF2B5EF4-FFF2-40B4-BE49-F238E27FC236}">
              <a16:creationId xmlns:a16="http://schemas.microsoft.com/office/drawing/2014/main" id="{DBF3EA13-5ADC-4623-BBEA-5FAB0700A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5725694442" backgroundQuery="1" createdVersion="8" refreshedVersion="8" minRefreshableVersion="3" recordCount="0" supportSubquery="1" supportAdvancedDrill="1" xr:uid="{F1D388DD-0C31-4818-AF55-CE3189CC8888}">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206018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2638888" backgroundQuery="1" createdVersion="8" refreshedVersion="8" minRefreshableVersion="3" recordCount="0" supportSubquery="1" supportAdvancedDrill="1" xr:uid="{6DE5CAE0-D7C6-4E0C-B267-47C51A238D1F}">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Count]" caption="Skill Count" numFmtId="0" hierarchy="23"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3217596" backgroundQuery="1" createdVersion="8" refreshedVersion="8" minRefreshableVersion="3" recordCount="0" supportSubquery="1" supportAdvancedDrill="1" xr:uid="{01F61596-1899-449E-935B-706FEE7B023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3680558" backgroundQuery="1" createdVersion="8" refreshedVersion="8" minRefreshableVersion="3" recordCount="0" supportSubquery="1" supportAdvancedDrill="1" xr:uid="{9AA36EDF-5809-4B59-B765-C698E032E2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4259259" backgroundQuery="1" createdVersion="8" refreshedVersion="8" minRefreshableVersion="3" recordCount="0" supportSubquery="1" supportAdvancedDrill="1" xr:uid="{D22718FD-C652-4137-A65F-6064BABECBF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Count]" caption="Skill Count" numFmtId="0" hierarchy="23" level="32767"/>
    <cacheField name="[Measures].[Job Count]" caption="Job Count" numFmtId="0" hierarchy="24" level="32767"/>
    <cacheField name="[Measures].[Skills per Job]" caption="Skills per Job" numFmtId="0" hierarchy="25"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Job Count]" caption="Job Count"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3"/>
      </fieldsUsage>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59606479" backgroundQuery="1" createdVersion="3" refreshedVersion="8" minRefreshableVersion="3" recordCount="0" supportSubquery="1" supportAdvancedDrill="1" xr:uid="{D230F2C4-A854-4206-B8AE-68DD25BAD90D}">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7306227"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64004628" backgroundQuery="1" createdVersion="3" refreshedVersion="8" minRefreshableVersion="3" recordCount="0" supportSubquery="1" supportAdvancedDrill="1" xr:uid="{232FE52D-2B83-4A14-B345-3D4D0CE1DB63}">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425443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2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F57453-B7F9-4FBC-B48B-3FB70EF6EF3E}" name="PivotTable4" cacheId="541" applyNumberFormats="0" applyBorderFormats="0" applyFontFormats="0" applyPatternFormats="0" applyAlignmentFormats="0" applyWidthHeightFormats="1" dataCaption="Values" tag="2e842f6d-d9d1-46cd-aaf4-1b7e9251580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3" numFmtId="167"/>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C871A7-40DE-4B86-916A-4CE556B9470F}" name="PivotTable4" cacheId="535" applyNumberFormats="0" applyBorderFormats="0" applyFontFormats="0" applyPatternFormats="0" applyAlignmentFormats="0" applyWidthHeightFormats="1" dataCaption="Values" tag="1d0e8ecf-da1b-413b-9dcf-8698ab9efba2"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3" numFmtId="167"/>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D72246-8C51-4F3D-B961-3492890098FA}" name="PivotTable5" cacheId="538" applyNumberFormats="0" applyBorderFormats="0" applyFontFormats="0" applyPatternFormats="0" applyAlignmentFormats="0" applyWidthHeightFormats="1" dataCaption="Values" tag="9b2b2b57-d363-471f-b706-389fc17d85cc"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A08E51-51AC-4823-A917-35321CA5329A}" name="PivotTable6" cacheId="532" applyNumberFormats="0" applyBorderFormats="0" applyFontFormats="0" applyPatternFormats="0" applyAlignmentFormats="0" applyWidthHeightFormats="1" dataCaption="Values" tag="973c71a2-3e0e-4664-93ee-ecc7702a7fdf" updatedVersion="8" minRefreshableVersion="3" useAutoFormatting="1" itemPrintTitles="1" createdVersion="8" indent="0" outline="1" outlineData="1" multipleFieldFilters="0" chartFormat="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E64700-8788-4252-B9DD-DD8A49F89FE4}" name="PivotTable6" cacheId="484" applyNumberFormats="0" applyBorderFormats="0" applyFontFormats="0" applyPatternFormats="0" applyAlignmentFormats="0" applyWidthHeightFormats="1" dataCaption="Values" tag="ec03aaa1-8ad3-4168-be86-5b9533c4a2b3"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2">
      <pivotArea outline="0" collapsedLevelsAreSubtotals="1"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6"/>
  </pivotTables>
  <data>
    <olap pivotCacheId="154254438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20" name="PivotTable6"/>
    <pivotTable tabId="18" name="PivotTable4"/>
    <pivotTable tabId="19" name="PivotTable5"/>
    <pivotTable tabId="17" name="PivotTable4"/>
  </pivotTables>
  <data>
    <olap pivotCacheId="154254438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6EB73DE0-9038-4477-9217-2947CE579C75}" sourceName="[data_jobs_salary].[job_title_short]">
  <pivotTables>
    <pivotTable tabId="22" name="PivotTable6"/>
  </pivotTables>
  <data>
    <olap pivotCacheId="196730622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7564B66-FB57-4394-9796-58C9C9C44A64}" sourceName="[data_jobs_salary].[job_country]">
  <pivotTables>
    <pivotTable tabId="22" name="PivotTable6"/>
  </pivotTables>
  <data>
    <olap pivotCacheId="19673062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96"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77FF959-43F2-4EA0-8298-61BFB2BCE8FE}"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0CEB38F-6567-43DC-BAEC-8768B96DA549}"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E1255B8-E34D-4800-873E-8CA7A7B9F146}" cache="Slicer_job_title_short" caption="Job Title" level="1" rowHeight="234950"/>
  <slicer name="job_country 2" xr10:uid="{C88025D7-ACA4-4DE6-B9A7-9750554DB823}" cache="Slicer_job_country" caption="Country"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7C0AF8BE-6FCE-4E38-B18C-95EA17313516}" cache="Slicer_job_title_short1" caption="Job Title" level="1" rowHeight="234950"/>
  <slicer name="job_country 4" xr10:uid="{60CFE9B0-67DF-49CE-B5DC-B62CDEC4527B}" cache="Slicer_job_country1" caption="Country" startItem="8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4" sqref="B4"/>
    </sheetView>
  </sheetViews>
  <sheetFormatPr defaultRowHeight="14.4" x14ac:dyDescent="0.3"/>
  <cols>
    <col min="1" max="1" width="12.44140625" bestFit="1" customWidth="1"/>
    <col min="2" max="3" width="13.88671875" bestFit="1" customWidth="1"/>
  </cols>
  <sheetData>
    <row r="3" spans="1:2" x14ac:dyDescent="0.3">
      <c r="A3" s="1" t="s">
        <v>10</v>
      </c>
      <c r="B3" t="s">
        <v>29</v>
      </c>
    </row>
    <row r="4" spans="1:2" x14ac:dyDescent="0.3">
      <c r="A4" s="2" t="s">
        <v>24</v>
      </c>
      <c r="B4" s="6">
        <v>6.5479908390589217E-2</v>
      </c>
    </row>
    <row r="5" spans="1:2" x14ac:dyDescent="0.3">
      <c r="A5" s="2" t="s">
        <v>26</v>
      </c>
      <c r="B5" s="6">
        <v>9.0672496356443893E-2</v>
      </c>
    </row>
    <row r="6" spans="1:2" x14ac:dyDescent="0.3">
      <c r="A6" s="2" t="s">
        <v>27</v>
      </c>
      <c r="B6" s="6">
        <v>9.775140537164273E-2</v>
      </c>
    </row>
    <row r="7" spans="1:2" x14ac:dyDescent="0.3">
      <c r="A7" s="2" t="s">
        <v>15</v>
      </c>
      <c r="B7" s="6">
        <v>0.16062877368311471</v>
      </c>
    </row>
    <row r="8" spans="1:2" x14ac:dyDescent="0.3">
      <c r="A8" s="2" t="s">
        <v>25</v>
      </c>
      <c r="B8" s="6">
        <v>0.16958151155527795</v>
      </c>
    </row>
    <row r="9" spans="1:2" x14ac:dyDescent="0.3">
      <c r="A9" s="2" t="s">
        <v>17</v>
      </c>
      <c r="B9" s="6">
        <v>0.17489069331667709</v>
      </c>
    </row>
    <row r="10" spans="1:2" x14ac:dyDescent="0.3">
      <c r="A10" s="2" t="s">
        <v>14</v>
      </c>
      <c r="B10" s="6">
        <v>0.28367686862377678</v>
      </c>
    </row>
    <row r="11" spans="1:2" x14ac:dyDescent="0.3">
      <c r="A11" s="2" t="s">
        <v>13</v>
      </c>
      <c r="B11" s="6">
        <v>0.28784093275036438</v>
      </c>
    </row>
    <row r="12" spans="1:2" x14ac:dyDescent="0.3">
      <c r="A12" s="2" t="s">
        <v>16</v>
      </c>
      <c r="B12" s="6">
        <v>0.39964605454924007</v>
      </c>
    </row>
    <row r="13" spans="1:2" x14ac:dyDescent="0.3">
      <c r="A13" s="2" t="s">
        <v>12</v>
      </c>
      <c r="B13" s="6">
        <v>0.52394336872787839</v>
      </c>
    </row>
    <row r="14" spans="1:2" x14ac:dyDescent="0.3">
      <c r="A14" s="2" t="s">
        <v>11</v>
      </c>
      <c r="B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3FAA4-A0DC-4CE9-BAE7-AF9A458B9848}">
  <dimension ref="A1:D12"/>
  <sheetViews>
    <sheetView workbookViewId="0">
      <selection activeCell="A5" sqref="A5"/>
    </sheetView>
  </sheetViews>
  <sheetFormatPr defaultRowHeight="14.4" x14ac:dyDescent="0.3"/>
  <cols>
    <col min="1" max="1" width="22.77734375" bestFit="1" customWidth="1"/>
    <col min="2" max="2" width="10" bestFit="1" customWidth="1"/>
    <col min="3" max="3" width="9" bestFit="1" customWidth="1"/>
    <col min="4" max="4" width="11.88671875" bestFit="1" customWidth="1"/>
  </cols>
  <sheetData>
    <row r="1" spans="1:4" x14ac:dyDescent="0.3">
      <c r="A1" s="1" t="s">
        <v>10</v>
      </c>
      <c r="B1" t="s">
        <v>18</v>
      </c>
      <c r="C1" t="s">
        <v>19</v>
      </c>
      <c r="D1" t="s">
        <v>20</v>
      </c>
    </row>
    <row r="2" spans="1:4" x14ac:dyDescent="0.3">
      <c r="A2" s="2" t="s">
        <v>8</v>
      </c>
      <c r="B2" s="3">
        <v>3303</v>
      </c>
      <c r="C2" s="3">
        <v>1001</v>
      </c>
      <c r="D2" s="4">
        <v>3.2997002997002998</v>
      </c>
    </row>
    <row r="3" spans="1:4" x14ac:dyDescent="0.3">
      <c r="A3" s="2" t="s">
        <v>9</v>
      </c>
      <c r="B3" s="3">
        <v>413</v>
      </c>
      <c r="C3" s="3">
        <v>86</v>
      </c>
      <c r="D3" s="4">
        <v>4.8023255813953485</v>
      </c>
    </row>
    <row r="4" spans="1:4" x14ac:dyDescent="0.3">
      <c r="A4" s="2" t="s">
        <v>6</v>
      </c>
      <c r="B4" s="3">
        <v>34591</v>
      </c>
      <c r="C4" s="3">
        <v>9606</v>
      </c>
      <c r="D4" s="4">
        <v>3.600978555069748</v>
      </c>
    </row>
    <row r="5" spans="1:4" x14ac:dyDescent="0.3">
      <c r="A5" s="2" t="s">
        <v>1</v>
      </c>
      <c r="B5" s="3">
        <v>47223</v>
      </c>
      <c r="C5" s="3">
        <v>6783</v>
      </c>
      <c r="D5" s="4">
        <v>6.961963732861566</v>
      </c>
    </row>
    <row r="6" spans="1:4" x14ac:dyDescent="0.3">
      <c r="A6" s="2" t="s">
        <v>4</v>
      </c>
      <c r="B6" s="3">
        <v>41856</v>
      </c>
      <c r="C6" s="3">
        <v>8495</v>
      </c>
      <c r="D6" s="4">
        <v>4.9271336080047083</v>
      </c>
    </row>
    <row r="7" spans="1:4" x14ac:dyDescent="0.3">
      <c r="A7" s="2" t="s">
        <v>3</v>
      </c>
      <c r="B7" s="3">
        <v>3281</v>
      </c>
      <c r="C7" s="3">
        <v>621</v>
      </c>
      <c r="D7" s="4">
        <v>5.2834138486312403</v>
      </c>
    </row>
    <row r="8" spans="1:4" x14ac:dyDescent="0.3">
      <c r="A8" s="2" t="s">
        <v>2</v>
      </c>
      <c r="B8" s="3">
        <v>6462</v>
      </c>
      <c r="C8" s="3">
        <v>1484</v>
      </c>
      <c r="D8" s="4">
        <v>4.3544474393531001</v>
      </c>
    </row>
    <row r="9" spans="1:4" x14ac:dyDescent="0.3">
      <c r="A9" s="2" t="s">
        <v>5</v>
      </c>
      <c r="B9" s="3">
        <v>16395</v>
      </c>
      <c r="C9" s="3">
        <v>2014</v>
      </c>
      <c r="D9" s="4">
        <v>8.1405163853028792</v>
      </c>
    </row>
    <row r="10" spans="1:4" x14ac:dyDescent="0.3">
      <c r="A10" s="2" t="s">
        <v>0</v>
      </c>
      <c r="B10" s="3">
        <v>10569</v>
      </c>
      <c r="C10" s="3">
        <v>2009</v>
      </c>
      <c r="D10" s="4">
        <v>5.2608262817322053</v>
      </c>
    </row>
    <row r="11" spans="1:4" x14ac:dyDescent="0.3">
      <c r="A11" s="2" t="s">
        <v>7</v>
      </c>
      <c r="B11" s="3">
        <v>3177</v>
      </c>
      <c r="C11" s="3">
        <v>573</v>
      </c>
      <c r="D11" s="4">
        <v>5.5445026178010473</v>
      </c>
    </row>
    <row r="12" spans="1:4" x14ac:dyDescent="0.3">
      <c r="A12" s="2" t="s">
        <v>11</v>
      </c>
      <c r="B12" s="3">
        <v>167270</v>
      </c>
      <c r="C12" s="3">
        <v>32672</v>
      </c>
      <c r="D12" s="4">
        <v>5.1196743388834474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6CA6-9EA0-48EA-BEBB-5416517DC01B}">
  <dimension ref="A1:G12"/>
  <sheetViews>
    <sheetView workbookViewId="0"/>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10</v>
      </c>
      <c r="B1" t="s">
        <v>21</v>
      </c>
      <c r="C1" t="s">
        <v>20</v>
      </c>
      <c r="E1" t="str" cm="1">
        <f t="array" ref="E1:G11">A1:C11</f>
        <v>Row Labels</v>
      </c>
      <c r="F1" t="str">
        <v>Median Salary</v>
      </c>
      <c r="G1" t="str">
        <v>Skills per 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0B244-714F-467C-AD0A-E216E3330E43}">
  <dimension ref="A1:D12"/>
  <sheetViews>
    <sheetView tabSelected="1" workbookViewId="0">
      <selection activeCell="A5" sqref="A5"/>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21</v>
      </c>
      <c r="C1" t="s">
        <v>22</v>
      </c>
      <c r="D1" t="s">
        <v>23</v>
      </c>
    </row>
    <row r="2" spans="1:4" x14ac:dyDescent="0.3">
      <c r="A2" s="2" t="s">
        <v>8</v>
      </c>
      <c r="B2" s="5">
        <v>85000</v>
      </c>
      <c r="C2" s="5">
        <v>90000</v>
      </c>
      <c r="D2" s="5">
        <v>75000</v>
      </c>
    </row>
    <row r="3" spans="1:4" x14ac:dyDescent="0.3">
      <c r="A3" s="2" t="s">
        <v>9</v>
      </c>
      <c r="B3" s="5">
        <v>90000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127500</v>
      </c>
      <c r="C6" s="5">
        <v>130000</v>
      </c>
      <c r="D6" s="5">
        <v>119550</v>
      </c>
    </row>
    <row r="7" spans="1:4" x14ac:dyDescent="0.3">
      <c r="A7" s="2" t="s">
        <v>3</v>
      </c>
      <c r="B7" s="5">
        <v>107550</v>
      </c>
      <c r="C7" s="5">
        <v>150000</v>
      </c>
      <c r="D7" s="5">
        <v>101029</v>
      </c>
    </row>
    <row r="8" spans="1:4" x14ac:dyDescent="0.3">
      <c r="A8" s="2" t="s">
        <v>2</v>
      </c>
      <c r="B8" s="5">
        <v>111175</v>
      </c>
      <c r="C8" s="5">
        <v>110000</v>
      </c>
      <c r="D8" s="5">
        <v>111175</v>
      </c>
    </row>
    <row r="9" spans="1:4" x14ac:dyDescent="0.3">
      <c r="A9" s="2" t="s">
        <v>5</v>
      </c>
      <c r="B9" s="5">
        <v>147500</v>
      </c>
      <c r="C9" s="5">
        <v>150000</v>
      </c>
      <c r="D9" s="5">
        <v>147500</v>
      </c>
    </row>
    <row r="10" spans="1:4" x14ac:dyDescent="0.3">
      <c r="A10" s="2" t="s">
        <v>0</v>
      </c>
      <c r="B10" s="5">
        <v>155000</v>
      </c>
      <c r="C10" s="5">
        <v>155000</v>
      </c>
      <c r="D10" s="5">
        <v>155000</v>
      </c>
    </row>
    <row r="11" spans="1:4" x14ac:dyDescent="0.3">
      <c r="A11" s="2" t="s">
        <v>7</v>
      </c>
      <c r="B11" s="5">
        <v>99150</v>
      </c>
      <c r="C11" s="5">
        <v>125000</v>
      </c>
      <c r="D11" s="5">
        <v>89100</v>
      </c>
    </row>
    <row r="12" spans="1:4" x14ac:dyDescent="0.3">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9C3EF-63DA-4771-8DB2-3C6D1CCE2847}">
  <dimension ref="A1:C12"/>
  <sheetViews>
    <sheetView workbookViewId="0"/>
  </sheetViews>
  <sheetFormatPr defaultRowHeight="14.4" x14ac:dyDescent="0.3"/>
  <cols>
    <col min="1" max="1" width="12.44140625" bestFit="1" customWidth="1"/>
    <col min="2" max="2" width="18.88671875" bestFit="1" customWidth="1"/>
    <col min="3" max="3" width="10" bestFit="1" customWidth="1"/>
  </cols>
  <sheetData>
    <row r="1" spans="1:3" x14ac:dyDescent="0.3">
      <c r="A1" s="1" t="s">
        <v>10</v>
      </c>
      <c r="B1" t="s">
        <v>28</v>
      </c>
      <c r="C1" t="s">
        <v>18</v>
      </c>
    </row>
    <row r="2" spans="1:3" x14ac:dyDescent="0.3">
      <c r="A2" s="2" t="s">
        <v>13</v>
      </c>
      <c r="B2" s="5">
        <v>98500</v>
      </c>
      <c r="C2" s="3">
        <v>2765</v>
      </c>
    </row>
    <row r="3" spans="1:3" x14ac:dyDescent="0.3">
      <c r="A3" s="2" t="s">
        <v>24</v>
      </c>
      <c r="B3" s="5">
        <v>95000</v>
      </c>
      <c r="C3" s="3">
        <v>629</v>
      </c>
    </row>
    <row r="4" spans="1:3" x14ac:dyDescent="0.3">
      <c r="A4" s="2" t="s">
        <v>14</v>
      </c>
      <c r="B4" s="5">
        <v>95000</v>
      </c>
      <c r="C4" s="3">
        <v>2725</v>
      </c>
    </row>
    <row r="5" spans="1:3" x14ac:dyDescent="0.3">
      <c r="A5" s="2" t="s">
        <v>15</v>
      </c>
      <c r="B5" s="5">
        <v>92513.75</v>
      </c>
      <c r="C5" s="3">
        <v>1543</v>
      </c>
    </row>
    <row r="6" spans="1:3" x14ac:dyDescent="0.3">
      <c r="A6" s="2" t="s">
        <v>12</v>
      </c>
      <c r="B6" s="5">
        <v>92500</v>
      </c>
      <c r="C6" s="3">
        <v>5033</v>
      </c>
    </row>
    <row r="7" spans="1:3" x14ac:dyDescent="0.3">
      <c r="A7" s="2" t="s">
        <v>25</v>
      </c>
      <c r="B7" s="5">
        <v>90000</v>
      </c>
      <c r="C7" s="3">
        <v>1629</v>
      </c>
    </row>
    <row r="8" spans="1:3" x14ac:dyDescent="0.3">
      <c r="A8" s="2" t="s">
        <v>17</v>
      </c>
      <c r="B8" s="5">
        <v>90000</v>
      </c>
      <c r="C8" s="3">
        <v>1680</v>
      </c>
    </row>
    <row r="9" spans="1:3" x14ac:dyDescent="0.3">
      <c r="A9" s="2" t="s">
        <v>26</v>
      </c>
      <c r="B9" s="5">
        <v>85000</v>
      </c>
      <c r="C9" s="3">
        <v>871</v>
      </c>
    </row>
    <row r="10" spans="1:3" x14ac:dyDescent="0.3">
      <c r="A10" s="2" t="s">
        <v>16</v>
      </c>
      <c r="B10" s="5">
        <v>84500</v>
      </c>
      <c r="C10" s="3">
        <v>3839</v>
      </c>
    </row>
    <row r="11" spans="1:3" x14ac:dyDescent="0.3">
      <c r="A11" s="2" t="s">
        <v>27</v>
      </c>
      <c r="B11" s="5">
        <v>80850</v>
      </c>
      <c r="C11" s="3">
        <v>939</v>
      </c>
    </row>
    <row r="12" spans="1:3" x14ac:dyDescent="0.3">
      <c r="A12" s="2" t="s">
        <v>11</v>
      </c>
      <c r="B12" s="5">
        <v>90000</v>
      </c>
      <c r="C12" s="3">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47FF-51F2-4116-B8CD-E46C303C49C9}">
  <dimension ref="A1:C12"/>
  <sheetViews>
    <sheetView workbookViewId="0">
      <selection activeCell="E1" sqref="E1:E12"/>
    </sheetView>
  </sheetViews>
  <sheetFormatPr defaultRowHeight="14.4" x14ac:dyDescent="0.3"/>
  <cols>
    <col min="1" max="1" width="12.44140625" bestFit="1" customWidth="1"/>
    <col min="2" max="2" width="18.88671875" bestFit="1" customWidth="1"/>
    <col min="3" max="5" width="13.88671875" bestFit="1" customWidth="1"/>
  </cols>
  <sheetData>
    <row r="1" spans="1:3" x14ac:dyDescent="0.3">
      <c r="A1" s="1" t="s">
        <v>10</v>
      </c>
      <c r="B1" t="s">
        <v>28</v>
      </c>
      <c r="C1" s="6" t="s">
        <v>29</v>
      </c>
    </row>
    <row r="2" spans="1:3" x14ac:dyDescent="0.3">
      <c r="A2" s="2" t="s">
        <v>13</v>
      </c>
      <c r="B2" s="5">
        <v>97086.5</v>
      </c>
      <c r="C2" s="6">
        <v>0.27653195826837751</v>
      </c>
    </row>
    <row r="3" spans="1:3" x14ac:dyDescent="0.3">
      <c r="A3" s="2" t="s">
        <v>24</v>
      </c>
      <c r="B3" s="5">
        <v>96923.75</v>
      </c>
      <c r="C3" s="6">
        <v>6.7873845784866285E-2</v>
      </c>
    </row>
    <row r="4" spans="1:3" x14ac:dyDescent="0.3">
      <c r="A4" s="2" t="s">
        <v>14</v>
      </c>
      <c r="B4" s="5">
        <v>92500</v>
      </c>
      <c r="C4" s="6">
        <v>0.28696486389255305</v>
      </c>
    </row>
    <row r="5" spans="1:3" x14ac:dyDescent="0.3">
      <c r="A5" s="2" t="s">
        <v>25</v>
      </c>
      <c r="B5" s="5">
        <v>90000</v>
      </c>
      <c r="C5" s="6">
        <v>0.1680057560858616</v>
      </c>
    </row>
    <row r="6" spans="1:3" x14ac:dyDescent="0.3">
      <c r="A6" s="2" t="s">
        <v>12</v>
      </c>
      <c r="B6" s="5">
        <v>90000</v>
      </c>
      <c r="C6" s="6">
        <v>0.52500299796138628</v>
      </c>
    </row>
    <row r="7" spans="1:3" x14ac:dyDescent="0.3">
      <c r="A7" s="2" t="s">
        <v>17</v>
      </c>
      <c r="B7" s="5">
        <v>90000</v>
      </c>
      <c r="C7" s="6">
        <v>0.18803213814606068</v>
      </c>
    </row>
    <row r="8" spans="1:3" x14ac:dyDescent="0.3">
      <c r="A8" s="2" t="s">
        <v>15</v>
      </c>
      <c r="B8" s="5">
        <v>90000</v>
      </c>
      <c r="C8" s="6">
        <v>0.16033097493704282</v>
      </c>
    </row>
    <row r="9" spans="1:3" x14ac:dyDescent="0.3">
      <c r="A9" s="2" t="s">
        <v>26</v>
      </c>
      <c r="B9" s="5">
        <v>85000</v>
      </c>
      <c r="C9" s="6">
        <v>9.653435663748651E-2</v>
      </c>
    </row>
    <row r="10" spans="1:3" x14ac:dyDescent="0.3">
      <c r="A10" s="2" t="s">
        <v>16</v>
      </c>
      <c r="B10" s="5">
        <v>84500</v>
      </c>
      <c r="C10" s="6">
        <v>0.41455810049166569</v>
      </c>
    </row>
    <row r="11" spans="1:3" x14ac:dyDescent="0.3">
      <c r="A11" s="2" t="s">
        <v>27</v>
      </c>
      <c r="B11" s="5">
        <v>81682</v>
      </c>
      <c r="C11" s="6">
        <v>0.10420913778630531</v>
      </c>
    </row>
    <row r="12" spans="1:3" x14ac:dyDescent="0.3">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ADA2C7E1-6806-454B-AADC-A8DF130EA498}">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674C4A99-F527-43E1-B5C1-50DDBE283A13}">
  <ds:schemaRefs/>
</ds:datastoreItem>
</file>

<file path=customXml/itemProps13.xml><?xml version="1.0" encoding="utf-8"?>
<ds:datastoreItem xmlns:ds="http://schemas.openxmlformats.org/officeDocument/2006/customXml" ds:itemID="{C0E26D39-8601-4001-A6D6-FDED3AFF48F2}">
  <ds:schemaRefs/>
</ds:datastoreItem>
</file>

<file path=customXml/itemProps14.xml><?xml version="1.0" encoding="utf-8"?>
<ds:datastoreItem xmlns:ds="http://schemas.openxmlformats.org/officeDocument/2006/customXml" ds:itemID="{347D866D-36B6-4045-B5BB-EBF0B77DFB6E}">
  <ds:schemaRefs/>
</ds:datastoreItem>
</file>

<file path=customXml/itemProps15.xml><?xml version="1.0" encoding="utf-8"?>
<ds:datastoreItem xmlns:ds="http://schemas.openxmlformats.org/officeDocument/2006/customXml" ds:itemID="{DDD3C09F-8F78-4547-85A1-03A0B44B38ED}">
  <ds:schemaRefs/>
</ds:datastoreItem>
</file>

<file path=customXml/itemProps16.xml><?xml version="1.0" encoding="utf-8"?>
<ds:datastoreItem xmlns:ds="http://schemas.openxmlformats.org/officeDocument/2006/customXml" ds:itemID="{4FA435F2-AD7A-4B58-9375-A9461D46A4AD}">
  <ds:schemaRefs/>
</ds:datastoreItem>
</file>

<file path=customXml/itemProps17.xml><?xml version="1.0" encoding="utf-8"?>
<ds:datastoreItem xmlns:ds="http://schemas.openxmlformats.org/officeDocument/2006/customXml" ds:itemID="{EA92F05F-726F-47DF-BE85-A64731B26FA4}">
  <ds:schemaRefs/>
</ds:datastoreItem>
</file>

<file path=customXml/itemProps18.xml><?xml version="1.0" encoding="utf-8"?>
<ds:datastoreItem xmlns:ds="http://schemas.openxmlformats.org/officeDocument/2006/customXml" ds:itemID="{CCC2940B-4A94-4D28-841D-13DEC859285D}">
  <ds:schemaRefs/>
</ds:datastoreItem>
</file>

<file path=customXml/itemProps19.xml><?xml version="1.0" encoding="utf-8"?>
<ds:datastoreItem xmlns:ds="http://schemas.openxmlformats.org/officeDocument/2006/customXml" ds:itemID="{482A5851-498E-4AE3-A73D-05DE297B9BB0}">
  <ds:schemaRefs/>
</ds:datastoreItem>
</file>

<file path=customXml/itemProps20.xml><?xml version="1.0" encoding="utf-8"?>
<ds:datastoreItem xmlns:ds="http://schemas.openxmlformats.org/officeDocument/2006/customXml" ds:itemID="{221EB7C3-0933-46B9-AB7F-0F1EB996B2AE}">
  <ds:schemaRefs/>
</ds:datastoreItem>
</file>

<file path=customXml/itemProps21.xml><?xml version="1.0" encoding="utf-8"?>
<ds:datastoreItem xmlns:ds="http://schemas.openxmlformats.org/officeDocument/2006/customXml" ds:itemID="{2805DA6F-45C4-4B5F-A734-466A7B3D4035}">
  <ds:schemaRefs/>
</ds:datastoreItem>
</file>

<file path=customXml/itemProps22.xml><?xml version="1.0" encoding="utf-8"?>
<ds:datastoreItem xmlns:ds="http://schemas.openxmlformats.org/officeDocument/2006/customXml" ds:itemID="{8E909BBA-C39D-4F2F-B610-5557D25B96DA}">
  <ds:schemaRefs/>
</ds:datastoreItem>
</file>

<file path=customXml/itemProps23.xml><?xml version="1.0" encoding="utf-8"?>
<ds:datastoreItem xmlns:ds="http://schemas.openxmlformats.org/officeDocument/2006/customXml" ds:itemID="{AFEBEF22-9116-445A-8191-D9DA02541648}">
  <ds:schemaRefs/>
</ds:datastoreItem>
</file>

<file path=customXml/itemProps24.xml><?xml version="1.0" encoding="utf-8"?>
<ds:datastoreItem xmlns:ds="http://schemas.openxmlformats.org/officeDocument/2006/customXml" ds:itemID="{56F9760B-9342-4847-81B1-6F49EA810D9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Skill_Job_Analysis</vt:lpstr>
      <vt:lpstr>Skill Count</vt:lpstr>
      <vt:lpstr>Salary vs Skills</vt:lpstr>
      <vt:lpstr>Salary_Analysis</vt:lpstr>
      <vt:lpstr>Skill_Salary_Analysis</vt:lpstr>
      <vt:lpstr>Skill_Salary_Likelihood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Tracy S</cp:lastModifiedBy>
  <dcterms:created xsi:type="dcterms:W3CDTF">2024-08-10T22:21:34Z</dcterms:created>
  <dcterms:modified xsi:type="dcterms:W3CDTF">2025-05-17T19:09:53Z</dcterms:modified>
</cp:coreProperties>
</file>