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ry\Downloads\"/>
    </mc:Choice>
  </mc:AlternateContent>
  <xr:revisionPtr revIDLastSave="0" documentId="13_ncr:1_{9F24120C-7791-4FB9-9EDD-699D90D5C0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gomery_Fleet_Equipment_Inve" sheetId="1" r:id="rId1"/>
    <sheet name="PivotTable1" sheetId="2" r:id="rId2"/>
    <sheet name="PivotTable2" sheetId="3" r:id="rId3"/>
    <sheet name="PivotTable3" sheetId="4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7" i="1"/>
  <c r="F6" i="1"/>
  <c r="F5" i="1"/>
</calcChain>
</file>

<file path=xl/sharedStrings.xml><?xml version="1.0" encoding="utf-8"?>
<sst xmlns="http://schemas.openxmlformats.org/spreadsheetml/2006/main" count="171" uniqueCount="40">
  <si>
    <t>Department</t>
  </si>
  <si>
    <t>Equipment Class</t>
  </si>
  <si>
    <t>Equipment Count</t>
  </si>
  <si>
    <t>Housing and Community Affairs</t>
  </si>
  <si>
    <t>Pick Up Trucks</t>
  </si>
  <si>
    <t>SUM</t>
  </si>
  <si>
    <t>SUV</t>
  </si>
  <si>
    <t>AERAGE</t>
  </si>
  <si>
    <t>Sedan</t>
  </si>
  <si>
    <t>MIN</t>
  </si>
  <si>
    <t>Human Rights</t>
  </si>
  <si>
    <t>MAX</t>
  </si>
  <si>
    <t>Libraries</t>
  </si>
  <si>
    <t>COUNT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</si>
  <si>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</si>
  <si>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</si>
  <si>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</si>
  <si>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</si>
  <si>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</si>
  <si>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</si>
  <si>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</si>
  <si>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</si>
  <si>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</si>
  <si>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</si>
  <si>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</si>
  <si>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</si>
  <si>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</si>
  <si>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</si>
  <si>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</si>
  <si>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</si>
  <si>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</si>
  <si>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</si>
  <si>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</si>
  <si>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</si>
  <si>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</si>
  <si>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</si>
  <si>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</si>
  <si>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</si>
  <si>
    <t>Definition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</si>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</sst>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5.068535185186" createdVersion="8" refreshedVersion="8" minRefreshableVersion="3" recordCount="49" xr:uid="{E7C36D5B-E30A-4BC6-8AF7-D534931F90D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42C00-380C-465F-B3A6-66C1E65917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385A0-54C1-4046-B0D4-6E222012063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4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909A6-DA8B-42B6-8939-A07A9D7E660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E14B5B-21F8-4A19-A657-6D44B8624EC0}" name="Table1" displayName="Table1" ref="A1:C50" totalsRowShown="0" headerRowDxfId="0" headerRowBorderDxfId="5" tableBorderDxfId="6" totalsRowBorderDxfId="4">
  <autoFilter ref="A1:C50" xr:uid="{9AE14B5B-21F8-4A19-A657-6D44B8624EC0}"/>
  <tableColumns count="3">
    <tableColumn id="1" xr3:uid="{00CCE6AE-045C-433B-A4F5-A1A0C16203B6}" name="Department" dataDxfId="3"/>
    <tableColumn id="2" xr3:uid="{E9EEDD79-57EB-4C54-8AA8-1BEE1AF0223C}" name="Equipment Class" dataDxfId="2"/>
    <tableColumn id="3" xr3:uid="{03D5B6E0-A9C6-4B15-B732-BE3462A2C46F}" name="Equipment Count" dataDxfId="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C3561-5589-44FE-A7D8-92CA62FD35AC}" name="Table3" displayName="Table3" ref="E2:F7" totalsRowShown="0" tableBorderDxfId="9">
  <autoFilter ref="E2:F7" xr:uid="{DCEC3561-5589-44FE-A7D8-92CA62FD35AC}"/>
  <tableColumns count="2">
    <tableColumn id="1" xr3:uid="{41F006F3-2E84-4447-A1F8-150CD48C3E5C}" name="Definition" dataDxfId="8"/>
    <tableColumn id="2" xr3:uid="{5AE0035A-DE1A-47C1-9B27-F0E63D66FD10}" name="Values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F14" sqref="F14"/>
    </sheetView>
  </sheetViews>
  <sheetFormatPr defaultRowHeight="14.4" x14ac:dyDescent="0.3"/>
  <cols>
    <col min="1" max="1" width="29.44140625" bestFit="1" customWidth="1"/>
    <col min="2" max="2" width="26.33203125" bestFit="1" customWidth="1"/>
    <col min="3" max="3" width="19.109375" bestFit="1" customWidth="1"/>
    <col min="5" max="5" width="18.44140625" customWidth="1"/>
    <col min="6" max="6" width="20.5546875" customWidth="1"/>
  </cols>
  <sheetData>
    <row r="1" spans="1:6" x14ac:dyDescent="0.3">
      <c r="A1" s="6" t="s">
        <v>0</v>
      </c>
      <c r="B1" s="11" t="s">
        <v>1</v>
      </c>
      <c r="C1" s="7" t="s">
        <v>2</v>
      </c>
    </row>
    <row r="2" spans="1:6" x14ac:dyDescent="0.3">
      <c r="A2" s="4" t="s">
        <v>3</v>
      </c>
      <c r="B2" s="2" t="s">
        <v>4</v>
      </c>
      <c r="C2" s="5">
        <v>21</v>
      </c>
      <c r="E2" t="s">
        <v>38</v>
      </c>
      <c r="F2" t="s">
        <v>39</v>
      </c>
    </row>
    <row r="3" spans="1:6" x14ac:dyDescent="0.3">
      <c r="A3" s="4" t="s">
        <v>3</v>
      </c>
      <c r="B3" s="2" t="s">
        <v>6</v>
      </c>
      <c r="C3" s="5">
        <v>1</v>
      </c>
      <c r="E3" s="2" t="s">
        <v>5</v>
      </c>
      <c r="F3" s="2">
        <f>SUM(Table1[Equipment Count])</f>
        <v>1582</v>
      </c>
    </row>
    <row r="4" spans="1:6" x14ac:dyDescent="0.3">
      <c r="A4" s="4" t="s">
        <v>3</v>
      </c>
      <c r="B4" s="2" t="s">
        <v>8</v>
      </c>
      <c r="C4" s="5">
        <v>23</v>
      </c>
      <c r="E4" s="2" t="s">
        <v>7</v>
      </c>
      <c r="F4" s="3">
        <f>AVERAGE(C:C)</f>
        <v>32.285714285714285</v>
      </c>
    </row>
    <row r="5" spans="1:6" x14ac:dyDescent="0.3">
      <c r="A5" s="4" t="s">
        <v>10</v>
      </c>
      <c r="B5" s="2" t="s">
        <v>8</v>
      </c>
      <c r="C5" s="5">
        <v>2</v>
      </c>
      <c r="E5" s="2" t="s">
        <v>9</v>
      </c>
      <c r="F5" s="2">
        <f>MIN(C:C)</f>
        <v>1</v>
      </c>
    </row>
    <row r="6" spans="1:6" x14ac:dyDescent="0.3">
      <c r="A6" s="4" t="s">
        <v>12</v>
      </c>
      <c r="B6" s="2" t="s">
        <v>4</v>
      </c>
      <c r="C6" s="5">
        <v>3</v>
      </c>
      <c r="E6" s="2" t="s">
        <v>11</v>
      </c>
      <c r="F6" s="2">
        <f>MAX(C:C)</f>
        <v>379</v>
      </c>
    </row>
    <row r="7" spans="1:6" x14ac:dyDescent="0.3">
      <c r="A7" s="4" t="s">
        <v>12</v>
      </c>
      <c r="B7" s="2" t="s">
        <v>14</v>
      </c>
      <c r="C7" s="5">
        <v>2</v>
      </c>
      <c r="E7" s="10" t="s">
        <v>13</v>
      </c>
      <c r="F7" s="10">
        <f>COUNT(Table1[Equipment Count])</f>
        <v>49</v>
      </c>
    </row>
    <row r="8" spans="1:6" x14ac:dyDescent="0.3">
      <c r="A8" s="4" t="s">
        <v>12</v>
      </c>
      <c r="B8" s="2" t="s">
        <v>15</v>
      </c>
      <c r="C8" s="5">
        <v>1</v>
      </c>
    </row>
    <row r="9" spans="1:6" x14ac:dyDescent="0.3">
      <c r="A9" s="4" t="s">
        <v>16</v>
      </c>
      <c r="B9" s="2" t="s">
        <v>14</v>
      </c>
      <c r="C9" s="5">
        <v>2</v>
      </c>
    </row>
    <row r="10" spans="1:6" x14ac:dyDescent="0.3">
      <c r="A10" s="4" t="s">
        <v>16</v>
      </c>
      <c r="B10" s="2" t="s">
        <v>17</v>
      </c>
      <c r="C10" s="5">
        <v>42</v>
      </c>
    </row>
    <row r="11" spans="1:6" x14ac:dyDescent="0.3">
      <c r="A11" s="4" t="s">
        <v>16</v>
      </c>
      <c r="B11" s="2" t="s">
        <v>6</v>
      </c>
      <c r="C11" s="5">
        <v>1</v>
      </c>
    </row>
    <row r="12" spans="1:6" x14ac:dyDescent="0.3">
      <c r="A12" s="4" t="s">
        <v>16</v>
      </c>
      <c r="B12" s="2" t="s">
        <v>8</v>
      </c>
      <c r="C12" s="5">
        <v>11</v>
      </c>
    </row>
    <row r="13" spans="1:6" x14ac:dyDescent="0.3">
      <c r="A13" s="4" t="s">
        <v>18</v>
      </c>
      <c r="B13" s="2" t="s">
        <v>6</v>
      </c>
      <c r="C13" s="5">
        <v>1</v>
      </c>
    </row>
    <row r="14" spans="1:6" x14ac:dyDescent="0.3">
      <c r="A14" s="4" t="s">
        <v>19</v>
      </c>
      <c r="B14" s="2" t="s">
        <v>20</v>
      </c>
      <c r="C14" s="5">
        <v>9</v>
      </c>
    </row>
    <row r="15" spans="1:6" x14ac:dyDescent="0.3">
      <c r="A15" s="4" t="s">
        <v>19</v>
      </c>
      <c r="B15" s="2" t="s">
        <v>6</v>
      </c>
      <c r="C15" s="5">
        <v>27</v>
      </c>
    </row>
    <row r="16" spans="1:6" x14ac:dyDescent="0.3">
      <c r="A16" s="4" t="s">
        <v>19</v>
      </c>
      <c r="B16" s="2" t="s">
        <v>4</v>
      </c>
      <c r="C16" s="5">
        <v>24</v>
      </c>
    </row>
    <row r="17" spans="1:3" x14ac:dyDescent="0.3">
      <c r="A17" s="4" t="s">
        <v>19</v>
      </c>
      <c r="B17" s="2" t="s">
        <v>14</v>
      </c>
      <c r="C17" s="5">
        <v>1</v>
      </c>
    </row>
    <row r="18" spans="1:3" x14ac:dyDescent="0.3">
      <c r="A18" s="4" t="s">
        <v>19</v>
      </c>
      <c r="B18" s="2" t="s">
        <v>8</v>
      </c>
      <c r="C18" s="5">
        <v>48</v>
      </c>
    </row>
    <row r="19" spans="1:3" x14ac:dyDescent="0.3">
      <c r="A19" s="4" t="s">
        <v>21</v>
      </c>
      <c r="B19" s="2" t="s">
        <v>14</v>
      </c>
      <c r="C19" s="5">
        <v>1</v>
      </c>
    </row>
    <row r="20" spans="1:3" x14ac:dyDescent="0.3">
      <c r="A20" s="4" t="s">
        <v>22</v>
      </c>
      <c r="B20" s="2" t="s">
        <v>8</v>
      </c>
      <c r="C20" s="5">
        <v>6</v>
      </c>
    </row>
    <row r="21" spans="1:3" x14ac:dyDescent="0.3">
      <c r="A21" s="4" t="s">
        <v>22</v>
      </c>
      <c r="B21" s="2" t="s">
        <v>4</v>
      </c>
      <c r="C21" s="5">
        <v>5</v>
      </c>
    </row>
    <row r="22" spans="1:3" x14ac:dyDescent="0.3">
      <c r="A22" s="4" t="s">
        <v>22</v>
      </c>
      <c r="B22" s="2" t="s">
        <v>6</v>
      </c>
      <c r="C22" s="5">
        <v>2</v>
      </c>
    </row>
    <row r="23" spans="1:3" x14ac:dyDescent="0.3">
      <c r="A23" s="4" t="s">
        <v>22</v>
      </c>
      <c r="B23" s="2" t="s">
        <v>14</v>
      </c>
      <c r="C23" s="5">
        <v>15</v>
      </c>
    </row>
    <row r="24" spans="1:3" x14ac:dyDescent="0.3">
      <c r="A24" s="4" t="s">
        <v>22</v>
      </c>
      <c r="B24" s="2" t="s">
        <v>23</v>
      </c>
      <c r="C24" s="5">
        <v>7</v>
      </c>
    </row>
    <row r="25" spans="1:3" x14ac:dyDescent="0.3">
      <c r="A25" s="4" t="s">
        <v>24</v>
      </c>
      <c r="B25" s="2" t="s">
        <v>25</v>
      </c>
      <c r="C25" s="5">
        <v>20</v>
      </c>
    </row>
    <row r="26" spans="1:3" x14ac:dyDescent="0.3">
      <c r="A26" s="4" t="s">
        <v>24</v>
      </c>
      <c r="B26" s="2" t="s">
        <v>8</v>
      </c>
      <c r="C26" s="5">
        <v>1</v>
      </c>
    </row>
    <row r="27" spans="1:3" x14ac:dyDescent="0.3">
      <c r="A27" s="4" t="s">
        <v>24</v>
      </c>
      <c r="B27" s="2" t="s">
        <v>15</v>
      </c>
      <c r="C27" s="5">
        <v>1</v>
      </c>
    </row>
    <row r="28" spans="1:3" x14ac:dyDescent="0.3">
      <c r="A28" s="4" t="s">
        <v>24</v>
      </c>
      <c r="B28" s="2" t="s">
        <v>4</v>
      </c>
      <c r="C28" s="5">
        <v>3</v>
      </c>
    </row>
    <row r="29" spans="1:3" x14ac:dyDescent="0.3">
      <c r="A29" s="4" t="s">
        <v>24</v>
      </c>
      <c r="B29" s="2" t="s">
        <v>6</v>
      </c>
      <c r="C29" s="5">
        <v>1</v>
      </c>
    </row>
    <row r="30" spans="1:3" x14ac:dyDescent="0.3">
      <c r="A30" s="4" t="s">
        <v>24</v>
      </c>
      <c r="B30" s="2" t="s">
        <v>26</v>
      </c>
      <c r="C30" s="5">
        <v>8</v>
      </c>
    </row>
    <row r="31" spans="1:3" x14ac:dyDescent="0.3">
      <c r="A31" s="4" t="s">
        <v>24</v>
      </c>
      <c r="B31" s="2" t="s">
        <v>27</v>
      </c>
      <c r="C31" s="5">
        <v>4</v>
      </c>
    </row>
    <row r="32" spans="1:3" x14ac:dyDescent="0.3">
      <c r="A32" s="4" t="s">
        <v>24</v>
      </c>
      <c r="B32" s="2" t="s">
        <v>28</v>
      </c>
      <c r="C32" s="5">
        <v>46</v>
      </c>
    </row>
    <row r="33" spans="1:3" x14ac:dyDescent="0.3">
      <c r="A33" s="4" t="s">
        <v>24</v>
      </c>
      <c r="B33" s="2" t="s">
        <v>29</v>
      </c>
      <c r="C33" s="5">
        <v>1</v>
      </c>
    </row>
    <row r="34" spans="1:3" x14ac:dyDescent="0.3">
      <c r="A34" s="4" t="s">
        <v>30</v>
      </c>
      <c r="B34" s="2" t="s">
        <v>28</v>
      </c>
      <c r="C34" s="5">
        <v>1</v>
      </c>
    </row>
    <row r="35" spans="1:3" x14ac:dyDescent="0.3">
      <c r="A35" s="4" t="s">
        <v>30</v>
      </c>
      <c r="B35" s="2" t="s">
        <v>14</v>
      </c>
      <c r="C35" s="5">
        <v>1</v>
      </c>
    </row>
    <row r="36" spans="1:3" x14ac:dyDescent="0.3">
      <c r="A36" s="4" t="s">
        <v>30</v>
      </c>
      <c r="B36" s="2" t="s">
        <v>6</v>
      </c>
      <c r="C36" s="5">
        <v>1</v>
      </c>
    </row>
    <row r="37" spans="1:3" x14ac:dyDescent="0.3">
      <c r="A37" s="4" t="s">
        <v>30</v>
      </c>
      <c r="B37" s="2" t="s">
        <v>8</v>
      </c>
      <c r="C37" s="5">
        <v>2</v>
      </c>
    </row>
    <row r="38" spans="1:3" x14ac:dyDescent="0.3">
      <c r="A38" s="4" t="s">
        <v>31</v>
      </c>
      <c r="B38" s="2" t="s">
        <v>4</v>
      </c>
      <c r="C38" s="5">
        <v>1</v>
      </c>
    </row>
    <row r="39" spans="1:3" x14ac:dyDescent="0.3">
      <c r="A39" s="4" t="s">
        <v>31</v>
      </c>
      <c r="B39" s="2" t="s">
        <v>20</v>
      </c>
      <c r="C39" s="5">
        <v>1</v>
      </c>
    </row>
    <row r="40" spans="1:3" x14ac:dyDescent="0.3">
      <c r="A40" s="4" t="s">
        <v>31</v>
      </c>
      <c r="B40" s="2" t="s">
        <v>14</v>
      </c>
      <c r="C40" s="5">
        <v>11</v>
      </c>
    </row>
    <row r="41" spans="1:3" x14ac:dyDescent="0.3">
      <c r="A41" s="4" t="s">
        <v>31</v>
      </c>
      <c r="B41" s="2" t="s">
        <v>6</v>
      </c>
      <c r="C41" s="5">
        <v>3</v>
      </c>
    </row>
    <row r="42" spans="1:3" x14ac:dyDescent="0.3">
      <c r="A42" s="4" t="s">
        <v>32</v>
      </c>
      <c r="B42" s="2" t="s">
        <v>4</v>
      </c>
      <c r="C42" s="5">
        <v>93</v>
      </c>
    </row>
    <row r="43" spans="1:3" x14ac:dyDescent="0.3">
      <c r="A43" s="4" t="s">
        <v>32</v>
      </c>
      <c r="B43" s="2" t="s">
        <v>17</v>
      </c>
      <c r="C43" s="5">
        <v>248</v>
      </c>
    </row>
    <row r="44" spans="1:3" x14ac:dyDescent="0.3">
      <c r="A44" s="4" t="s">
        <v>32</v>
      </c>
      <c r="B44" s="2" t="s">
        <v>33</v>
      </c>
      <c r="C44" s="5">
        <v>379</v>
      </c>
    </row>
    <row r="45" spans="1:3" x14ac:dyDescent="0.3">
      <c r="A45" s="4" t="s">
        <v>32</v>
      </c>
      <c r="B45" s="2" t="s">
        <v>6</v>
      </c>
      <c r="C45" s="5">
        <v>53</v>
      </c>
    </row>
    <row r="46" spans="1:3" x14ac:dyDescent="0.3">
      <c r="A46" s="4" t="s">
        <v>32</v>
      </c>
      <c r="B46" s="2" t="s">
        <v>14</v>
      </c>
      <c r="C46" s="5">
        <v>32</v>
      </c>
    </row>
    <row r="47" spans="1:3" x14ac:dyDescent="0.3">
      <c r="A47" s="4" t="s">
        <v>32</v>
      </c>
      <c r="B47" s="2" t="s">
        <v>15</v>
      </c>
      <c r="C47" s="5">
        <v>98</v>
      </c>
    </row>
    <row r="48" spans="1:3" x14ac:dyDescent="0.3">
      <c r="A48" s="4" t="s">
        <v>32</v>
      </c>
      <c r="B48" s="2" t="s">
        <v>23</v>
      </c>
      <c r="C48" s="5">
        <v>276</v>
      </c>
    </row>
    <row r="49" spans="1:3" x14ac:dyDescent="0.3">
      <c r="A49" s="4" t="s">
        <v>32</v>
      </c>
      <c r="B49" s="2" t="s">
        <v>20</v>
      </c>
      <c r="C49" s="5">
        <v>5</v>
      </c>
    </row>
    <row r="50" spans="1:3" x14ac:dyDescent="0.3">
      <c r="A50" s="8" t="s">
        <v>32</v>
      </c>
      <c r="B50" s="10" t="s">
        <v>8</v>
      </c>
      <c r="C50" s="9">
        <v>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7D20-F184-4452-AD3D-C01FDBC60F28}">
  <dimension ref="A2:B15"/>
  <sheetViews>
    <sheetView topLeftCell="A2" workbookViewId="0">
      <selection activeCell="A2" sqref="A2"/>
    </sheetView>
  </sheetViews>
  <sheetFormatPr defaultRowHeight="14.4" x14ac:dyDescent="0.3"/>
  <cols>
    <col min="1" max="1" width="29.33203125" bestFit="1" customWidth="1"/>
    <col min="2" max="2" width="23.88671875" bestFit="1" customWidth="1"/>
  </cols>
  <sheetData>
    <row r="2" spans="1:2" x14ac:dyDescent="0.3">
      <c r="A2" s="1" t="s">
        <v>0</v>
      </c>
      <c r="B2" t="s">
        <v>34</v>
      </c>
    </row>
    <row r="3" spans="1:2" x14ac:dyDescent="0.3">
      <c r="A3" t="s">
        <v>32</v>
      </c>
      <c r="B3">
        <v>1221</v>
      </c>
    </row>
    <row r="4" spans="1:2" x14ac:dyDescent="0.3">
      <c r="A4" t="s">
        <v>19</v>
      </c>
      <c r="B4">
        <v>109</v>
      </c>
    </row>
    <row r="5" spans="1:2" x14ac:dyDescent="0.3">
      <c r="A5" t="s">
        <v>24</v>
      </c>
      <c r="B5">
        <v>85</v>
      </c>
    </row>
    <row r="6" spans="1:2" x14ac:dyDescent="0.3">
      <c r="A6" t="s">
        <v>16</v>
      </c>
      <c r="B6">
        <v>56</v>
      </c>
    </row>
    <row r="7" spans="1:2" x14ac:dyDescent="0.3">
      <c r="A7" t="s">
        <v>3</v>
      </c>
      <c r="B7">
        <v>45</v>
      </c>
    </row>
    <row r="8" spans="1:2" x14ac:dyDescent="0.3">
      <c r="A8" t="s">
        <v>22</v>
      </c>
      <c r="B8">
        <v>35</v>
      </c>
    </row>
    <row r="9" spans="1:2" x14ac:dyDescent="0.3">
      <c r="A9" t="s">
        <v>31</v>
      </c>
      <c r="B9">
        <v>16</v>
      </c>
    </row>
    <row r="10" spans="1:2" x14ac:dyDescent="0.3">
      <c r="A10" t="s">
        <v>12</v>
      </c>
      <c r="B10">
        <v>6</v>
      </c>
    </row>
    <row r="11" spans="1:2" x14ac:dyDescent="0.3">
      <c r="A11" t="s">
        <v>30</v>
      </c>
      <c r="B11">
        <v>5</v>
      </c>
    </row>
    <row r="12" spans="1:2" x14ac:dyDescent="0.3">
      <c r="A12" t="s">
        <v>10</v>
      </c>
      <c r="B12">
        <v>2</v>
      </c>
    </row>
    <row r="13" spans="1:2" x14ac:dyDescent="0.3">
      <c r="A13" t="s">
        <v>18</v>
      </c>
      <c r="B13">
        <v>1</v>
      </c>
    </row>
    <row r="14" spans="1:2" x14ac:dyDescent="0.3">
      <c r="A14" t="s">
        <v>21</v>
      </c>
      <c r="B14">
        <v>1</v>
      </c>
    </row>
    <row r="15" spans="1:2" x14ac:dyDescent="0.3">
      <c r="A15" t="s">
        <v>35</v>
      </c>
      <c r="B1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38BF-4A20-47E1-A806-5BC650840A8C}">
  <dimension ref="A2:C24"/>
  <sheetViews>
    <sheetView workbookViewId="0">
      <selection activeCell="A23" sqref="A23"/>
    </sheetView>
  </sheetViews>
  <sheetFormatPr defaultRowHeight="14.4" x14ac:dyDescent="0.3"/>
  <cols>
    <col min="1" max="1" width="29.33203125" bestFit="1" customWidth="1"/>
    <col min="2" max="2" width="26.33203125" bestFit="1" customWidth="1"/>
    <col min="3" max="3" width="23.88671875" bestFit="1" customWidth="1"/>
    <col min="4" max="4" width="13.5546875" bestFit="1" customWidth="1"/>
    <col min="5" max="5" width="26.88671875" bestFit="1" customWidth="1"/>
    <col min="6" max="6" width="14.109375" bestFit="1" customWidth="1"/>
    <col min="7" max="7" width="17" bestFit="1" customWidth="1"/>
    <col min="8" max="8" width="26.5546875" bestFit="1" customWidth="1"/>
    <col min="9" max="9" width="18.88671875" bestFit="1" customWidth="1"/>
    <col min="10" max="10" width="16.88671875" bestFit="1" customWidth="1"/>
    <col min="11" max="11" width="16.6640625" bestFit="1" customWidth="1"/>
    <col min="12" max="12" width="6.5546875" bestFit="1" customWidth="1"/>
    <col min="13" max="13" width="4.88671875" bestFit="1" customWidth="1"/>
    <col min="14" max="14" width="11" bestFit="1" customWidth="1"/>
    <col min="15" max="15" width="4.5546875" bestFit="1" customWidth="1"/>
    <col min="16" max="16" width="11.6640625" bestFit="1" customWidth="1"/>
  </cols>
  <sheetData>
    <row r="2" spans="1:3" x14ac:dyDescent="0.3">
      <c r="A2" s="1" t="s">
        <v>0</v>
      </c>
      <c r="B2" s="1" t="s">
        <v>1</v>
      </c>
      <c r="C2" t="s">
        <v>34</v>
      </c>
    </row>
    <row r="3" spans="1:3" x14ac:dyDescent="0.3">
      <c r="A3" t="s">
        <v>32</v>
      </c>
      <c r="B3" t="s">
        <v>20</v>
      </c>
      <c r="C3">
        <v>5</v>
      </c>
    </row>
    <row r="4" spans="1:3" x14ac:dyDescent="0.3">
      <c r="B4" t="s">
        <v>17</v>
      </c>
      <c r="C4">
        <v>248</v>
      </c>
    </row>
    <row r="5" spans="1:3" x14ac:dyDescent="0.3">
      <c r="B5" t="s">
        <v>15</v>
      </c>
      <c r="C5">
        <v>98</v>
      </c>
    </row>
    <row r="6" spans="1:3" x14ac:dyDescent="0.3">
      <c r="B6" t="s">
        <v>23</v>
      </c>
      <c r="C6">
        <v>276</v>
      </c>
    </row>
    <row r="7" spans="1:3" x14ac:dyDescent="0.3">
      <c r="B7" t="s">
        <v>4</v>
      </c>
      <c r="C7">
        <v>93</v>
      </c>
    </row>
    <row r="8" spans="1:3" x14ac:dyDescent="0.3">
      <c r="B8" t="s">
        <v>8</v>
      </c>
      <c r="C8">
        <v>37</v>
      </c>
    </row>
    <row r="9" spans="1:3" x14ac:dyDescent="0.3">
      <c r="B9" t="s">
        <v>6</v>
      </c>
      <c r="C9">
        <v>53</v>
      </c>
    </row>
    <row r="10" spans="1:3" x14ac:dyDescent="0.3">
      <c r="B10" t="s">
        <v>33</v>
      </c>
      <c r="C10">
        <v>379</v>
      </c>
    </row>
    <row r="11" spans="1:3" x14ac:dyDescent="0.3">
      <c r="B11" t="s">
        <v>14</v>
      </c>
      <c r="C11">
        <v>32</v>
      </c>
    </row>
    <row r="12" spans="1:3" x14ac:dyDescent="0.3">
      <c r="A12" t="s">
        <v>36</v>
      </c>
      <c r="C12">
        <v>1221</v>
      </c>
    </row>
    <row r="13" spans="1:3" x14ac:dyDescent="0.3">
      <c r="A13" t="s">
        <v>19</v>
      </c>
      <c r="C13">
        <v>109</v>
      </c>
    </row>
    <row r="14" spans="1:3" x14ac:dyDescent="0.3">
      <c r="A14" t="s">
        <v>24</v>
      </c>
      <c r="C14">
        <v>85</v>
      </c>
    </row>
    <row r="15" spans="1:3" x14ac:dyDescent="0.3">
      <c r="A15" t="s">
        <v>16</v>
      </c>
      <c r="C15">
        <v>56</v>
      </c>
    </row>
    <row r="16" spans="1:3" x14ac:dyDescent="0.3">
      <c r="A16" t="s">
        <v>3</v>
      </c>
      <c r="C16">
        <v>45</v>
      </c>
    </row>
    <row r="17" spans="1:3" x14ac:dyDescent="0.3">
      <c r="A17" t="s">
        <v>22</v>
      </c>
      <c r="C17">
        <v>35</v>
      </c>
    </row>
    <row r="18" spans="1:3" x14ac:dyDescent="0.3">
      <c r="A18" t="s">
        <v>31</v>
      </c>
      <c r="C18">
        <v>16</v>
      </c>
    </row>
    <row r="19" spans="1:3" x14ac:dyDescent="0.3">
      <c r="A19" t="s">
        <v>12</v>
      </c>
      <c r="C19">
        <v>6</v>
      </c>
    </row>
    <row r="20" spans="1:3" x14ac:dyDescent="0.3">
      <c r="A20" t="s">
        <v>30</v>
      </c>
      <c r="C20">
        <v>5</v>
      </c>
    </row>
    <row r="21" spans="1:3" x14ac:dyDescent="0.3">
      <c r="A21" t="s">
        <v>10</v>
      </c>
      <c r="C21">
        <v>2</v>
      </c>
    </row>
    <row r="22" spans="1:3" x14ac:dyDescent="0.3">
      <c r="A22" t="s">
        <v>18</v>
      </c>
      <c r="C22">
        <v>1</v>
      </c>
    </row>
    <row r="23" spans="1:3" x14ac:dyDescent="0.3">
      <c r="A23" t="s">
        <v>21</v>
      </c>
      <c r="C23">
        <v>1</v>
      </c>
    </row>
    <row r="24" spans="1:3" x14ac:dyDescent="0.3">
      <c r="A24" t="s">
        <v>35</v>
      </c>
      <c r="C2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32C0-A513-417E-A8AF-4F92A193C282}">
  <dimension ref="A2:C20"/>
  <sheetViews>
    <sheetView workbookViewId="0">
      <selection activeCell="A19" sqref="A19"/>
    </sheetView>
  </sheetViews>
  <sheetFormatPr defaultRowHeight="14.4" x14ac:dyDescent="0.3"/>
  <cols>
    <col min="1" max="1" width="29.33203125" bestFit="1" customWidth="1"/>
    <col min="2" max="2" width="19" bestFit="1" customWidth="1"/>
    <col min="3" max="3" width="23.88671875" bestFit="1" customWidth="1"/>
  </cols>
  <sheetData>
    <row r="2" spans="1:3" x14ac:dyDescent="0.3">
      <c r="A2" s="1" t="s">
        <v>1</v>
      </c>
      <c r="B2" s="1" t="s">
        <v>0</v>
      </c>
      <c r="C2" t="s">
        <v>34</v>
      </c>
    </row>
    <row r="3" spans="1:3" x14ac:dyDescent="0.3">
      <c r="A3" t="s">
        <v>20</v>
      </c>
      <c r="B3" t="s">
        <v>19</v>
      </c>
      <c r="C3">
        <v>9</v>
      </c>
    </row>
    <row r="4" spans="1:3" x14ac:dyDescent="0.3">
      <c r="B4" t="s">
        <v>32</v>
      </c>
      <c r="C4">
        <v>5</v>
      </c>
    </row>
    <row r="5" spans="1:3" x14ac:dyDescent="0.3">
      <c r="B5" t="s">
        <v>31</v>
      </c>
      <c r="C5">
        <v>1</v>
      </c>
    </row>
    <row r="6" spans="1:3" x14ac:dyDescent="0.3">
      <c r="A6" t="s">
        <v>37</v>
      </c>
      <c r="C6">
        <v>15</v>
      </c>
    </row>
    <row r="7" spans="1:3" x14ac:dyDescent="0.3">
      <c r="A7" t="s">
        <v>17</v>
      </c>
      <c r="C7">
        <v>290</v>
      </c>
    </row>
    <row r="8" spans="1:3" x14ac:dyDescent="0.3">
      <c r="A8" t="s">
        <v>15</v>
      </c>
      <c r="C8">
        <v>100</v>
      </c>
    </row>
    <row r="9" spans="1:3" x14ac:dyDescent="0.3">
      <c r="A9" t="s">
        <v>23</v>
      </c>
      <c r="C9">
        <v>283</v>
      </c>
    </row>
    <row r="10" spans="1:3" x14ac:dyDescent="0.3">
      <c r="A10" t="s">
        <v>4</v>
      </c>
      <c r="C10">
        <v>150</v>
      </c>
    </row>
    <row r="11" spans="1:3" x14ac:dyDescent="0.3">
      <c r="A11" t="s">
        <v>27</v>
      </c>
      <c r="C11">
        <v>4</v>
      </c>
    </row>
    <row r="12" spans="1:3" x14ac:dyDescent="0.3">
      <c r="A12" t="s">
        <v>29</v>
      </c>
      <c r="C12">
        <v>1</v>
      </c>
    </row>
    <row r="13" spans="1:3" x14ac:dyDescent="0.3">
      <c r="A13" t="s">
        <v>28</v>
      </c>
      <c r="C13">
        <v>47</v>
      </c>
    </row>
    <row r="14" spans="1:3" x14ac:dyDescent="0.3">
      <c r="A14" t="s">
        <v>25</v>
      </c>
      <c r="C14">
        <v>20</v>
      </c>
    </row>
    <row r="15" spans="1:3" x14ac:dyDescent="0.3">
      <c r="A15" t="s">
        <v>26</v>
      </c>
      <c r="C15">
        <v>8</v>
      </c>
    </row>
    <row r="16" spans="1:3" x14ac:dyDescent="0.3">
      <c r="A16" t="s">
        <v>8</v>
      </c>
      <c r="C16">
        <v>130</v>
      </c>
    </row>
    <row r="17" spans="1:3" x14ac:dyDescent="0.3">
      <c r="A17" t="s">
        <v>6</v>
      </c>
      <c r="C17">
        <v>90</v>
      </c>
    </row>
    <row r="18" spans="1:3" x14ac:dyDescent="0.3">
      <c r="A18" t="s">
        <v>33</v>
      </c>
      <c r="C18">
        <v>379</v>
      </c>
    </row>
    <row r="19" spans="1:3" x14ac:dyDescent="0.3">
      <c r="A19" t="s">
        <v>14</v>
      </c>
      <c r="C19">
        <v>65</v>
      </c>
    </row>
    <row r="20" spans="1:3" x14ac:dyDescent="0.3">
      <c r="A20" t="s">
        <v>35</v>
      </c>
      <c r="C20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Kateryna Dmitriieva</cp:lastModifiedBy>
  <cp:revision/>
  <dcterms:created xsi:type="dcterms:W3CDTF">2020-09-01T17:18:12Z</dcterms:created>
  <dcterms:modified xsi:type="dcterms:W3CDTF">2024-04-15T20:37:33Z</dcterms:modified>
  <cp:category/>
  <cp:contentStatus/>
</cp:coreProperties>
</file>