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80" yWindow="880" windowWidth="24720" windowHeight="16360" tabRatio="500" activeTab="1"/>
  </bookViews>
  <sheets>
    <sheet name="V1_filled_ethnicity.csv" sheetId="1" r:id="rId1"/>
    <sheet name="Chart3" sheetId="4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47" i="1"/>
  <c r="F47" i="1"/>
  <c r="E52" i="1"/>
  <c r="F52" i="1"/>
  <c r="E119" i="1"/>
  <c r="F119" i="1"/>
  <c r="E81" i="1"/>
  <c r="F81" i="1"/>
  <c r="E14" i="1"/>
  <c r="F14" i="1"/>
  <c r="E132" i="1"/>
  <c r="F132" i="1"/>
  <c r="E164" i="1"/>
  <c r="F164" i="1"/>
  <c r="E319" i="1"/>
  <c r="F319" i="1"/>
  <c r="E118" i="1"/>
  <c r="F118" i="1"/>
  <c r="E318" i="1"/>
  <c r="F318" i="1"/>
  <c r="E80" i="1"/>
  <c r="F80" i="1"/>
  <c r="E126" i="1"/>
  <c r="F126" i="1"/>
  <c r="E317" i="1"/>
  <c r="F317" i="1"/>
  <c r="E140" i="1"/>
  <c r="F140" i="1"/>
  <c r="E150" i="1"/>
  <c r="F150" i="1"/>
  <c r="E316" i="1"/>
  <c r="F316" i="1"/>
  <c r="E45" i="1"/>
  <c r="F45" i="1"/>
  <c r="E148" i="1"/>
  <c r="F148" i="1"/>
  <c r="E59" i="1"/>
  <c r="F59" i="1"/>
  <c r="E86" i="1"/>
  <c r="F86" i="1"/>
  <c r="E73" i="1"/>
  <c r="F73" i="1"/>
  <c r="E31" i="1"/>
  <c r="F31" i="1"/>
  <c r="E32" i="1"/>
  <c r="F32" i="1"/>
  <c r="E3" i="1"/>
  <c r="F3" i="1"/>
  <c r="E77" i="1"/>
  <c r="F77" i="1"/>
  <c r="E113" i="1"/>
  <c r="F113" i="1"/>
  <c r="E43" i="1"/>
  <c r="F43" i="1"/>
  <c r="E315" i="1"/>
  <c r="F315" i="1"/>
  <c r="E314" i="1"/>
  <c r="F314" i="1"/>
  <c r="E70" i="1"/>
  <c r="F70" i="1"/>
  <c r="E163" i="1"/>
  <c r="F163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72" i="1"/>
  <c r="F72" i="1"/>
  <c r="E162" i="1"/>
  <c r="F162" i="1"/>
  <c r="E96" i="1"/>
  <c r="F96" i="1"/>
  <c r="E307" i="1"/>
  <c r="F307" i="1"/>
  <c r="E157" i="1"/>
  <c r="F157" i="1"/>
  <c r="E69" i="1"/>
  <c r="F69" i="1"/>
  <c r="E82" i="1"/>
  <c r="F82" i="1"/>
  <c r="E306" i="1"/>
  <c r="F306" i="1"/>
  <c r="E75" i="1"/>
  <c r="F75" i="1"/>
  <c r="E29" i="1"/>
  <c r="F29" i="1"/>
  <c r="E106" i="1"/>
  <c r="F106" i="1"/>
  <c r="E48" i="1"/>
  <c r="F48" i="1"/>
  <c r="E305" i="1"/>
  <c r="F305" i="1"/>
  <c r="E66" i="1"/>
  <c r="F66" i="1"/>
  <c r="E109" i="1"/>
  <c r="F109" i="1"/>
  <c r="E4" i="1"/>
  <c r="F4" i="1"/>
  <c r="E304" i="1"/>
  <c r="F304" i="1"/>
  <c r="E121" i="1"/>
  <c r="F121" i="1"/>
  <c r="E25" i="1"/>
  <c r="F25" i="1"/>
  <c r="E127" i="1"/>
  <c r="F127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101" i="1"/>
  <c r="F101" i="1"/>
  <c r="E297" i="1"/>
  <c r="F297" i="1"/>
  <c r="E76" i="1"/>
  <c r="F76" i="1"/>
  <c r="E53" i="1"/>
  <c r="F53" i="1"/>
  <c r="E296" i="1"/>
  <c r="F296" i="1"/>
  <c r="E79" i="1"/>
  <c r="F79" i="1"/>
  <c r="E295" i="1"/>
  <c r="F295" i="1"/>
  <c r="E294" i="1"/>
  <c r="F294" i="1"/>
  <c r="E293" i="1"/>
  <c r="F293" i="1"/>
  <c r="E292" i="1"/>
  <c r="F292" i="1"/>
  <c r="E291" i="1"/>
  <c r="F291" i="1"/>
  <c r="E87" i="1"/>
  <c r="F87" i="1"/>
  <c r="E290" i="1"/>
  <c r="F290" i="1"/>
  <c r="E289" i="1"/>
  <c r="F289" i="1"/>
  <c r="E288" i="1"/>
  <c r="F288" i="1"/>
  <c r="E287" i="1"/>
  <c r="F287" i="1"/>
  <c r="E83" i="1"/>
  <c r="F83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51" i="1"/>
  <c r="F51" i="1"/>
  <c r="E123" i="1"/>
  <c r="F123" i="1"/>
  <c r="E280" i="1"/>
  <c r="F280" i="1"/>
  <c r="E57" i="1"/>
  <c r="F57" i="1"/>
  <c r="E2" i="1"/>
  <c r="F2" i="1"/>
  <c r="E279" i="1"/>
  <c r="F279" i="1"/>
  <c r="E278" i="1"/>
  <c r="F278" i="1"/>
  <c r="E147" i="1"/>
  <c r="F147" i="1"/>
  <c r="E24" i="1"/>
  <c r="F24" i="1"/>
  <c r="E23" i="1"/>
  <c r="F23" i="1"/>
  <c r="E277" i="1"/>
  <c r="F277" i="1"/>
  <c r="E100" i="1"/>
  <c r="F100" i="1"/>
  <c r="E276" i="1"/>
  <c r="F276" i="1"/>
  <c r="E55" i="1"/>
  <c r="F55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144" i="1"/>
  <c r="F144" i="1"/>
  <c r="E268" i="1"/>
  <c r="F268" i="1"/>
  <c r="E102" i="1"/>
  <c r="F102" i="1"/>
  <c r="E267" i="1"/>
  <c r="F267" i="1"/>
  <c r="E135" i="1"/>
  <c r="F135" i="1"/>
  <c r="E114" i="1"/>
  <c r="F114" i="1"/>
  <c r="E18" i="1"/>
  <c r="F18" i="1"/>
  <c r="E266" i="1"/>
  <c r="F266" i="1"/>
  <c r="E265" i="1"/>
  <c r="F265" i="1"/>
  <c r="E264" i="1"/>
  <c r="F264" i="1"/>
  <c r="E263" i="1"/>
  <c r="F263" i="1"/>
  <c r="E120" i="1"/>
  <c r="F120" i="1"/>
  <c r="E262" i="1"/>
  <c r="F262" i="1"/>
  <c r="E33" i="1"/>
  <c r="F33" i="1"/>
  <c r="E261" i="1"/>
  <c r="F261" i="1"/>
  <c r="E260" i="1"/>
  <c r="F260" i="1"/>
  <c r="E28" i="1"/>
  <c r="F28" i="1"/>
  <c r="E259" i="1"/>
  <c r="F259" i="1"/>
  <c r="E94" i="1"/>
  <c r="F94" i="1"/>
  <c r="E38" i="1"/>
  <c r="F38" i="1"/>
  <c r="E258" i="1"/>
  <c r="F258" i="1"/>
  <c r="E257" i="1"/>
  <c r="F257" i="1"/>
  <c r="E71" i="1"/>
  <c r="F71" i="1"/>
  <c r="E256" i="1"/>
  <c r="F256" i="1"/>
  <c r="E40" i="1"/>
  <c r="F40" i="1"/>
  <c r="E154" i="1"/>
  <c r="F154" i="1"/>
  <c r="E255" i="1"/>
  <c r="F255" i="1"/>
  <c r="E54" i="1"/>
  <c r="F54" i="1"/>
  <c r="E254" i="1"/>
  <c r="F254" i="1"/>
  <c r="E253" i="1"/>
  <c r="F253" i="1"/>
  <c r="E41" i="1"/>
  <c r="F41" i="1"/>
  <c r="E15" i="1"/>
  <c r="F15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44" i="1"/>
  <c r="F44" i="1"/>
  <c r="E246" i="1"/>
  <c r="F246" i="1"/>
  <c r="E149" i="1"/>
  <c r="F149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134" i="1"/>
  <c r="F134" i="1"/>
  <c r="E239" i="1"/>
  <c r="F239" i="1"/>
  <c r="E36" i="1"/>
  <c r="F36" i="1"/>
  <c r="E139" i="1"/>
  <c r="F139" i="1"/>
  <c r="E238" i="1"/>
  <c r="F238" i="1"/>
  <c r="E237" i="1"/>
  <c r="F237" i="1"/>
  <c r="E236" i="1"/>
  <c r="F236" i="1"/>
  <c r="E235" i="1"/>
  <c r="F235" i="1"/>
  <c r="E35" i="1"/>
  <c r="F35" i="1"/>
  <c r="E152" i="1"/>
  <c r="F152" i="1"/>
  <c r="E234" i="1"/>
  <c r="F234" i="1"/>
  <c r="E50" i="1"/>
  <c r="F50" i="1"/>
  <c r="E233" i="1"/>
  <c r="F233" i="1"/>
  <c r="E232" i="1"/>
  <c r="F232" i="1"/>
  <c r="E97" i="1"/>
  <c r="F97" i="1"/>
  <c r="E30" i="1"/>
  <c r="F30" i="1"/>
  <c r="E117" i="1"/>
  <c r="F117" i="1"/>
  <c r="E151" i="1"/>
  <c r="F151" i="1"/>
  <c r="E231" i="1"/>
  <c r="F231" i="1"/>
  <c r="E230" i="1"/>
  <c r="F230" i="1"/>
  <c r="E229" i="1"/>
  <c r="F229" i="1"/>
  <c r="E145" i="1"/>
  <c r="F145" i="1"/>
  <c r="E228" i="1"/>
  <c r="F228" i="1"/>
  <c r="E93" i="1"/>
  <c r="F93" i="1"/>
  <c r="E19" i="1"/>
  <c r="F19" i="1"/>
  <c r="E227" i="1"/>
  <c r="F227" i="1"/>
  <c r="E226" i="1"/>
  <c r="F226" i="1"/>
  <c r="E225" i="1"/>
  <c r="F225" i="1"/>
  <c r="E224" i="1"/>
  <c r="F224" i="1"/>
  <c r="E141" i="1"/>
  <c r="F141" i="1"/>
  <c r="E89" i="1"/>
  <c r="F89" i="1"/>
  <c r="E223" i="1"/>
  <c r="F223" i="1"/>
  <c r="E111" i="1"/>
  <c r="F111" i="1"/>
  <c r="E222" i="1"/>
  <c r="F222" i="1"/>
  <c r="E90" i="1"/>
  <c r="F90" i="1"/>
  <c r="E61" i="1"/>
  <c r="F61" i="1"/>
  <c r="E221" i="1"/>
  <c r="F221" i="1"/>
  <c r="E220" i="1"/>
  <c r="F220" i="1"/>
  <c r="E67" i="1"/>
  <c r="F67" i="1"/>
  <c r="E95" i="1"/>
  <c r="F95" i="1"/>
  <c r="E219" i="1"/>
  <c r="F219" i="1"/>
  <c r="E218" i="1"/>
  <c r="F218" i="1"/>
  <c r="E217" i="1"/>
  <c r="F217" i="1"/>
  <c r="E216" i="1"/>
  <c r="F216" i="1"/>
  <c r="E215" i="1"/>
  <c r="F215" i="1"/>
  <c r="E26" i="1"/>
  <c r="F26" i="1"/>
  <c r="E64" i="1"/>
  <c r="F64" i="1"/>
  <c r="E142" i="1"/>
  <c r="F142" i="1"/>
  <c r="E68" i="1"/>
  <c r="F68" i="1"/>
  <c r="E56" i="1"/>
  <c r="F56" i="1"/>
  <c r="E214" i="1"/>
  <c r="F214" i="1"/>
  <c r="E213" i="1"/>
  <c r="F213" i="1"/>
  <c r="E125" i="1"/>
  <c r="F125" i="1"/>
  <c r="E99" i="1"/>
  <c r="F99" i="1"/>
  <c r="E212" i="1"/>
  <c r="F212" i="1"/>
  <c r="E211" i="1"/>
  <c r="F211" i="1"/>
  <c r="E210" i="1"/>
  <c r="F210" i="1"/>
  <c r="E58" i="1"/>
  <c r="F58" i="1"/>
  <c r="E27" i="1"/>
  <c r="F27" i="1"/>
  <c r="E91" i="1"/>
  <c r="F91" i="1"/>
  <c r="E160" i="1"/>
  <c r="F160" i="1"/>
  <c r="E98" i="1"/>
  <c r="F98" i="1"/>
  <c r="E209" i="1"/>
  <c r="F209" i="1"/>
  <c r="E85" i="1"/>
  <c r="F85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6" i="1"/>
  <c r="F6" i="1"/>
  <c r="E7" i="1"/>
  <c r="F7" i="1"/>
  <c r="E20" i="1"/>
  <c r="F20" i="1"/>
  <c r="E202" i="1"/>
  <c r="F202" i="1"/>
  <c r="E201" i="1"/>
  <c r="F201" i="1"/>
  <c r="E200" i="1"/>
  <c r="F200" i="1"/>
  <c r="E199" i="1"/>
  <c r="F199" i="1"/>
  <c r="E198" i="1"/>
  <c r="F198" i="1"/>
  <c r="E92" i="1"/>
  <c r="F92" i="1"/>
  <c r="E16" i="1"/>
  <c r="F16" i="1"/>
  <c r="E197" i="1"/>
  <c r="F197" i="1"/>
  <c r="E5" i="1"/>
  <c r="F5" i="1"/>
  <c r="E196" i="1"/>
  <c r="F196" i="1"/>
  <c r="E115" i="1"/>
  <c r="F115" i="1"/>
  <c r="E195" i="1"/>
  <c r="F195" i="1"/>
  <c r="E103" i="1"/>
  <c r="F103" i="1"/>
  <c r="E12" i="1"/>
  <c r="F12" i="1"/>
  <c r="E194" i="1"/>
  <c r="F194" i="1"/>
  <c r="E193" i="1"/>
  <c r="F193" i="1"/>
  <c r="E129" i="1"/>
  <c r="F129" i="1"/>
  <c r="E49" i="1"/>
  <c r="F49" i="1"/>
  <c r="E122" i="1"/>
  <c r="F122" i="1"/>
  <c r="E22" i="1"/>
  <c r="F22" i="1"/>
  <c r="E63" i="1"/>
  <c r="F63" i="1"/>
  <c r="E65" i="1"/>
  <c r="F65" i="1"/>
  <c r="E131" i="1"/>
  <c r="F131" i="1"/>
  <c r="E88" i="1"/>
  <c r="F88" i="1"/>
  <c r="E192" i="1"/>
  <c r="F192" i="1"/>
  <c r="E191" i="1"/>
  <c r="F191" i="1"/>
  <c r="E8" i="1"/>
  <c r="F8" i="1"/>
  <c r="E190" i="1"/>
  <c r="F190" i="1"/>
  <c r="E133" i="1"/>
  <c r="F133" i="1"/>
  <c r="E189" i="1"/>
  <c r="F189" i="1"/>
  <c r="E188" i="1"/>
  <c r="F188" i="1"/>
  <c r="E187" i="1"/>
  <c r="F187" i="1"/>
  <c r="E186" i="1"/>
  <c r="F186" i="1"/>
  <c r="E185" i="1"/>
  <c r="F185" i="1"/>
  <c r="E62" i="1"/>
  <c r="F62" i="1"/>
  <c r="E184" i="1"/>
  <c r="F184" i="1"/>
  <c r="E156" i="1"/>
  <c r="F156" i="1"/>
  <c r="E183" i="1"/>
  <c r="F183" i="1"/>
  <c r="E128" i="1"/>
  <c r="F128" i="1"/>
  <c r="E138" i="1"/>
  <c r="F138" i="1"/>
  <c r="E136" i="1"/>
  <c r="F136" i="1"/>
  <c r="E104" i="1"/>
  <c r="F104" i="1"/>
  <c r="E182" i="1"/>
  <c r="F182" i="1"/>
  <c r="E181" i="1"/>
  <c r="F181" i="1"/>
  <c r="E21" i="1"/>
  <c r="F21" i="1"/>
  <c r="E143" i="1"/>
  <c r="F143" i="1"/>
  <c r="E74" i="1"/>
  <c r="F74" i="1"/>
  <c r="E180" i="1"/>
  <c r="F180" i="1"/>
  <c r="E179" i="1"/>
  <c r="F179" i="1"/>
  <c r="E146" i="1"/>
  <c r="F146" i="1"/>
  <c r="E13" i="1"/>
  <c r="F13" i="1"/>
  <c r="E155" i="1"/>
  <c r="F155" i="1"/>
  <c r="E161" i="1"/>
  <c r="F161" i="1"/>
  <c r="E124" i="1"/>
  <c r="F124" i="1"/>
  <c r="E159" i="1"/>
  <c r="F159" i="1"/>
  <c r="E153" i="1"/>
  <c r="F153" i="1"/>
  <c r="E105" i="1"/>
  <c r="F105" i="1"/>
  <c r="E137" i="1"/>
  <c r="F137" i="1"/>
  <c r="E178" i="1"/>
  <c r="F178" i="1"/>
  <c r="E177" i="1"/>
  <c r="F177" i="1"/>
  <c r="E130" i="1"/>
  <c r="F130" i="1"/>
  <c r="E42" i="1"/>
  <c r="F42" i="1"/>
  <c r="E176" i="1"/>
  <c r="F176" i="1"/>
  <c r="E108" i="1"/>
  <c r="F108" i="1"/>
  <c r="E175" i="1"/>
  <c r="F175" i="1"/>
  <c r="E34" i="1"/>
  <c r="F34" i="1"/>
  <c r="E46" i="1"/>
  <c r="F46" i="1"/>
  <c r="E158" i="1"/>
  <c r="F158" i="1"/>
  <c r="E78" i="1"/>
  <c r="F78" i="1"/>
  <c r="E84" i="1"/>
  <c r="F84" i="1"/>
  <c r="E37" i="1"/>
  <c r="F37" i="1"/>
  <c r="E17" i="1"/>
  <c r="F17" i="1"/>
  <c r="E174" i="1"/>
  <c r="F174" i="1"/>
  <c r="E173" i="1"/>
  <c r="F173" i="1"/>
  <c r="E112" i="1"/>
  <c r="F112" i="1"/>
  <c r="E11" i="1"/>
  <c r="F11" i="1"/>
  <c r="E110" i="1"/>
  <c r="F110" i="1"/>
  <c r="E116" i="1"/>
  <c r="F116" i="1"/>
  <c r="E172" i="1"/>
  <c r="F172" i="1"/>
  <c r="E39" i="1"/>
  <c r="F39" i="1"/>
  <c r="E171" i="1"/>
  <c r="F171" i="1"/>
  <c r="E170" i="1"/>
  <c r="F170" i="1"/>
  <c r="E169" i="1"/>
  <c r="F169" i="1"/>
  <c r="E168" i="1"/>
  <c r="F168" i="1"/>
  <c r="E167" i="1"/>
  <c r="F167" i="1"/>
  <c r="E107" i="1"/>
  <c r="F107" i="1"/>
  <c r="E166" i="1"/>
  <c r="F166" i="1"/>
  <c r="E165" i="1"/>
  <c r="F165" i="1"/>
  <c r="E9" i="1"/>
  <c r="F9" i="1"/>
  <c r="E10" i="1"/>
  <c r="F10" i="1"/>
  <c r="E60" i="1"/>
  <c r="F60" i="1"/>
  <c r="G2" i="1"/>
</calcChain>
</file>

<file path=xl/sharedStrings.xml><?xml version="1.0" encoding="utf-8"?>
<sst xmlns="http://schemas.openxmlformats.org/spreadsheetml/2006/main" count="659" uniqueCount="657">
  <si>
    <t>ONS_CENSUS_2011</t>
  </si>
  <si>
    <t>Local.Authority</t>
  </si>
  <si>
    <t>Modifed_Total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</si>
  <si>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</si>
  <si>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</si>
  <si>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</si>
  <si>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</si>
  <si>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</si>
  <si>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</si>
  <si>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</si>
  <si>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</si>
  <si>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</si>
  <si>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</si>
  <si>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</si>
  <si>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</si>
  <si>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</si>
  <si>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</si>
  <si>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</si>
  <si>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</si>
  <si>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</si>
  <si>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</si>
  <si>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</si>
  <si>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</si>
  <si>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</si>
  <si>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</si>
  <si>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</si>
  <si>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</si>
  <si>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</si>
  <si>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</si>
  <si>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</si>
  <si>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</si>
  <si>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</si>
  <si>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</si>
  <si>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</si>
  <si>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</si>
  <si>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</si>
  <si>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</si>
  <si>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</si>
  <si>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</si>
  <si>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</si>
  <si>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</si>
  <si>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</si>
  <si>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</si>
  <si>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</si>
  <si>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</si>
  <si>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</si>
  <si>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</si>
  <si>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</si>
  <si>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</si>
  <si>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</si>
  <si>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</si>
  <si>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</si>
  <si>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</si>
  <si>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</si>
  <si>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</si>
  <si>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</si>
  <si>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</si>
  <si>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</si>
  <si>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</si>
  <si>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</si>
  <si>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</si>
  <si>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</si>
  <si>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</si>
  <si>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</si>
  <si>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</si>
  <si>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</si>
  <si>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</si>
  <si>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</si>
  <si>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</si>
  <si>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</si>
  <si>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</si>
  <si>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</si>
  <si>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</si>
  <si>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</si>
  <si>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</si>
  <si>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</si>
  <si>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</si>
  <si>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</si>
  <si>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</si>
  <si>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</si>
  <si>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</si>
  <si>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</si>
  <si>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</si>
  <si>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</si>
  <si>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</si>
  <si>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</si>
  <si>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</si>
  <si>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</si>
  <si>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</si>
  <si>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</si>
  <si>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</si>
  <si>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</si>
  <si>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</si>
  <si>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</si>
  <si>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</si>
  <si>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</si>
  <si>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</si>
  <si>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E06000048</t>
  </si>
  <si>
    <t>Northumberland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</si>
  <si>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</si>
  <si>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</si>
  <si>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</si>
  <si>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</si>
  <si>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</si>
  <si>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</si>
  <si>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</si>
  <si>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</si>
  <si>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</si>
  <si>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</si>
  <si>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</si>
  <si>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</si>
  <si>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</si>
  <si>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</si>
  <si>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</si>
  <si>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</si>
  <si>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</si>
  <si>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</si>
  <si>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</si>
  <si>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</si>
  <si>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</si>
  <si>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</si>
  <si>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</si>
  <si>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</si>
  <si>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</si>
  <si>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</si>
  <si>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</si>
  <si>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</si>
  <si>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</si>
  <si>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</si>
  <si>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</si>
  <si>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</si>
  <si>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</si>
  <si>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</si>
  <si>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</si>
  <si>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</si>
  <si>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</si>
  <si>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</si>
  <si>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</si>
  <si>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</si>
  <si>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</si>
  <si>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</si>
  <si>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</si>
  <si>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</si>
  <si>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</si>
  <si>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</si>
  <si>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</si>
  <si>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</si>
  <si>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</si>
  <si>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</si>
  <si>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</si>
  <si>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</si>
  <si>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</si>
  <si>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</si>
  <si>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</si>
  <si>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</si>
  <si>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</si>
  <si>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</si>
  <si>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</si>
  <si>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</si>
  <si>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</si>
  <si>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</si>
  <si>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</si>
  <si>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</si>
  <si>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</si>
  <si>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</si>
  <si>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</si>
  <si>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</si>
  <si>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</si>
  <si>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</si>
  <si>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</si>
  <si>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</si>
  <si>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</si>
  <si>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</si>
  <si>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</si>
  <si>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</si>
  <si>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</si>
  <si>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</si>
  <si>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</si>
  <si>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</si>
  <si>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</si>
  <si>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</si>
  <si>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</si>
  <si>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</si>
  <si>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</si>
  <si>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</si>
  <si>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</si>
  <si>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</si>
  <si>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</si>
  <si>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</si>
  <si>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</si>
  <si>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</si>
  <si>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</si>
  <si>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</si>
  <si>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</si>
  <si>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</si>
  <si>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</si>
  <si>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</si>
  <si>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</si>
  <si>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</si>
  <si>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</si>
  <si>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</si>
  <si>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</si>
  <si>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</si>
  <si>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</si>
  <si>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</si>
  <si>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</si>
  <si>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</si>
  <si>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</si>
  <si>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</si>
  <si>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</si>
  <si>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</si>
  <si>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</si>
  <si>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</si>
  <si>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</si>
  <si>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</si>
  <si>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</si>
  <si>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</si>
  <si>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</si>
  <si>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</si>
  <si>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</si>
  <si>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</si>
  <si>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</si>
  <si>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</si>
  <si>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</si>
  <si>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</si>
  <si>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</si>
  <si>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</si>
  <si>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</si>
  <si>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</si>
  <si>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</si>
  <si>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</si>
  <si>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</si>
  <si>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</si>
  <si>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</si>
  <si>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</si>
  <si>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</si>
  <si>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</si>
  <si>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</si>
  <si>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</si>
  <si>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</si>
  <si>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</si>
  <si>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</si>
  <si>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</si>
  <si>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</si>
  <si>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</si>
  <si>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</si>
  <si>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</si>
  <si>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</si>
  <si>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</si>
  <si>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</si>
  <si>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</si>
  <si>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</si>
  <si>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</si>
  <si>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</si>
  <si>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</si>
  <si>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</si>
  <si>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</si>
  <si>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</si>
  <si>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</si>
  <si>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</si>
  <si>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</si>
  <si>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</si>
  <si>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</si>
  <si>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</si>
  <si>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</si>
  <si>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</si>
  <si>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</si>
  <si>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</si>
  <si>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</si>
  <si>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</si>
  <si>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</si>
  <si>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</si>
  <si>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</si>
  <si>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</si>
  <si>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</si>
  <si>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</si>
  <si>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</si>
  <si>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</si>
  <si>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</si>
  <si>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</si>
  <si>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</si>
  <si>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</si>
  <si>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</si>
  <si>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</si>
  <si>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</si>
  <si>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</si>
  <si>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</si>
  <si>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</si>
  <si>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</si>
  <si>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</si>
  <si>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</si>
  <si>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</si>
  <si>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</si>
  <si>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</si>
  <si>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</si>
  <si>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</si>
  <si>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</si>
  <si>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</si>
  <si>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</si>
  <si>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</si>
  <si>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</si>
  <si>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</si>
  <si>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</si>
  <si>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</si>
  <si>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</si>
  <si>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</si>
  <si>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</si>
  <si>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</si>
  <si>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</si>
  <si>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</si>
  <si>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</si>
  <si>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</si>
  <si>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</si>
  <si>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</si>
  <si>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</si>
  <si>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</si>
  <si>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</si>
  <si>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</si>
  <si>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</si>
  <si>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</si>
  <si>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</si>
  <si>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</si>
  <si>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</si>
  <si>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</si>
  <si>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</si>
  <si>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</si>
  <si>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</si>
  <si>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</si>
  <si>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</si>
  <si>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</si>
  <si>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</si>
  <si>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</si>
  <si>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</si>
  <si>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</si>
  <si>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</si>
  <si>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</si>
  <si>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</si>
  <si>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</si>
  <si>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</si>
  <si>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</si>
  <si>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</si>
  <si>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</si>
  <si>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</si>
  <si>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</si>
  <si>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</si>
  <si>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</si>
  <si>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</si>
  <si>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</si>
  <si>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</si>
  <si>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</si>
  <si>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</si>
  <si>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</si>
  <si>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</si>
  <si>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</si>
  <si>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</si>
  <si>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</si>
  <si>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</si>
  <si>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</si>
  <si>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</si>
  <si>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</si>
  <si>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</si>
  <si>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</si>
  <si>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</si>
  <si>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</si>
  <si>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</si>
  <si>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</si>
  <si>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</si>
  <si>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</si>
  <si>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</si>
  <si>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</si>
  <si>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</si>
  <si>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</si>
  <si>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</si>
  <si>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</si>
  <si>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</si>
  <si>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</si>
  <si>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</si>
  <si>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</si>
  <si>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</si>
  <si>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</si>
  <si>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</si>
  <si>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</si>
  <si>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</si>
  <si>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</si>
  <si>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</si>
  <si>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</si>
  <si>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</si>
  <si>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</si>
  <si>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</si>
  <si>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</si>
  <si>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</si>
  <si>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</si>
  <si>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</si>
  <si>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</si>
  <si>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</si>
  <si>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</si>
  <si>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</si>
  <si>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</si>
  <si>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</si>
  <si>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</si>
  <si>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</si>
  <si>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</si>
  <si>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</si>
  <si>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</si>
  <si>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</si>
  <si>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</si>
  <si>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</si>
  <si>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</si>
  <si>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</si>
  <si>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</si>
  <si>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</si>
  <si>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</si>
  <si>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</si>
  <si>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</si>
  <si>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</si>
  <si>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</si>
  <si>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</si>
  <si>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</si>
  <si>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</si>
  <si>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</si>
  <si>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</si>
  <si>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</si>
  <si>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</si>
  <si>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</si>
  <si>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</si>
  <si>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</si>
  <si>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</si>
  <si>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</si>
  <si>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</si>
  <si>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</si>
  <si>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</si>
  <si>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</si>
  <si>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</si>
  <si>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</si>
  <si>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</si>
  <si>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</si>
  <si>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</si>
  <si>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</si>
  <si>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</si>
  <si>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</si>
  <si>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</si>
  <si>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</si>
  <si>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</si>
  <si>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</si>
  <si>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</si>
  <si>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</si>
  <si>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</si>
  <si>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</si>
  <si>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</si>
  <si>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</si>
  <si>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</si>
  <si>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</si>
  <si>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</si>
  <si>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</si>
  <si>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</si>
  <si>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</si>
  <si>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</si>
  <si>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</si>
  <si>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</si>
  <si>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</si>
  <si>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</si>
  <si>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</si>
  <si>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</si>
  <si>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</si>
  <si>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</si>
  <si>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</si>
  <si>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</si>
  <si>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</si>
  <si>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</si>
  <si>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</si>
  <si>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</si>
  <si>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</si>
  <si>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</si>
  <si>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</si>
  <si>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</si>
  <si>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</si>
  <si>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</si>
  <si>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</si>
  <si>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</si>
  <si>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</si>
  <si>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</si>
  <si>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</si>
  <si>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</si>
  <si>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</si>
  <si>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</si>
  <si>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</si>
  <si>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</si>
  <si>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</si>
  <si>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</si>
  <si>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</si>
  <si>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</si>
  <si>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</si>
  <si>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</si>
  <si>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</si>
  <si>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</si>
  <si>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</si>
  <si>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</si>
  <si>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</si>
  <si>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</si>
  <si>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</si>
  <si>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</si>
  <si>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</si>
  <si>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</si>
  <si>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</si>
  <si>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</si>
  <si>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</si>
  <si>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</si>
  <si>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</si>
  <si>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</si>
  <si>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</si>
  <si>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</si>
  <si>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</si>
  <si>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</si>
  <si>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</si>
  <si>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</si>
  <si>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</si>
  <si>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</si>
  <si>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</si>
  <si>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</si>
  <si>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</si>
  <si>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</si>
  <si>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</si>
  <si>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</si>
  <si>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</si>
  <si>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</si>
  <si>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</si>
  <si>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</si>
  <si>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</si>
  <si>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</si>
  <si>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</si>
  <si>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</si>
  <si>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</si>
  <si>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</si>
  <si>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</si>
  <si>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</si>
  <si>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</si>
  <si>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</si>
  <si>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</si>
  <si>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</si>
  <si>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</si>
  <si>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</si>
  <si>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</si>
  <si>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</si>
  <si>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</si>
  <si>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</si>
  <si>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</si>
  <si>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</si>
  <si>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</si>
  <si>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</si>
  <si>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</si>
  <si>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</si>
  <si>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</si>
  <si>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</si>
  <si>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</si>
  <si>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</si>
  <si>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</si>
  <si>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</si>
  <si>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</si>
  <si>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</si>
  <si>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</si>
  <si>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</si>
  <si>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</si>
  <si>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</si>
  <si>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</si>
  <si>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</si>
  <si>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</si>
  <si>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</si>
  <si>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</si>
  <si>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</si>
  <si>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</si>
  <si>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</si>
  <si>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</si>
  <si>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</si>
  <si>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</si>
  <si>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</si>
  <si>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</si>
  <si>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</si>
  <si>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</si>
  <si>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</si>
  <si>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</si>
  <si>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</si>
  <si>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</si>
  <si>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</si>
  <si>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</si>
  <si>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</si>
  <si>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</si>
  <si>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</si>
  <si>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</si>
  <si>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</si>
  <si>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</si>
  <si>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</si>
  <si>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</si>
  <si>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</si>
  <si>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</si>
  <si>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</si>
  <si>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</si>
  <si>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</si>
  <si>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</si>
  <si>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</si>
  <si>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</si>
  <si>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</si>
  <si>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</si>
  <si>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</si>
  <si>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</si>
  <si>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</si>
  <si>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</si>
  <si>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</si>
  <si>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</si>
  <si>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</si>
  <si>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</si>
  <si>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</si>
  <si>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</si>
  <si>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</si>
  <si>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</si>
  <si>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</si>
  <si>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</si>
  <si>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</si>
  <si>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</si>
  <si>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</si>
  <si>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</si>
  <si>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</si>
  <si>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</si>
  <si>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</si>
  <si>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</si>
  <si>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</si>
  <si>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</si>
  <si>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</si>
  <si>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</si>
  <si>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</si>
  <si>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</si>
  <si>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</si>
  <si>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</si>
  <si>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</si>
  <si>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</si>
  <si>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</si>
  <si>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</si>
  <si>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</si>
  <si>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</si>
  <si>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</si>
  <si>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</si>
  <si>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</si>
  <si>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</si>
  <si>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</si>
  <si>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</si>
  <si>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</si>
  <si>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</si>
  <si>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</si>
  <si>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</si>
  <si>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</si>
  <si>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</si>
  <si>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</si>
  <si>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</si>
  <si>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</si>
  <si>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</si>
  <si>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</si>
  <si>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OfficialP1E stats</t>
  </si>
  <si>
    <t>percent_toHIST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</si>
</sst>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2" borderId="0" xfId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%age</c:v>
          </c:tx>
          <c:invertIfNegative val="0"/>
          <c:cat>
            <c:strRef>
              <c:f>V1_filled_ethnicity.csv!$C$2:$C$164</c:f>
              <c:strCache>
                <c:ptCount val="163"/>
                <c:pt idx="0">
                  <c:v>Basildon</c:v>
                </c:pt>
                <c:pt idx="1">
                  <c:v>Luton</c:v>
                </c:pt>
                <c:pt idx="2">
                  <c:v>Cambridge</c:v>
                </c:pt>
                <c:pt idx="3">
                  <c:v>Warwick</c:v>
                </c:pt>
                <c:pt idx="4">
                  <c:v>Reigate and Banstead</c:v>
                </c:pt>
                <c:pt idx="5">
                  <c:v>Runnymede</c:v>
                </c:pt>
                <c:pt idx="6">
                  <c:v>Rochdale</c:v>
                </c:pt>
                <c:pt idx="7">
                  <c:v>Waltham Forest</c:v>
                </c:pt>
                <c:pt idx="8">
                  <c:v>Wandsworth</c:v>
                </c:pt>
                <c:pt idx="9">
                  <c:v>Hounslow</c:v>
                </c:pt>
                <c:pt idx="10">
                  <c:v>Horsham</c:v>
                </c:pt>
                <c:pt idx="11">
                  <c:v>Solihull</c:v>
                </c:pt>
                <c:pt idx="12">
                  <c:v>York</c:v>
                </c:pt>
                <c:pt idx="13">
                  <c:v>Thanet</c:v>
                </c:pt>
                <c:pt idx="14">
                  <c:v>Rugby</c:v>
                </c:pt>
                <c:pt idx="15">
                  <c:v>Haringey</c:v>
                </c:pt>
                <c:pt idx="16">
                  <c:v>Hart</c:v>
                </c:pt>
                <c:pt idx="17">
                  <c:v>Northampton</c:v>
                </c:pt>
                <c:pt idx="18">
                  <c:v>Spelthorne</c:v>
                </c:pt>
                <c:pt idx="19">
                  <c:v>South Tyneside</c:v>
                </c:pt>
                <c:pt idx="20">
                  <c:v>Worcester</c:v>
                </c:pt>
                <c:pt idx="21">
                  <c:v>Colchester</c:v>
                </c:pt>
                <c:pt idx="22">
                  <c:v>Chelmsford</c:v>
                </c:pt>
                <c:pt idx="23">
                  <c:v>Huntingdonshire</c:v>
                </c:pt>
                <c:pt idx="24">
                  <c:v>West Oxfordshire</c:v>
                </c:pt>
                <c:pt idx="25">
                  <c:v>Tamworth</c:v>
                </c:pt>
                <c:pt idx="26">
                  <c:v>North Hertfordshire</c:v>
                </c:pt>
                <c:pt idx="27">
                  <c:v>Bedford</c:v>
                </c:pt>
                <c:pt idx="28">
                  <c:v>Great Yarmouth</c:v>
                </c:pt>
                <c:pt idx="29">
                  <c:v>Peterborough</c:v>
                </c:pt>
                <c:pt idx="30">
                  <c:v>Peterborough</c:v>
                </c:pt>
                <c:pt idx="31">
                  <c:v>Dacorum</c:v>
                </c:pt>
                <c:pt idx="32">
                  <c:v>Croydon</c:v>
                </c:pt>
                <c:pt idx="33">
                  <c:v>Lincoln</c:v>
                </c:pt>
                <c:pt idx="34">
                  <c:v>Hinckley and Bosworth</c:v>
                </c:pt>
                <c:pt idx="35">
                  <c:v>Hammersmith and Fulham</c:v>
                </c:pt>
                <c:pt idx="36">
                  <c:v>Three Rivers</c:v>
                </c:pt>
                <c:pt idx="37">
                  <c:v>Lambeth</c:v>
                </c:pt>
                <c:pt idx="38">
                  <c:v>Dartford</c:v>
                </c:pt>
                <c:pt idx="39">
                  <c:v>Swale</c:v>
                </c:pt>
                <c:pt idx="40">
                  <c:v>Bexley</c:v>
                </c:pt>
                <c:pt idx="41">
                  <c:v>Medway</c:v>
                </c:pt>
                <c:pt idx="42">
                  <c:v>Lancaster</c:v>
                </c:pt>
                <c:pt idx="43">
                  <c:v>Plymouth</c:v>
                </c:pt>
                <c:pt idx="44">
                  <c:v>Ealing</c:v>
                </c:pt>
                <c:pt idx="45">
                  <c:v>Kingston upon Hull, City of</c:v>
                </c:pt>
                <c:pt idx="46">
                  <c:v>Aylesbury Vale</c:v>
                </c:pt>
                <c:pt idx="47">
                  <c:v>Malvern Hills</c:v>
                </c:pt>
                <c:pt idx="48">
                  <c:v>South Kesteven</c:v>
                </c:pt>
                <c:pt idx="49">
                  <c:v>Hastings</c:v>
                </c:pt>
                <c:pt idx="50">
                  <c:v>East Riding of Yorkshire</c:v>
                </c:pt>
                <c:pt idx="51">
                  <c:v>Derbyshire Dales</c:v>
                </c:pt>
                <c:pt idx="52">
                  <c:v>Maidstone</c:v>
                </c:pt>
                <c:pt idx="53">
                  <c:v>Rochford</c:v>
                </c:pt>
                <c:pt idx="54">
                  <c:v>Taunton Deane</c:v>
                </c:pt>
                <c:pt idx="55">
                  <c:v>Wealden</c:v>
                </c:pt>
                <c:pt idx="56">
                  <c:v>Staffordshire Moorlands</c:v>
                </c:pt>
                <c:pt idx="57">
                  <c:v>Bournemouth</c:v>
                </c:pt>
                <c:pt idx="58">
                  <c:v>Westminster</c:v>
                </c:pt>
                <c:pt idx="59">
                  <c:v>Bassetlaw</c:v>
                </c:pt>
                <c:pt idx="60">
                  <c:v>St. Helens</c:v>
                </c:pt>
                <c:pt idx="61">
                  <c:v>Wychavon</c:v>
                </c:pt>
                <c:pt idx="62">
                  <c:v>Mendip</c:v>
                </c:pt>
                <c:pt idx="63">
                  <c:v>Wyre Forest</c:v>
                </c:pt>
                <c:pt idx="64">
                  <c:v>South Bucks</c:v>
                </c:pt>
                <c:pt idx="65">
                  <c:v>Mansfield</c:v>
                </c:pt>
                <c:pt idx="66">
                  <c:v>South Somerset</c:v>
                </c:pt>
                <c:pt idx="67">
                  <c:v>Shropshire</c:v>
                </c:pt>
                <c:pt idx="68">
                  <c:v>Reading</c:v>
                </c:pt>
                <c:pt idx="69">
                  <c:v>Ashford</c:v>
                </c:pt>
                <c:pt idx="70">
                  <c:v>Isle of Wight</c:v>
                </c:pt>
                <c:pt idx="71">
                  <c:v>Swindon</c:v>
                </c:pt>
                <c:pt idx="72">
                  <c:v>Birmingham</c:v>
                </c:pt>
                <c:pt idx="73">
                  <c:v>Wiltshire</c:v>
                </c:pt>
                <c:pt idx="74">
                  <c:v>Chesterfield</c:v>
                </c:pt>
                <c:pt idx="75">
                  <c:v>Southend-on-Sea</c:v>
                </c:pt>
                <c:pt idx="76">
                  <c:v>Greenwich</c:v>
                </c:pt>
                <c:pt idx="77">
                  <c:v>High Peak</c:v>
                </c:pt>
                <c:pt idx="78">
                  <c:v>Telford and Wrekin</c:v>
                </c:pt>
                <c:pt idx="79">
                  <c:v>North Lincolnshire</c:v>
                </c:pt>
                <c:pt idx="80">
                  <c:v>Cornwall</c:v>
                </c:pt>
                <c:pt idx="81">
                  <c:v>Christchurch</c:v>
                </c:pt>
                <c:pt idx="82">
                  <c:v>Hackney</c:v>
                </c:pt>
                <c:pt idx="83">
                  <c:v>St Edmundsbury</c:v>
                </c:pt>
                <c:pt idx="84">
                  <c:v>Poole</c:v>
                </c:pt>
                <c:pt idx="85">
                  <c:v>North Devon</c:v>
                </c:pt>
                <c:pt idx="86">
                  <c:v>Bury</c:v>
                </c:pt>
                <c:pt idx="87">
                  <c:v>Richmondshire</c:v>
                </c:pt>
                <c:pt idx="88">
                  <c:v>Ashfield</c:v>
                </c:pt>
                <c:pt idx="89">
                  <c:v>Babergh</c:v>
                </c:pt>
                <c:pt idx="90">
                  <c:v>Nuneaton and Bedworth</c:v>
                </c:pt>
                <c:pt idx="91">
                  <c:v>Kettering</c:v>
                </c:pt>
                <c:pt idx="92">
                  <c:v>Stevenage</c:v>
                </c:pt>
                <c:pt idx="93">
                  <c:v>Newark and Sherwood</c:v>
                </c:pt>
                <c:pt idx="94">
                  <c:v>Northumberland</c:v>
                </c:pt>
                <c:pt idx="95">
                  <c:v>Broadland</c:v>
                </c:pt>
                <c:pt idx="96">
                  <c:v>Ipswich</c:v>
                </c:pt>
                <c:pt idx="97">
                  <c:v>Lichfield</c:v>
                </c:pt>
                <c:pt idx="98">
                  <c:v>Harlow</c:v>
                </c:pt>
                <c:pt idx="99">
                  <c:v>Amber Valley</c:v>
                </c:pt>
                <c:pt idx="100">
                  <c:v>East Hampshire</c:v>
                </c:pt>
                <c:pt idx="101">
                  <c:v>Crawley</c:v>
                </c:pt>
                <c:pt idx="102">
                  <c:v>Gateshead</c:v>
                </c:pt>
                <c:pt idx="103">
                  <c:v>Leeds</c:v>
                </c:pt>
                <c:pt idx="104">
                  <c:v>Central Bedfordshire</c:v>
                </c:pt>
                <c:pt idx="105">
                  <c:v>Southwark</c:v>
                </c:pt>
                <c:pt idx="106">
                  <c:v>Bromley</c:v>
                </c:pt>
                <c:pt idx="107">
                  <c:v>Wycombe</c:v>
                </c:pt>
                <c:pt idx="108">
                  <c:v>Islington</c:v>
                </c:pt>
                <c:pt idx="109">
                  <c:v>Scarborough</c:v>
                </c:pt>
                <c:pt idx="110">
                  <c:v>Hillingdon</c:v>
                </c:pt>
                <c:pt idx="111">
                  <c:v>Thurrock</c:v>
                </c:pt>
                <c:pt idx="112">
                  <c:v>Gosport</c:v>
                </c:pt>
                <c:pt idx="113">
                  <c:v>Arun</c:v>
                </c:pt>
                <c:pt idx="114">
                  <c:v>Kensington and Chelsea</c:v>
                </c:pt>
                <c:pt idx="115">
                  <c:v>King's Lynn and West Norfolk</c:v>
                </c:pt>
                <c:pt idx="116">
                  <c:v>Nottingham</c:v>
                </c:pt>
                <c:pt idx="117">
                  <c:v>North East Lincolnshire</c:v>
                </c:pt>
                <c:pt idx="118">
                  <c:v>Winchester</c:v>
                </c:pt>
                <c:pt idx="119">
                  <c:v>Fenland</c:v>
                </c:pt>
                <c:pt idx="120">
                  <c:v>Redditch</c:v>
                </c:pt>
                <c:pt idx="121">
                  <c:v>Lewes</c:v>
                </c:pt>
                <c:pt idx="122">
                  <c:v>Bradford</c:v>
                </c:pt>
                <c:pt idx="123">
                  <c:v>East Staffordshire</c:v>
                </c:pt>
                <c:pt idx="124">
                  <c:v>Stoke-on-Trent</c:v>
                </c:pt>
                <c:pt idx="125">
                  <c:v>South Cambridgeshire</c:v>
                </c:pt>
                <c:pt idx="126">
                  <c:v>Doncaster</c:v>
                </c:pt>
                <c:pt idx="127">
                  <c:v>Bromsgrove</c:v>
                </c:pt>
                <c:pt idx="128">
                  <c:v>Barnet</c:v>
                </c:pt>
                <c:pt idx="129">
                  <c:v>Bolton</c:v>
                </c:pt>
                <c:pt idx="130">
                  <c:v>Derby</c:v>
                </c:pt>
                <c:pt idx="131">
                  <c:v>Stockport</c:v>
                </c:pt>
                <c:pt idx="132">
                  <c:v>Charnwood</c:v>
                </c:pt>
                <c:pt idx="133">
                  <c:v>Fareham</c:v>
                </c:pt>
                <c:pt idx="134">
                  <c:v>Sheffield</c:v>
                </c:pt>
                <c:pt idx="135">
                  <c:v>Wakefield</c:v>
                </c:pt>
                <c:pt idx="136">
                  <c:v>Rotherham</c:v>
                </c:pt>
                <c:pt idx="137">
                  <c:v>Melton</c:v>
                </c:pt>
                <c:pt idx="138">
                  <c:v>Bristol, City of</c:v>
                </c:pt>
                <c:pt idx="139">
                  <c:v>Harrogate</c:v>
                </c:pt>
                <c:pt idx="140">
                  <c:v>Sedgemoor</c:v>
                </c:pt>
                <c:pt idx="141">
                  <c:v>Sunderland</c:v>
                </c:pt>
                <c:pt idx="142">
                  <c:v>Tewkesbury</c:v>
                </c:pt>
                <c:pt idx="143">
                  <c:v>Daventry</c:v>
                </c:pt>
                <c:pt idx="144">
                  <c:v>Sandwell</c:v>
                </c:pt>
                <c:pt idx="145">
                  <c:v>Castle Point</c:v>
                </c:pt>
                <c:pt idx="146">
                  <c:v>Torbay</c:v>
                </c:pt>
                <c:pt idx="147">
                  <c:v>Preston</c:v>
                </c:pt>
                <c:pt idx="148">
                  <c:v>North Somerset</c:v>
                </c:pt>
                <c:pt idx="149">
                  <c:v>North Norfolk</c:v>
                </c:pt>
                <c:pt idx="150">
                  <c:v>North Kesteven</c:v>
                </c:pt>
                <c:pt idx="151">
                  <c:v>Kirklees</c:v>
                </c:pt>
                <c:pt idx="152">
                  <c:v>Dover</c:v>
                </c:pt>
                <c:pt idx="153">
                  <c:v>Walsall</c:v>
                </c:pt>
                <c:pt idx="154">
                  <c:v>Wirral</c:v>
                </c:pt>
                <c:pt idx="155">
                  <c:v>Cheshire West and Chester</c:v>
                </c:pt>
                <c:pt idx="156">
                  <c:v>Enfield</c:v>
                </c:pt>
                <c:pt idx="157">
                  <c:v>Calderdale</c:v>
                </c:pt>
                <c:pt idx="158">
                  <c:v>Forest Heath</c:v>
                </c:pt>
                <c:pt idx="159">
                  <c:v>Wolverhampton</c:v>
                </c:pt>
                <c:pt idx="160">
                  <c:v>County Durham</c:v>
                </c:pt>
                <c:pt idx="161">
                  <c:v>Slough</c:v>
                </c:pt>
                <c:pt idx="162">
                  <c:v>Leicester</c:v>
                </c:pt>
              </c:strCache>
            </c:strRef>
          </c:cat>
          <c:val>
            <c:numRef>
              <c:f>V1_filled_ethnicity.csv!$F$2:$F$164</c:f>
              <c:numCache>
                <c:formatCode>0%</c:formatCode>
                <c:ptCount val="163"/>
                <c:pt idx="0">
                  <c:v>1.480192146034997</c:v>
                </c:pt>
                <c:pt idx="1">
                  <c:v>1.161453124433961</c:v>
                </c:pt>
                <c:pt idx="2">
                  <c:v>0.907170599426144</c:v>
                </c:pt>
                <c:pt idx="3">
                  <c:v>0.820130687376134</c:v>
                </c:pt>
                <c:pt idx="4">
                  <c:v>0.711845093120026</c:v>
                </c:pt>
                <c:pt idx="5">
                  <c:v>0.573297122937937</c:v>
                </c:pt>
                <c:pt idx="6">
                  <c:v>0.480483684888025</c:v>
                </c:pt>
                <c:pt idx="7">
                  <c:v>0.466948399017921</c:v>
                </c:pt>
                <c:pt idx="8">
                  <c:v>0.430025981201399</c:v>
                </c:pt>
                <c:pt idx="9">
                  <c:v>0.416882007608923</c:v>
                </c:pt>
                <c:pt idx="10">
                  <c:v>0.362313029986747</c:v>
                </c:pt>
                <c:pt idx="11">
                  <c:v>0.356985081196109</c:v>
                </c:pt>
                <c:pt idx="12">
                  <c:v>0.340455215447372</c:v>
                </c:pt>
                <c:pt idx="13">
                  <c:v>0.297276503188535</c:v>
                </c:pt>
                <c:pt idx="14">
                  <c:v>0.268411777962148</c:v>
                </c:pt>
                <c:pt idx="15">
                  <c:v>0.265175155022529</c:v>
                </c:pt>
                <c:pt idx="16">
                  <c:v>0.244326147355122</c:v>
                </c:pt>
                <c:pt idx="17">
                  <c:v>0.229489296857039</c:v>
                </c:pt>
                <c:pt idx="18">
                  <c:v>0.222874135596836</c:v>
                </c:pt>
                <c:pt idx="19">
                  <c:v>0.21871444914355</c:v>
                </c:pt>
                <c:pt idx="20">
                  <c:v>0.213020832981139</c:v>
                </c:pt>
                <c:pt idx="21">
                  <c:v>0.212938153926555</c:v>
                </c:pt>
                <c:pt idx="22">
                  <c:v>0.206366362787506</c:v>
                </c:pt>
                <c:pt idx="23">
                  <c:v>0.205320140314996</c:v>
                </c:pt>
                <c:pt idx="24">
                  <c:v>0.204586846264839</c:v>
                </c:pt>
                <c:pt idx="25">
                  <c:v>0.198282628316861</c:v>
                </c:pt>
                <c:pt idx="26">
                  <c:v>0.191843557205627</c:v>
                </c:pt>
                <c:pt idx="27">
                  <c:v>0.186672841898555</c:v>
                </c:pt>
                <c:pt idx="28">
                  <c:v>0.178879636033108</c:v>
                </c:pt>
                <c:pt idx="29">
                  <c:v>0.164892581461839</c:v>
                </c:pt>
                <c:pt idx="30">
                  <c:v>0.164892581461839</c:v>
                </c:pt>
                <c:pt idx="31">
                  <c:v>0.161833641715761</c:v>
                </c:pt>
                <c:pt idx="32">
                  <c:v>0.158837264829069</c:v>
                </c:pt>
                <c:pt idx="33">
                  <c:v>0.152608296359598</c:v>
                </c:pt>
                <c:pt idx="34">
                  <c:v>0.152366697986344</c:v>
                </c:pt>
                <c:pt idx="35">
                  <c:v>0.149213842376366</c:v>
                </c:pt>
                <c:pt idx="36">
                  <c:v>0.149007807415939</c:v>
                </c:pt>
                <c:pt idx="37">
                  <c:v>0.148383325879238</c:v>
                </c:pt>
                <c:pt idx="38">
                  <c:v>0.147956369832286</c:v>
                </c:pt>
                <c:pt idx="39">
                  <c:v>0.147555368755437</c:v>
                </c:pt>
                <c:pt idx="40">
                  <c:v>0.146811118909402</c:v>
                </c:pt>
                <c:pt idx="41">
                  <c:v>0.146588177542546</c:v>
                </c:pt>
                <c:pt idx="42">
                  <c:v>0.145922215748407</c:v>
                </c:pt>
                <c:pt idx="43">
                  <c:v>0.143634484311015</c:v>
                </c:pt>
                <c:pt idx="44">
                  <c:v>0.142452107352993</c:v>
                </c:pt>
                <c:pt idx="45">
                  <c:v>0.140388865616065</c:v>
                </c:pt>
                <c:pt idx="46">
                  <c:v>0.13875417724551</c:v>
                </c:pt>
                <c:pt idx="47">
                  <c:v>0.137184731125835</c:v>
                </c:pt>
                <c:pt idx="48">
                  <c:v>0.132670872663406</c:v>
                </c:pt>
                <c:pt idx="49">
                  <c:v>0.128937200852048</c:v>
                </c:pt>
                <c:pt idx="50">
                  <c:v>0.125599491391546</c:v>
                </c:pt>
                <c:pt idx="51">
                  <c:v>0.124084601844005</c:v>
                </c:pt>
                <c:pt idx="52">
                  <c:v>0.121761253266562</c:v>
                </c:pt>
                <c:pt idx="53">
                  <c:v>0.120636505673547</c:v>
                </c:pt>
                <c:pt idx="54">
                  <c:v>0.11766295561719</c:v>
                </c:pt>
                <c:pt idx="55">
                  <c:v>0.116779047273716</c:v>
                </c:pt>
                <c:pt idx="56">
                  <c:v>0.116397091746218</c:v>
                </c:pt>
                <c:pt idx="57">
                  <c:v>0.115932853840454</c:v>
                </c:pt>
                <c:pt idx="58">
                  <c:v>0.115873478844187</c:v>
                </c:pt>
                <c:pt idx="59">
                  <c:v>0.114930031911853</c:v>
                </c:pt>
                <c:pt idx="60">
                  <c:v>0.113116655936315</c:v>
                </c:pt>
                <c:pt idx="61">
                  <c:v>0.111756155452098</c:v>
                </c:pt>
                <c:pt idx="62">
                  <c:v>0.110197211295326</c:v>
                </c:pt>
                <c:pt idx="63">
                  <c:v>0.109231214280304</c:v>
                </c:pt>
                <c:pt idx="64">
                  <c:v>0.105482231853044</c:v>
                </c:pt>
                <c:pt idx="65">
                  <c:v>0.102376659247614</c:v>
                </c:pt>
                <c:pt idx="66">
                  <c:v>0.100372236477804</c:v>
                </c:pt>
                <c:pt idx="67">
                  <c:v>0.0988952161856422</c:v>
                </c:pt>
                <c:pt idx="68">
                  <c:v>0.098287698826769</c:v>
                </c:pt>
                <c:pt idx="69">
                  <c:v>0.0967988528881968</c:v>
                </c:pt>
                <c:pt idx="70">
                  <c:v>0.0959167469691895</c:v>
                </c:pt>
                <c:pt idx="71">
                  <c:v>0.0926301714264083</c:v>
                </c:pt>
                <c:pt idx="72">
                  <c:v>0.0892006744336082</c:v>
                </c:pt>
                <c:pt idx="73">
                  <c:v>0.0891448368280532</c:v>
                </c:pt>
                <c:pt idx="74">
                  <c:v>0.0889341956308666</c:v>
                </c:pt>
                <c:pt idx="75">
                  <c:v>0.0888908940122133</c:v>
                </c:pt>
                <c:pt idx="76">
                  <c:v>0.0887057773036186</c:v>
                </c:pt>
                <c:pt idx="77">
                  <c:v>0.088200503569344</c:v>
                </c:pt>
                <c:pt idx="78">
                  <c:v>0.0854297491426485</c:v>
                </c:pt>
                <c:pt idx="79">
                  <c:v>0.0837467472812815</c:v>
                </c:pt>
                <c:pt idx="80">
                  <c:v>0.0837043733921998</c:v>
                </c:pt>
                <c:pt idx="81">
                  <c:v>0.0813514111961258</c:v>
                </c:pt>
                <c:pt idx="82">
                  <c:v>0.0807830885669665</c:v>
                </c:pt>
                <c:pt idx="83">
                  <c:v>0.0800696307770896</c:v>
                </c:pt>
                <c:pt idx="84">
                  <c:v>0.0788042960424174</c:v>
                </c:pt>
                <c:pt idx="85">
                  <c:v>0.0786280166614652</c:v>
                </c:pt>
                <c:pt idx="86">
                  <c:v>0.0786018357083122</c:v>
                </c:pt>
                <c:pt idx="87">
                  <c:v>0.0776804399674661</c:v>
                </c:pt>
                <c:pt idx="88">
                  <c:v>0.0774782267205773</c:v>
                </c:pt>
                <c:pt idx="89">
                  <c:v>0.0716194819551761</c:v>
                </c:pt>
                <c:pt idx="90">
                  <c:v>0.0695329007445765</c:v>
                </c:pt>
                <c:pt idx="91">
                  <c:v>0.0691412547734387</c:v>
                </c:pt>
                <c:pt idx="92">
                  <c:v>0.0685321711289077</c:v>
                </c:pt>
                <c:pt idx="93">
                  <c:v>0.0682002459787917</c:v>
                </c:pt>
                <c:pt idx="94">
                  <c:v>0.0678732237026152</c:v>
                </c:pt>
                <c:pt idx="95">
                  <c:v>0.0676887199143882</c:v>
                </c:pt>
                <c:pt idx="96">
                  <c:v>0.0665382508697909</c:v>
                </c:pt>
                <c:pt idx="97">
                  <c:v>0.0646384676425103</c:v>
                </c:pt>
                <c:pt idx="98">
                  <c:v>0.0643311777927461</c:v>
                </c:pt>
                <c:pt idx="99">
                  <c:v>0.0639102316720365</c:v>
                </c:pt>
                <c:pt idx="100">
                  <c:v>0.0636307315298101</c:v>
                </c:pt>
                <c:pt idx="101">
                  <c:v>0.0608397032995523</c:v>
                </c:pt>
                <c:pt idx="102">
                  <c:v>0.0605295559794859</c:v>
                </c:pt>
                <c:pt idx="103">
                  <c:v>0.059166373621523</c:v>
                </c:pt>
                <c:pt idx="104">
                  <c:v>0.0565822529158005</c:v>
                </c:pt>
                <c:pt idx="105">
                  <c:v>0.0563485902808711</c:v>
                </c:pt>
                <c:pt idx="106">
                  <c:v>0.0562271482441898</c:v>
                </c:pt>
                <c:pt idx="107">
                  <c:v>0.0557472875112112</c:v>
                </c:pt>
                <c:pt idx="108">
                  <c:v>0.0554493901228193</c:v>
                </c:pt>
                <c:pt idx="109">
                  <c:v>0.0553816698113141</c:v>
                </c:pt>
                <c:pt idx="110">
                  <c:v>0.0544461305950194</c:v>
                </c:pt>
                <c:pt idx="111">
                  <c:v>0.0543091800385166</c:v>
                </c:pt>
                <c:pt idx="112">
                  <c:v>0.0538131795903104</c:v>
                </c:pt>
                <c:pt idx="113">
                  <c:v>0.053109003814822</c:v>
                </c:pt>
                <c:pt idx="114">
                  <c:v>0.0524456365214458</c:v>
                </c:pt>
                <c:pt idx="115">
                  <c:v>0.0514415094134091</c:v>
                </c:pt>
                <c:pt idx="116">
                  <c:v>0.0497245086363613</c:v>
                </c:pt>
                <c:pt idx="117">
                  <c:v>0.0492624813080191</c:v>
                </c:pt>
                <c:pt idx="118">
                  <c:v>0.0485206252947916</c:v>
                </c:pt>
                <c:pt idx="119">
                  <c:v>0.046875070615466</c:v>
                </c:pt>
                <c:pt idx="120">
                  <c:v>0.0453380882809862</c:v>
                </c:pt>
                <c:pt idx="121">
                  <c:v>0.0443206685614165</c:v>
                </c:pt>
                <c:pt idx="122">
                  <c:v>0.0439737199921661</c:v>
                </c:pt>
                <c:pt idx="123">
                  <c:v>0.043819783149785</c:v>
                </c:pt>
                <c:pt idx="124">
                  <c:v>0.0432254419310243</c:v>
                </c:pt>
                <c:pt idx="125">
                  <c:v>0.0432203686005961</c:v>
                </c:pt>
                <c:pt idx="126">
                  <c:v>0.0426670852799624</c:v>
                </c:pt>
                <c:pt idx="127">
                  <c:v>0.042566059662947</c:v>
                </c:pt>
                <c:pt idx="128">
                  <c:v>0.0421678399599451</c:v>
                </c:pt>
                <c:pt idx="129">
                  <c:v>0.042035964717596</c:v>
                </c:pt>
                <c:pt idx="130">
                  <c:v>0.040516178100459</c:v>
                </c:pt>
                <c:pt idx="131">
                  <c:v>0.0388579610070417</c:v>
                </c:pt>
                <c:pt idx="132">
                  <c:v>0.0376668199596435</c:v>
                </c:pt>
                <c:pt idx="133">
                  <c:v>0.0366334468881485</c:v>
                </c:pt>
                <c:pt idx="134">
                  <c:v>0.036612644612719</c:v>
                </c:pt>
                <c:pt idx="135">
                  <c:v>0.0357411292594569</c:v>
                </c:pt>
                <c:pt idx="136">
                  <c:v>0.0339048124815791</c:v>
                </c:pt>
                <c:pt idx="137">
                  <c:v>0.0336711998793072</c:v>
                </c:pt>
                <c:pt idx="138">
                  <c:v>0.0321790012367981</c:v>
                </c:pt>
                <c:pt idx="139">
                  <c:v>0.0307751916582954</c:v>
                </c:pt>
                <c:pt idx="140">
                  <c:v>0.0301423762709262</c:v>
                </c:pt>
                <c:pt idx="141">
                  <c:v>0.029889020201268</c:v>
                </c:pt>
                <c:pt idx="142">
                  <c:v>0.0296271012035168</c:v>
                </c:pt>
                <c:pt idx="143">
                  <c:v>0.0291155185004607</c:v>
                </c:pt>
                <c:pt idx="144">
                  <c:v>0.0283384338703976</c:v>
                </c:pt>
                <c:pt idx="145">
                  <c:v>0.028021430904565</c:v>
                </c:pt>
                <c:pt idx="146">
                  <c:v>0.027537538438667</c:v>
                </c:pt>
                <c:pt idx="147">
                  <c:v>0.0273265147890268</c:v>
                </c:pt>
                <c:pt idx="148">
                  <c:v>0.0244630907530517</c:v>
                </c:pt>
                <c:pt idx="149">
                  <c:v>0.0242265647457749</c:v>
                </c:pt>
                <c:pt idx="150">
                  <c:v>0.0213490360457118</c:v>
                </c:pt>
                <c:pt idx="151">
                  <c:v>0.0211669216623218</c:v>
                </c:pt>
                <c:pt idx="152">
                  <c:v>0.0208969359253229</c:v>
                </c:pt>
                <c:pt idx="153">
                  <c:v>0.0204484000853596</c:v>
                </c:pt>
                <c:pt idx="154">
                  <c:v>0.0185467550934328</c:v>
                </c:pt>
                <c:pt idx="155">
                  <c:v>0.0185321855506645</c:v>
                </c:pt>
                <c:pt idx="156">
                  <c:v>0.0161374136878175</c:v>
                </c:pt>
                <c:pt idx="157">
                  <c:v>0.0151230512175718</c:v>
                </c:pt>
                <c:pt idx="158">
                  <c:v>0.0127069182526119</c:v>
                </c:pt>
                <c:pt idx="159">
                  <c:v>0.012171427633852</c:v>
                </c:pt>
                <c:pt idx="160">
                  <c:v>0.0111665631439123</c:v>
                </c:pt>
                <c:pt idx="161">
                  <c:v>0.0110424138476369</c:v>
                </c:pt>
                <c:pt idx="162">
                  <c:v>0.00867638008771037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77832"/>
        <c:axId val="2138980728"/>
      </c:barChart>
      <c:catAx>
        <c:axId val="21389778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8980728"/>
        <c:crosses val="autoZero"/>
        <c:auto val="0"/>
        <c:lblAlgn val="ctr"/>
        <c:lblOffset val="100"/>
        <c:noMultiLvlLbl val="0"/>
      </c:catAx>
      <c:valAx>
        <c:axId val="21389807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3897783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K_divedata/GITHUB_dump/GitHub%20mirror%201507181058/source%20data/homelessness%20data/England,%20Government%20sourced%20(aka%20P1E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ction 1"/>
    </sheetNames>
    <sheetDataSet>
      <sheetData sheetId="0">
        <row r="6">
          <cell r="AC6" t="str">
            <v>la_code_2011</v>
          </cell>
          <cell r="AD6" t="str">
            <v>la_code_2014</v>
          </cell>
          <cell r="AG6" t="str">
            <v>2014 YOUTH TOTAL</v>
          </cell>
          <cell r="AH6" t="str">
            <v>2014 ALL TOTAL</v>
          </cell>
        </row>
        <row r="7">
          <cell r="AC7" t="str">
            <v>E07000223</v>
          </cell>
          <cell r="AD7" t="str">
            <v>E07000223</v>
          </cell>
          <cell r="AF7" t="str">
            <v>Adur</v>
          </cell>
          <cell r="AG7">
            <v>0</v>
          </cell>
          <cell r="AH7">
            <v>0</v>
          </cell>
        </row>
        <row r="8">
          <cell r="AC8" t="str">
            <v>E07000026</v>
          </cell>
          <cell r="AD8" t="str">
            <v>E07000026</v>
          </cell>
          <cell r="AF8" t="str">
            <v>Allerdale</v>
          </cell>
          <cell r="AG8">
            <v>0</v>
          </cell>
          <cell r="AH8">
            <v>30</v>
          </cell>
        </row>
        <row r="9">
          <cell r="AC9" t="str">
            <v>E07000032</v>
          </cell>
          <cell r="AD9" t="str">
            <v>E07000032</v>
          </cell>
          <cell r="AF9" t="str">
            <v>Amber Valley</v>
          </cell>
          <cell r="AG9">
            <v>11</v>
          </cell>
          <cell r="AH9">
            <v>108</v>
          </cell>
        </row>
        <row r="10">
          <cell r="AC10" t="str">
            <v>E07000224</v>
          </cell>
          <cell r="AD10" t="str">
            <v>E07000224</v>
          </cell>
          <cell r="AF10" t="str">
            <v>Arun</v>
          </cell>
          <cell r="AG10">
            <v>14</v>
          </cell>
          <cell r="AH10">
            <v>148</v>
          </cell>
        </row>
        <row r="11">
          <cell r="AC11" t="str">
            <v>E07000170</v>
          </cell>
          <cell r="AD11" t="str">
            <v>E07000170</v>
          </cell>
          <cell r="AF11" t="str">
            <v>Ashfield</v>
          </cell>
          <cell r="AG11">
            <v>25</v>
          </cell>
          <cell r="AH11">
            <v>81</v>
          </cell>
        </row>
        <row r="12">
          <cell r="AC12" t="str">
            <v>E07000105</v>
          </cell>
          <cell r="AD12" t="str">
            <v>E07000105</v>
          </cell>
          <cell r="AF12" t="str">
            <v>Ashford</v>
          </cell>
          <cell r="AG12">
            <v>23</v>
          </cell>
          <cell r="AH12">
            <v>148</v>
          </cell>
        </row>
        <row r="13">
          <cell r="AC13" t="str">
            <v>E07000004</v>
          </cell>
          <cell r="AD13" t="str">
            <v>E07000004</v>
          </cell>
          <cell r="AF13" t="str">
            <v>Aylesbury Vale</v>
          </cell>
          <cell r="AG13">
            <v>29</v>
          </cell>
          <cell r="AH13">
            <v>151</v>
          </cell>
        </row>
        <row r="14">
          <cell r="AC14" t="str">
            <v>E07000200</v>
          </cell>
          <cell r="AD14" t="str">
            <v>E07000200</v>
          </cell>
          <cell r="AF14" t="str">
            <v>Babergh</v>
          </cell>
          <cell r="AG14">
            <v>19</v>
          </cell>
          <cell r="AH14">
            <v>84</v>
          </cell>
        </row>
        <row r="15">
          <cell r="AC15" t="str">
            <v>E09000002</v>
          </cell>
          <cell r="AD15" t="str">
            <v>E09000002</v>
          </cell>
          <cell r="AF15" t="str">
            <v>Barking and Dagenham</v>
          </cell>
          <cell r="AG15">
            <v>79</v>
          </cell>
          <cell r="AH15">
            <v>754</v>
          </cell>
        </row>
        <row r="16">
          <cell r="AC16" t="str">
            <v>E09000003</v>
          </cell>
          <cell r="AD16" t="str">
            <v>E09000003</v>
          </cell>
          <cell r="AF16" t="str">
            <v>Barnet</v>
          </cell>
          <cell r="AG16">
            <v>81</v>
          </cell>
          <cell r="AH16">
            <v>667</v>
          </cell>
        </row>
        <row r="17">
          <cell r="AC17" t="str">
            <v>E08000016</v>
          </cell>
          <cell r="AD17" t="str">
            <v>E08000016</v>
          </cell>
          <cell r="AF17" t="str">
            <v>Barnsley</v>
          </cell>
          <cell r="AG17">
            <v>0</v>
          </cell>
          <cell r="AH17">
            <v>5</v>
          </cell>
        </row>
        <row r="18">
          <cell r="AC18" t="str">
            <v>E07000027</v>
          </cell>
          <cell r="AD18" t="str">
            <v>E07000027</v>
          </cell>
          <cell r="AF18" t="str">
            <v>Barrow in Furness</v>
          </cell>
          <cell r="AG18">
            <v>0</v>
          </cell>
          <cell r="AH18">
            <v>0</v>
          </cell>
        </row>
        <row r="19">
          <cell r="AC19" t="str">
            <v>E07000066</v>
          </cell>
          <cell r="AD19" t="str">
            <v>E07000066</v>
          </cell>
          <cell r="AF19" t="str">
            <v>Basildon</v>
          </cell>
          <cell r="AG19">
            <v>99</v>
          </cell>
          <cell r="AH19">
            <v>377</v>
          </cell>
        </row>
        <row r="20">
          <cell r="AC20" t="str">
            <v>E07000084</v>
          </cell>
          <cell r="AD20" t="str">
            <v>E07000084</v>
          </cell>
          <cell r="AF20" t="str">
            <v>Basingstoke and Deane</v>
          </cell>
          <cell r="AG20">
            <v>0</v>
          </cell>
          <cell r="AH20">
            <v>42</v>
          </cell>
        </row>
        <row r="21">
          <cell r="AC21" t="str">
            <v>E07000171</v>
          </cell>
          <cell r="AD21" t="str">
            <v>E07000171</v>
          </cell>
          <cell r="AF21" t="str">
            <v>Bassetlaw</v>
          </cell>
          <cell r="AG21">
            <v>5</v>
          </cell>
          <cell r="AH21">
            <v>83</v>
          </cell>
        </row>
        <row r="22">
          <cell r="AC22" t="str">
            <v>E06000022</v>
          </cell>
          <cell r="AD22" t="str">
            <v>E06000022</v>
          </cell>
          <cell r="AF22" t="str">
            <v>Bath and North East Somerset</v>
          </cell>
          <cell r="AG22">
            <v>0</v>
          </cell>
          <cell r="AH22">
            <v>52</v>
          </cell>
        </row>
        <row r="23">
          <cell r="AC23" t="str">
            <v>E06000055</v>
          </cell>
          <cell r="AD23" t="str">
            <v>E06000055</v>
          </cell>
          <cell r="AF23" t="str">
            <v>Bedford</v>
          </cell>
          <cell r="AG23">
            <v>19</v>
          </cell>
          <cell r="AH23">
            <v>154</v>
          </cell>
        </row>
        <row r="24">
          <cell r="AC24" t="str">
            <v>E09000004</v>
          </cell>
          <cell r="AD24" t="str">
            <v>E09000004</v>
          </cell>
          <cell r="AF24" t="str">
            <v>Bexley</v>
          </cell>
          <cell r="AG24">
            <v>31</v>
          </cell>
          <cell r="AH24">
            <v>499</v>
          </cell>
        </row>
        <row r="25">
          <cell r="AC25" t="str">
            <v>E08000025</v>
          </cell>
          <cell r="AD25" t="str">
            <v>E08000025</v>
          </cell>
          <cell r="AF25" t="str">
            <v>Birmingham</v>
          </cell>
          <cell r="AG25">
            <v>180</v>
          </cell>
          <cell r="AH25">
            <v>3084</v>
          </cell>
        </row>
        <row r="26">
          <cell r="AC26" t="str">
            <v>E07000129</v>
          </cell>
          <cell r="AD26" t="str">
            <v>E07000129</v>
          </cell>
          <cell r="AF26" t="str">
            <v>Blaby</v>
          </cell>
          <cell r="AG26">
            <v>0</v>
          </cell>
          <cell r="AH26">
            <v>5</v>
          </cell>
        </row>
        <row r="27">
          <cell r="AC27" t="str">
            <v>E06000008</v>
          </cell>
          <cell r="AD27" t="str">
            <v>E06000008</v>
          </cell>
          <cell r="AF27" t="str">
            <v>Blackburn with Darwen</v>
          </cell>
          <cell r="AG27">
            <v>0</v>
          </cell>
          <cell r="AH27">
            <v>38</v>
          </cell>
        </row>
        <row r="28">
          <cell r="AC28" t="str">
            <v>E06000009</v>
          </cell>
          <cell r="AD28" t="str">
            <v>E06000009</v>
          </cell>
          <cell r="AF28" t="str">
            <v>Blackpool</v>
          </cell>
          <cell r="AG28">
            <v>0</v>
          </cell>
          <cell r="AH28">
            <v>28</v>
          </cell>
        </row>
        <row r="29">
          <cell r="AC29" t="str">
            <v>E07000033</v>
          </cell>
          <cell r="AD29" t="str">
            <v>E07000033</v>
          </cell>
          <cell r="AF29" t="str">
            <v>Bolsover</v>
          </cell>
          <cell r="AG29">
            <v>0</v>
          </cell>
          <cell r="AH29">
            <v>35</v>
          </cell>
        </row>
        <row r="30">
          <cell r="AC30" t="str">
            <v>E08000001</v>
          </cell>
          <cell r="AD30" t="str">
            <v>E08000001</v>
          </cell>
          <cell r="AF30" t="str">
            <v>Bolton</v>
          </cell>
          <cell r="AG30">
            <v>17</v>
          </cell>
          <cell r="AH30">
            <v>289</v>
          </cell>
        </row>
        <row r="31">
          <cell r="AC31" t="str">
            <v>E07000136</v>
          </cell>
          <cell r="AD31" t="str">
            <v>E07000136</v>
          </cell>
          <cell r="AF31" t="str">
            <v>Boston</v>
          </cell>
          <cell r="AG31">
            <v>0</v>
          </cell>
          <cell r="AH31">
            <v>5</v>
          </cell>
        </row>
        <row r="32">
          <cell r="AC32" t="str">
            <v>E06000028</v>
          </cell>
          <cell r="AD32" t="str">
            <v>E06000028</v>
          </cell>
          <cell r="AF32" t="str">
            <v>Bournemouth</v>
          </cell>
          <cell r="AG32">
            <v>29</v>
          </cell>
          <cell r="AH32">
            <v>153</v>
          </cell>
        </row>
        <row r="33">
          <cell r="AC33" t="str">
            <v>E06000036</v>
          </cell>
          <cell r="AD33" t="str">
            <v>E06000036</v>
          </cell>
          <cell r="AF33" t="str">
            <v>Bracknell Forest</v>
          </cell>
          <cell r="AG33">
            <v>6</v>
          </cell>
          <cell r="AH33">
            <v>114</v>
          </cell>
        </row>
        <row r="34">
          <cell r="AC34" t="str">
            <v>E08000032</v>
          </cell>
          <cell r="AD34" t="str">
            <v>E08000032</v>
          </cell>
          <cell r="AF34" t="str">
            <v>Bradford</v>
          </cell>
          <cell r="AG34">
            <v>64</v>
          </cell>
          <cell r="AH34">
            <v>288</v>
          </cell>
        </row>
        <row r="35">
          <cell r="AC35" t="str">
            <v>E07000067</v>
          </cell>
          <cell r="AD35" t="str">
            <v>E07000067</v>
          </cell>
          <cell r="AF35" t="str">
            <v>Braintree</v>
          </cell>
          <cell r="AG35">
            <v>0</v>
          </cell>
          <cell r="AH35">
            <v>153</v>
          </cell>
        </row>
        <row r="36">
          <cell r="AC36" t="str">
            <v>E07000143</v>
          </cell>
          <cell r="AD36" t="str">
            <v>E07000143</v>
          </cell>
          <cell r="AF36" t="str">
            <v>Breckland</v>
          </cell>
          <cell r="AG36">
            <v>0</v>
          </cell>
          <cell r="AH36">
            <v>36</v>
          </cell>
        </row>
        <row r="37">
          <cell r="AC37" t="str">
            <v>E09000005</v>
          </cell>
          <cell r="AD37" t="str">
            <v>E09000005</v>
          </cell>
          <cell r="AF37" t="str">
            <v>Brent</v>
          </cell>
          <cell r="AG37">
            <v>93</v>
          </cell>
          <cell r="AH37">
            <v>898</v>
          </cell>
        </row>
        <row r="38">
          <cell r="AC38" t="str">
            <v>E07000068</v>
          </cell>
          <cell r="AD38" t="str">
            <v>E07000068</v>
          </cell>
          <cell r="AF38" t="str">
            <v>Brentwood</v>
          </cell>
          <cell r="AG38">
            <v>0</v>
          </cell>
          <cell r="AH38">
            <v>57</v>
          </cell>
        </row>
        <row r="39">
          <cell r="AC39" t="str">
            <v>E06000043</v>
          </cell>
          <cell r="AD39" t="str">
            <v>E06000043</v>
          </cell>
          <cell r="AF39" t="str">
            <v>Brighton and Hove</v>
          </cell>
          <cell r="AG39">
            <v>106</v>
          </cell>
          <cell r="AH39">
            <v>465</v>
          </cell>
        </row>
        <row r="40">
          <cell r="AC40" t="str">
            <v>E06000023</v>
          </cell>
          <cell r="AD40" t="str">
            <v>E06000023</v>
          </cell>
          <cell r="AF40" t="str">
            <v>Bristol</v>
          </cell>
          <cell r="AG40">
            <v>120</v>
          </cell>
          <cell r="AH40">
            <v>712</v>
          </cell>
        </row>
        <row r="41">
          <cell r="AC41" t="str">
            <v>E07000144</v>
          </cell>
          <cell r="AD41" t="str">
            <v>E07000144</v>
          </cell>
          <cell r="AF41" t="str">
            <v>Broadland</v>
          </cell>
          <cell r="AG41">
            <v>14</v>
          </cell>
          <cell r="AH41">
            <v>64</v>
          </cell>
        </row>
        <row r="42">
          <cell r="AC42" t="str">
            <v>E09000006</v>
          </cell>
          <cell r="AD42" t="str">
            <v>E09000006</v>
          </cell>
          <cell r="AF42" t="str">
            <v>Bromley</v>
          </cell>
          <cell r="AG42">
            <v>33</v>
          </cell>
          <cell r="AH42">
            <v>408</v>
          </cell>
        </row>
        <row r="43">
          <cell r="AC43" t="str">
            <v>E07000234</v>
          </cell>
          <cell r="AD43" t="str">
            <v>E07000234</v>
          </cell>
          <cell r="AF43" t="str">
            <v>Bromsgrove</v>
          </cell>
          <cell r="AG43">
            <v>8</v>
          </cell>
          <cell r="AH43">
            <v>58</v>
          </cell>
        </row>
        <row r="44">
          <cell r="AC44" t="str">
            <v>E07000095</v>
          </cell>
          <cell r="AD44" t="str">
            <v>E07000095</v>
          </cell>
          <cell r="AF44" t="str">
            <v>Broxbourne</v>
          </cell>
          <cell r="AG44">
            <v>0</v>
          </cell>
          <cell r="AH44">
            <v>49</v>
          </cell>
        </row>
        <row r="45">
          <cell r="AC45" t="str">
            <v>E07000172</v>
          </cell>
          <cell r="AD45" t="str">
            <v>E07000172</v>
          </cell>
          <cell r="AF45" t="str">
            <v>Broxtowe</v>
          </cell>
          <cell r="AG45">
            <v>0</v>
          </cell>
          <cell r="AH45">
            <v>0</v>
          </cell>
        </row>
        <row r="46">
          <cell r="AC46" t="str">
            <v>E07000117</v>
          </cell>
          <cell r="AD46" t="str">
            <v>E07000117</v>
          </cell>
          <cell r="AF46" t="str">
            <v>Burnley</v>
          </cell>
          <cell r="AG46">
            <v>0</v>
          </cell>
          <cell r="AH46">
            <v>24</v>
          </cell>
        </row>
        <row r="47">
          <cell r="AC47" t="str">
            <v>E08000002</v>
          </cell>
          <cell r="AD47" t="str">
            <v>E08000002</v>
          </cell>
          <cell r="AF47" t="str">
            <v>Bury</v>
          </cell>
          <cell r="AG47">
            <v>14</v>
          </cell>
          <cell r="AH47">
            <v>175</v>
          </cell>
        </row>
        <row r="48">
          <cell r="AC48" t="str">
            <v>E08000033</v>
          </cell>
          <cell r="AD48" t="str">
            <v>E08000033</v>
          </cell>
          <cell r="AF48" t="str">
            <v>Calderdale</v>
          </cell>
          <cell r="AG48">
            <v>8</v>
          </cell>
          <cell r="AH48">
            <v>72</v>
          </cell>
        </row>
        <row r="49">
          <cell r="AC49" t="str">
            <v>E07000008</v>
          </cell>
          <cell r="AD49" t="str">
            <v>E07000008</v>
          </cell>
          <cell r="AF49" t="str">
            <v>Cambridge</v>
          </cell>
          <cell r="AG49">
            <v>36</v>
          </cell>
          <cell r="AH49">
            <v>143</v>
          </cell>
        </row>
        <row r="50">
          <cell r="AC50" t="str">
            <v>E09000007</v>
          </cell>
          <cell r="AD50" t="str">
            <v>E09000007</v>
          </cell>
          <cell r="AF50" t="str">
            <v>Camden</v>
          </cell>
          <cell r="AG50">
            <v>0</v>
          </cell>
          <cell r="AH50">
            <v>61</v>
          </cell>
        </row>
        <row r="51">
          <cell r="AC51" t="str">
            <v>E07000192</v>
          </cell>
          <cell r="AD51" t="str">
            <v>E07000192</v>
          </cell>
          <cell r="AF51" t="str">
            <v>Cannock Chase</v>
          </cell>
          <cell r="AG51">
            <v>0</v>
          </cell>
          <cell r="AH51">
            <v>40</v>
          </cell>
        </row>
        <row r="52">
          <cell r="AC52" t="str">
            <v>E07000106</v>
          </cell>
          <cell r="AD52" t="str">
            <v>E07000106</v>
          </cell>
          <cell r="AF52" t="str">
            <v>Canterbury</v>
          </cell>
          <cell r="AG52">
            <v>16</v>
          </cell>
          <cell r="AH52">
            <v>94</v>
          </cell>
        </row>
        <row r="53">
          <cell r="AC53" t="str">
            <v>E07000028</v>
          </cell>
          <cell r="AD53" t="str">
            <v>E07000028</v>
          </cell>
          <cell r="AF53" t="str">
            <v>Carlisle</v>
          </cell>
          <cell r="AG53">
            <v>0</v>
          </cell>
          <cell r="AH53">
            <v>12</v>
          </cell>
        </row>
        <row r="54">
          <cell r="AC54" t="str">
            <v>E07000069</v>
          </cell>
          <cell r="AD54" t="str">
            <v>E07000069</v>
          </cell>
          <cell r="AF54" t="str">
            <v>Castle Point</v>
          </cell>
          <cell r="AG54">
            <v>6</v>
          </cell>
          <cell r="AH54">
            <v>46</v>
          </cell>
        </row>
        <row r="55">
          <cell r="AC55" t="str">
            <v>E06000056</v>
          </cell>
          <cell r="AD55" t="str">
            <v>E06000056</v>
          </cell>
          <cell r="AF55" t="str">
            <v>Central Bedfordshire</v>
          </cell>
          <cell r="AG55">
            <v>26</v>
          </cell>
          <cell r="AH55">
            <v>173</v>
          </cell>
        </row>
        <row r="56">
          <cell r="AC56" t="str">
            <v>E07000130</v>
          </cell>
          <cell r="AD56" t="str">
            <v>E07000130</v>
          </cell>
          <cell r="AF56" t="str">
            <v>Charnwood</v>
          </cell>
          <cell r="AG56">
            <v>8</v>
          </cell>
          <cell r="AH56">
            <v>93</v>
          </cell>
        </row>
        <row r="57">
          <cell r="AC57" t="str">
            <v>E07000070</v>
          </cell>
          <cell r="AD57" t="str">
            <v>E07000070</v>
          </cell>
          <cell r="AF57" t="str">
            <v>Chelmsford</v>
          </cell>
          <cell r="AG57">
            <v>74</v>
          </cell>
          <cell r="AH57">
            <v>275</v>
          </cell>
        </row>
        <row r="58">
          <cell r="AC58" t="str">
            <v>E07000078</v>
          </cell>
          <cell r="AD58" t="str">
            <v>E07000078</v>
          </cell>
          <cell r="AF58" t="str">
            <v>Cheltenham</v>
          </cell>
          <cell r="AG58">
            <v>0</v>
          </cell>
          <cell r="AH58">
            <v>0</v>
          </cell>
        </row>
        <row r="59">
          <cell r="AC59" t="str">
            <v>E07000177</v>
          </cell>
          <cell r="AD59" t="str">
            <v>E07000177</v>
          </cell>
          <cell r="AF59" t="str">
            <v>Cherwell</v>
          </cell>
          <cell r="AG59">
            <v>0</v>
          </cell>
          <cell r="AH59">
            <v>78</v>
          </cell>
        </row>
        <row r="60">
          <cell r="AC60" t="str">
            <v>E06000049</v>
          </cell>
          <cell r="AD60" t="str">
            <v>E06000049</v>
          </cell>
          <cell r="AF60" t="str">
            <v>Cheshire East</v>
          </cell>
          <cell r="AG60">
            <v>0</v>
          </cell>
          <cell r="AH60">
            <v>114</v>
          </cell>
        </row>
        <row r="61">
          <cell r="AC61" t="str">
            <v>E06000050</v>
          </cell>
          <cell r="AD61" t="str">
            <v>E06000050</v>
          </cell>
          <cell r="AF61" t="str">
            <v>Cheshire West and Chester</v>
          </cell>
          <cell r="AG61">
            <v>5</v>
          </cell>
          <cell r="AH61">
            <v>86</v>
          </cell>
        </row>
        <row r="62">
          <cell r="AC62" t="str">
            <v>E07000034</v>
          </cell>
          <cell r="AD62" t="str">
            <v>E07000034</v>
          </cell>
          <cell r="AF62" t="str">
            <v>Chesterfield</v>
          </cell>
          <cell r="AG62">
            <v>19</v>
          </cell>
          <cell r="AH62">
            <v>110</v>
          </cell>
        </row>
        <row r="63">
          <cell r="AC63" t="str">
            <v>E07000225</v>
          </cell>
          <cell r="AD63" t="str">
            <v>E07000225</v>
          </cell>
          <cell r="AF63" t="str">
            <v>Chichester</v>
          </cell>
          <cell r="AG63">
            <v>0</v>
          </cell>
          <cell r="AH63">
            <v>24</v>
          </cell>
        </row>
        <row r="64">
          <cell r="AC64" t="str">
            <v>E07000005</v>
          </cell>
          <cell r="AD64" t="str">
            <v>E07000005</v>
          </cell>
          <cell r="AF64" t="str">
            <v>Chiltern</v>
          </cell>
          <cell r="AG64">
            <v>0</v>
          </cell>
          <cell r="AH64">
            <v>40</v>
          </cell>
        </row>
        <row r="65">
          <cell r="AC65" t="str">
            <v>E07000118</v>
          </cell>
          <cell r="AD65" t="str">
            <v>E07000118</v>
          </cell>
          <cell r="AF65" t="str">
            <v>Chorley</v>
          </cell>
          <cell r="AG65">
            <v>0</v>
          </cell>
          <cell r="AH65">
            <v>0</v>
          </cell>
        </row>
        <row r="66">
          <cell r="AC66" t="str">
            <v>E07000048</v>
          </cell>
          <cell r="AD66" t="str">
            <v>E07000048</v>
          </cell>
          <cell r="AF66" t="str">
            <v>Christchurch</v>
          </cell>
          <cell r="AG66">
            <v>7</v>
          </cell>
          <cell r="AH66">
            <v>19</v>
          </cell>
        </row>
        <row r="67">
          <cell r="AC67" t="str">
            <v>E09000001</v>
          </cell>
          <cell r="AD67" t="str">
            <v>E09000001</v>
          </cell>
          <cell r="AF67" t="str">
            <v>City of London</v>
          </cell>
          <cell r="AG67">
            <v>0</v>
          </cell>
          <cell r="AH67">
            <v>16</v>
          </cell>
        </row>
        <row r="68">
          <cell r="AC68" t="str">
            <v>E07000071</v>
          </cell>
          <cell r="AD68" t="str">
            <v>E07000071</v>
          </cell>
          <cell r="AF68" t="str">
            <v>Colchester</v>
          </cell>
          <cell r="AG68">
            <v>46</v>
          </cell>
          <cell r="AH68">
            <v>226</v>
          </cell>
        </row>
        <row r="69">
          <cell r="AC69" t="str">
            <v>E07000029</v>
          </cell>
          <cell r="AD69" t="str">
            <v>E07000029</v>
          </cell>
          <cell r="AF69" t="str">
            <v>Copeland</v>
          </cell>
          <cell r="AG69">
            <v>0</v>
          </cell>
          <cell r="AH69">
            <v>22</v>
          </cell>
        </row>
        <row r="70">
          <cell r="AC70" t="str">
            <v>E07000150</v>
          </cell>
          <cell r="AD70" t="str">
            <v>E07000150</v>
          </cell>
          <cell r="AF70" t="str">
            <v>Corby</v>
          </cell>
          <cell r="AG70">
            <v>0</v>
          </cell>
          <cell r="AH70">
            <v>26</v>
          </cell>
        </row>
        <row r="71">
          <cell r="AC71" t="str">
            <v>E06000052</v>
          </cell>
          <cell r="AD71" t="str">
            <v>E06000052</v>
          </cell>
          <cell r="AF71" t="str">
            <v>Cornwall</v>
          </cell>
          <cell r="AG71">
            <v>102</v>
          </cell>
          <cell r="AH71">
            <v>300</v>
          </cell>
        </row>
        <row r="72">
          <cell r="AC72" t="str">
            <v>E07000079</v>
          </cell>
          <cell r="AD72" t="str">
            <v>E07000079</v>
          </cell>
          <cell r="AF72" t="str">
            <v>Cotswold</v>
          </cell>
          <cell r="AG72">
            <v>0</v>
          </cell>
          <cell r="AH72">
            <v>21</v>
          </cell>
        </row>
        <row r="73">
          <cell r="AC73" t="str">
            <v>E08000026</v>
          </cell>
          <cell r="AD73" t="str">
            <v>E08000026</v>
          </cell>
          <cell r="AF73" t="str">
            <v>Coventry</v>
          </cell>
          <cell r="AG73">
            <v>0</v>
          </cell>
          <cell r="AH73">
            <v>629</v>
          </cell>
        </row>
        <row r="74">
          <cell r="AC74" t="str">
            <v>E07000163</v>
          </cell>
          <cell r="AD74" t="str">
            <v>E07000163</v>
          </cell>
          <cell r="AF74" t="str">
            <v>Craven</v>
          </cell>
          <cell r="AG74">
            <v>0</v>
          </cell>
          <cell r="AH74">
            <v>19</v>
          </cell>
        </row>
        <row r="75">
          <cell r="AC75" t="str">
            <v>E07000226</v>
          </cell>
          <cell r="AD75" t="str">
            <v>E07000226</v>
          </cell>
          <cell r="AF75" t="str">
            <v>Crawley</v>
          </cell>
          <cell r="AG75">
            <v>12</v>
          </cell>
          <cell r="AH75">
            <v>162</v>
          </cell>
        </row>
        <row r="76">
          <cell r="AC76" t="str">
            <v>E09000008</v>
          </cell>
          <cell r="AD76" t="str">
            <v>E09000008</v>
          </cell>
          <cell r="AF76" t="str">
            <v>Croydon</v>
          </cell>
          <cell r="AG76">
            <v>111</v>
          </cell>
          <cell r="AH76">
            <v>886</v>
          </cell>
        </row>
        <row r="77">
          <cell r="AC77" t="str">
            <v>E07000096</v>
          </cell>
          <cell r="AD77" t="str">
            <v>E07000096</v>
          </cell>
          <cell r="AF77" t="str">
            <v>Dacorum</v>
          </cell>
          <cell r="AG77">
            <v>12</v>
          </cell>
          <cell r="AH77">
            <v>161</v>
          </cell>
        </row>
        <row r="78">
          <cell r="AC78" t="str">
            <v>E06000005</v>
          </cell>
          <cell r="AD78" t="str">
            <v>E06000005</v>
          </cell>
          <cell r="AF78" t="str">
            <v>Darlington</v>
          </cell>
          <cell r="AG78">
            <v>0</v>
          </cell>
          <cell r="AH78">
            <v>25</v>
          </cell>
        </row>
        <row r="79">
          <cell r="AC79" t="str">
            <v>E07000107</v>
          </cell>
          <cell r="AD79" t="str">
            <v>E07000107</v>
          </cell>
          <cell r="AF79" t="str">
            <v>Dartford</v>
          </cell>
          <cell r="AG79">
            <v>16</v>
          </cell>
          <cell r="AH79">
            <v>156</v>
          </cell>
        </row>
        <row r="80">
          <cell r="AC80" t="str">
            <v>E07000151</v>
          </cell>
          <cell r="AD80" t="str">
            <v>E07000151</v>
          </cell>
          <cell r="AF80" t="str">
            <v>Daventry</v>
          </cell>
          <cell r="AG80">
            <v>6</v>
          </cell>
          <cell r="AH80">
            <v>20</v>
          </cell>
        </row>
        <row r="81">
          <cell r="AC81" t="str">
            <v>E06000015</v>
          </cell>
          <cell r="AD81" t="str">
            <v>E06000015</v>
          </cell>
          <cell r="AF81" t="str">
            <v>Derby</v>
          </cell>
          <cell r="AG81">
            <v>45</v>
          </cell>
          <cell r="AH81">
            <v>308</v>
          </cell>
        </row>
        <row r="82">
          <cell r="AC82" t="str">
            <v>E07000035</v>
          </cell>
          <cell r="AD82" t="str">
            <v>E07000035</v>
          </cell>
          <cell r="AF82" t="str">
            <v>Derbyshire Dales</v>
          </cell>
          <cell r="AG82">
            <v>13</v>
          </cell>
          <cell r="AH82">
            <v>74</v>
          </cell>
        </row>
        <row r="83">
          <cell r="AC83" t="str">
            <v>E08000017</v>
          </cell>
          <cell r="AD83" t="str">
            <v>E08000017</v>
          </cell>
          <cell r="AF83" t="str">
            <v>Doncaster</v>
          </cell>
          <cell r="AG83">
            <v>30</v>
          </cell>
          <cell r="AH83">
            <v>180</v>
          </cell>
        </row>
        <row r="84">
          <cell r="AC84" t="str">
            <v>E07000108</v>
          </cell>
          <cell r="AD84" t="str">
            <v>E07000108</v>
          </cell>
          <cell r="AF84" t="str">
            <v>Dover</v>
          </cell>
          <cell r="AG84">
            <v>7</v>
          </cell>
          <cell r="AH84">
            <v>73</v>
          </cell>
        </row>
        <row r="85">
          <cell r="AC85" t="str">
            <v>E08000027</v>
          </cell>
          <cell r="AD85" t="str">
            <v>E08000027</v>
          </cell>
          <cell r="AF85" t="str">
            <v>Dudley</v>
          </cell>
          <cell r="AG85">
            <v>0</v>
          </cell>
          <cell r="AH85">
            <v>98</v>
          </cell>
        </row>
        <row r="86">
          <cell r="AC86" t="str">
            <v>E06000047</v>
          </cell>
          <cell r="AD86" t="str">
            <v>E06000047</v>
          </cell>
          <cell r="AF86" t="str">
            <v>County Durham</v>
          </cell>
          <cell r="AG86">
            <v>7</v>
          </cell>
          <cell r="AH86">
            <v>189</v>
          </cell>
        </row>
        <row r="87">
          <cell r="AC87" t="str">
            <v>E09000009</v>
          </cell>
          <cell r="AD87" t="str">
            <v>E09000009</v>
          </cell>
          <cell r="AF87" t="str">
            <v>Ealing</v>
          </cell>
          <cell r="AG87">
            <v>49</v>
          </cell>
          <cell r="AH87">
            <v>786</v>
          </cell>
        </row>
        <row r="88">
          <cell r="AC88" t="str">
            <v>E07000009</v>
          </cell>
          <cell r="AD88" t="str">
            <v>E07000009</v>
          </cell>
          <cell r="AF88" t="str">
            <v>East Cambridgeshire</v>
          </cell>
          <cell r="AG88">
            <v>0</v>
          </cell>
          <cell r="AH88">
            <v>48</v>
          </cell>
        </row>
        <row r="89">
          <cell r="AC89" t="str">
            <v>E07000040</v>
          </cell>
          <cell r="AD89" t="str">
            <v>E07000040</v>
          </cell>
          <cell r="AF89" t="str">
            <v>East Devon</v>
          </cell>
          <cell r="AG89">
            <v>0</v>
          </cell>
          <cell r="AH89">
            <v>0</v>
          </cell>
        </row>
        <row r="90">
          <cell r="AC90" t="str">
            <v>E07000049</v>
          </cell>
          <cell r="AD90" t="str">
            <v>E07000049</v>
          </cell>
          <cell r="AF90" t="str">
            <v>East Dorset</v>
          </cell>
          <cell r="AG90">
            <v>0</v>
          </cell>
          <cell r="AH90">
            <v>0</v>
          </cell>
        </row>
        <row r="91">
          <cell r="AC91" t="str">
            <v>E07000085</v>
          </cell>
          <cell r="AD91" t="str">
            <v>E07000085</v>
          </cell>
          <cell r="AF91" t="str">
            <v>East Hampshire</v>
          </cell>
          <cell r="AG91">
            <v>17</v>
          </cell>
          <cell r="AH91">
            <v>60</v>
          </cell>
        </row>
        <row r="92">
          <cell r="AC92" t="str">
            <v>E07000097</v>
          </cell>
          <cell r="AD92" t="str">
            <v>E07000242</v>
          </cell>
          <cell r="AF92" t="str">
            <v>East Hertfordshire</v>
          </cell>
          <cell r="AG92">
            <v>0</v>
          </cell>
          <cell r="AH92">
            <v>41</v>
          </cell>
        </row>
        <row r="93">
          <cell r="AC93" t="str">
            <v>E07000137</v>
          </cell>
          <cell r="AD93" t="str">
            <v>E07000137</v>
          </cell>
          <cell r="AF93" t="str">
            <v>East Lindsey</v>
          </cell>
          <cell r="AG93">
            <v>0</v>
          </cell>
          <cell r="AH93">
            <v>73</v>
          </cell>
        </row>
        <row r="94">
          <cell r="AC94" t="str">
            <v>E07000152</v>
          </cell>
          <cell r="AD94" t="str">
            <v>E07000152</v>
          </cell>
          <cell r="AF94" t="str">
            <v>East Northamptonshire</v>
          </cell>
          <cell r="AG94">
            <v>0</v>
          </cell>
          <cell r="AH94">
            <v>43</v>
          </cell>
        </row>
        <row r="95">
          <cell r="AC95" t="str">
            <v>E06000011</v>
          </cell>
          <cell r="AD95" t="str">
            <v>E06000011</v>
          </cell>
          <cell r="AF95" t="str">
            <v>East Riding of Yorkshire</v>
          </cell>
          <cell r="AG95">
            <v>53</v>
          </cell>
          <cell r="AH95">
            <v>289</v>
          </cell>
        </row>
        <row r="96">
          <cell r="AC96" t="str">
            <v>E07000193</v>
          </cell>
          <cell r="AD96" t="str">
            <v>E07000193</v>
          </cell>
          <cell r="AF96" t="str">
            <v>East Staffordshire</v>
          </cell>
          <cell r="AG96">
            <v>20</v>
          </cell>
          <cell r="AH96">
            <v>108</v>
          </cell>
        </row>
        <row r="97">
          <cell r="AC97" t="str">
            <v>E07000061</v>
          </cell>
          <cell r="AD97" t="str">
            <v>E07000061</v>
          </cell>
          <cell r="AF97" t="str">
            <v>Eastbourne</v>
          </cell>
          <cell r="AG97">
            <v>0</v>
          </cell>
          <cell r="AH97">
            <v>19</v>
          </cell>
        </row>
        <row r="98">
          <cell r="AC98" t="str">
            <v>E07000086</v>
          </cell>
          <cell r="AD98" t="str">
            <v>E07000086</v>
          </cell>
          <cell r="AF98" t="str">
            <v>Eastleigh</v>
          </cell>
          <cell r="AG98">
            <v>0</v>
          </cell>
          <cell r="AH98">
            <v>11</v>
          </cell>
        </row>
        <row r="99">
          <cell r="AC99" t="str">
            <v>E07000030</v>
          </cell>
          <cell r="AD99" t="str">
            <v>E07000030</v>
          </cell>
          <cell r="AF99" t="str">
            <v>Eden</v>
          </cell>
          <cell r="AG99">
            <v>0</v>
          </cell>
          <cell r="AH99">
            <v>0</v>
          </cell>
        </row>
        <row r="100">
          <cell r="AC100" t="str">
            <v>E07000207</v>
          </cell>
          <cell r="AD100" t="str">
            <v>E07000207</v>
          </cell>
          <cell r="AF100" t="str">
            <v>Elmbridge</v>
          </cell>
          <cell r="AG100">
            <v>0</v>
          </cell>
          <cell r="AH100">
            <v>15</v>
          </cell>
        </row>
        <row r="101">
          <cell r="AC101" t="str">
            <v>E09000010</v>
          </cell>
          <cell r="AD101" t="str">
            <v>E09000010</v>
          </cell>
          <cell r="AF101" t="str">
            <v>Enfield</v>
          </cell>
          <cell r="AG101">
            <v>42</v>
          </cell>
          <cell r="AH101">
            <v>559</v>
          </cell>
        </row>
        <row r="102">
          <cell r="AC102" t="str">
            <v>E07000072</v>
          </cell>
          <cell r="AD102" t="str">
            <v>E07000072</v>
          </cell>
          <cell r="AF102" t="str">
            <v>Epping Forest</v>
          </cell>
          <cell r="AG102">
            <v>0</v>
          </cell>
          <cell r="AH102">
            <v>47</v>
          </cell>
        </row>
        <row r="103">
          <cell r="AC103" t="str">
            <v>E07000208</v>
          </cell>
          <cell r="AD103" t="str">
            <v>E07000208</v>
          </cell>
          <cell r="AF103" t="str">
            <v>Epsom and Ewell</v>
          </cell>
          <cell r="AG103">
            <v>0</v>
          </cell>
          <cell r="AH103">
            <v>39</v>
          </cell>
        </row>
        <row r="104">
          <cell r="AC104" t="str">
            <v>E07000036</v>
          </cell>
          <cell r="AD104" t="str">
            <v>E07000036</v>
          </cell>
          <cell r="AF104" t="str">
            <v>Erewash</v>
          </cell>
          <cell r="AG104">
            <v>0</v>
          </cell>
          <cell r="AH104">
            <v>33</v>
          </cell>
        </row>
        <row r="105">
          <cell r="AC105" t="str">
            <v>E07000041</v>
          </cell>
          <cell r="AD105" t="str">
            <v>E07000041</v>
          </cell>
          <cell r="AF105" t="str">
            <v>Exeter</v>
          </cell>
          <cell r="AG105">
            <v>0</v>
          </cell>
          <cell r="AH105">
            <v>148</v>
          </cell>
        </row>
        <row r="106">
          <cell r="AC106" t="str">
            <v>E07000087</v>
          </cell>
          <cell r="AD106" t="str">
            <v>E07000087</v>
          </cell>
          <cell r="AF106" t="str">
            <v>Fareham</v>
          </cell>
          <cell r="AG106">
            <v>9</v>
          </cell>
          <cell r="AH106">
            <v>88</v>
          </cell>
        </row>
        <row r="107">
          <cell r="AC107" t="str">
            <v>E07000010</v>
          </cell>
          <cell r="AD107" t="str">
            <v>E07000010</v>
          </cell>
          <cell r="AF107" t="str">
            <v>Fenland</v>
          </cell>
          <cell r="AG107">
            <v>11</v>
          </cell>
          <cell r="AH107">
            <v>86</v>
          </cell>
        </row>
        <row r="108">
          <cell r="AC108" t="str">
            <v>E07000201</v>
          </cell>
          <cell r="AD108" t="str">
            <v>E07000201</v>
          </cell>
          <cell r="AF108" t="str">
            <v>Forest Heath</v>
          </cell>
          <cell r="AG108">
            <v>6</v>
          </cell>
          <cell r="AH108">
            <v>73</v>
          </cell>
        </row>
        <row r="109">
          <cell r="AC109" t="str">
            <v>E07000080</v>
          </cell>
          <cell r="AD109" t="str">
            <v>E07000080</v>
          </cell>
          <cell r="AF109" t="str">
            <v>Forest of Dean</v>
          </cell>
          <cell r="AG109">
            <v>0</v>
          </cell>
          <cell r="AH109">
            <v>7</v>
          </cell>
        </row>
        <row r="110">
          <cell r="AC110" t="str">
            <v>E07000119</v>
          </cell>
          <cell r="AD110" t="str">
            <v>E07000119</v>
          </cell>
          <cell r="AF110" t="str">
            <v>Fylde</v>
          </cell>
          <cell r="AG110">
            <v>0</v>
          </cell>
          <cell r="AH110">
            <v>0</v>
          </cell>
        </row>
        <row r="111">
          <cell r="AC111" t="str">
            <v>E08000020</v>
          </cell>
          <cell r="AD111" t="str">
            <v>E08000037</v>
          </cell>
          <cell r="AF111" t="str">
            <v>Gateshead</v>
          </cell>
          <cell r="AG111">
            <v>36</v>
          </cell>
          <cell r="AH111">
            <v>198</v>
          </cell>
        </row>
        <row r="112">
          <cell r="AC112" t="str">
            <v>E07000173</v>
          </cell>
          <cell r="AD112" t="str">
            <v>E07000173</v>
          </cell>
          <cell r="AF112" t="str">
            <v>Gedling</v>
          </cell>
          <cell r="AG112">
            <v>0</v>
          </cell>
          <cell r="AH112">
            <v>60</v>
          </cell>
        </row>
        <row r="113">
          <cell r="AC113" t="str">
            <v>E07000081</v>
          </cell>
          <cell r="AD113" t="str">
            <v>E07000081</v>
          </cell>
          <cell r="AF113" t="str">
            <v>Gloucester</v>
          </cell>
          <cell r="AG113">
            <v>0</v>
          </cell>
          <cell r="AH113">
            <v>186</v>
          </cell>
        </row>
        <row r="114">
          <cell r="AC114" t="str">
            <v>E07000088</v>
          </cell>
          <cell r="AD114" t="str">
            <v>E07000088</v>
          </cell>
          <cell r="AF114" t="str">
            <v>Gosport</v>
          </cell>
          <cell r="AG114">
            <v>15</v>
          </cell>
          <cell r="AH114">
            <v>157</v>
          </cell>
        </row>
        <row r="115">
          <cell r="AC115" t="str">
            <v>E07000109</v>
          </cell>
          <cell r="AD115" t="str">
            <v>E07000109</v>
          </cell>
          <cell r="AF115" t="str">
            <v>Gravesham</v>
          </cell>
          <cell r="AG115">
            <v>0</v>
          </cell>
          <cell r="AH115">
            <v>52</v>
          </cell>
        </row>
        <row r="116">
          <cell r="AC116" t="str">
            <v>E07000145</v>
          </cell>
          <cell r="AD116" t="str">
            <v>E07000145</v>
          </cell>
          <cell r="AF116" t="str">
            <v>Great Yarmouth</v>
          </cell>
          <cell r="AG116">
            <v>48</v>
          </cell>
          <cell r="AH116">
            <v>148</v>
          </cell>
        </row>
        <row r="117">
          <cell r="AC117" t="str">
            <v>E09000011</v>
          </cell>
          <cell r="AD117" t="str">
            <v>E09000011</v>
          </cell>
          <cell r="AF117" t="str">
            <v>Greenwich</v>
          </cell>
          <cell r="AG117">
            <v>49</v>
          </cell>
          <cell r="AH117">
            <v>326</v>
          </cell>
        </row>
        <row r="118">
          <cell r="AC118" t="str">
            <v>E07000209</v>
          </cell>
          <cell r="AD118" t="str">
            <v>E07000209</v>
          </cell>
          <cell r="AF118" t="str">
            <v>Guildford</v>
          </cell>
          <cell r="AG118">
            <v>0</v>
          </cell>
          <cell r="AH118">
            <v>19</v>
          </cell>
        </row>
        <row r="119">
          <cell r="AC119" t="str">
            <v>E09000012</v>
          </cell>
          <cell r="AD119" t="str">
            <v>E09000012</v>
          </cell>
          <cell r="AF119" t="str">
            <v>Hackney</v>
          </cell>
          <cell r="AG119">
            <v>150</v>
          </cell>
          <cell r="AH119">
            <v>863</v>
          </cell>
        </row>
        <row r="120">
          <cell r="AC120" t="str">
            <v>E06000006</v>
          </cell>
          <cell r="AD120" t="str">
            <v>E06000006</v>
          </cell>
          <cell r="AF120" t="str">
            <v>Halton</v>
          </cell>
          <cell r="AG120">
            <v>6</v>
          </cell>
          <cell r="AH120">
            <v>32</v>
          </cell>
        </row>
        <row r="121">
          <cell r="AC121" t="str">
            <v>E07000164</v>
          </cell>
          <cell r="AD121" t="str">
            <v>E07000164</v>
          </cell>
          <cell r="AF121" t="str">
            <v>Hambleton</v>
          </cell>
          <cell r="AG121">
            <v>0</v>
          </cell>
          <cell r="AH121">
            <v>47</v>
          </cell>
        </row>
        <row r="122">
          <cell r="AC122" t="str">
            <v>E09000013</v>
          </cell>
          <cell r="AD122" t="str">
            <v>E09000013</v>
          </cell>
          <cell r="AF122" t="str">
            <v>Hammersmith and Fulham</v>
          </cell>
          <cell r="AG122">
            <v>54</v>
          </cell>
          <cell r="AH122">
            <v>401</v>
          </cell>
        </row>
        <row r="123">
          <cell r="AC123" t="str">
            <v>E07000131</v>
          </cell>
          <cell r="AD123" t="str">
            <v>E07000131</v>
          </cell>
          <cell r="AF123" t="str">
            <v>Harborough</v>
          </cell>
          <cell r="AG123">
            <v>0</v>
          </cell>
          <cell r="AH123">
            <v>11</v>
          </cell>
        </row>
        <row r="124">
          <cell r="AC124" t="str">
            <v>E09000014</v>
          </cell>
          <cell r="AD124" t="str">
            <v>E09000014</v>
          </cell>
          <cell r="AF124" t="str">
            <v>Haringey</v>
          </cell>
          <cell r="AG124">
            <v>87</v>
          </cell>
          <cell r="AH124">
            <v>657</v>
          </cell>
        </row>
        <row r="125">
          <cell r="AC125" t="str">
            <v>E07000073</v>
          </cell>
          <cell r="AD125" t="str">
            <v>E07000073</v>
          </cell>
          <cell r="AF125" t="str">
            <v>Harlow</v>
          </cell>
          <cell r="AG125">
            <v>10</v>
          </cell>
          <cell r="AH125">
            <v>109</v>
          </cell>
        </row>
        <row r="126">
          <cell r="AC126" t="str">
            <v>E07000165</v>
          </cell>
          <cell r="AD126" t="str">
            <v>E07000165</v>
          </cell>
          <cell r="AF126" t="str">
            <v>Harrogate</v>
          </cell>
          <cell r="AG126">
            <v>19</v>
          </cell>
          <cell r="AH126">
            <v>108</v>
          </cell>
        </row>
        <row r="127">
          <cell r="AC127" t="str">
            <v>E09000015</v>
          </cell>
          <cell r="AD127" t="str">
            <v>E09000015</v>
          </cell>
          <cell r="AF127" t="str">
            <v>Harrow</v>
          </cell>
          <cell r="AG127">
            <v>16</v>
          </cell>
          <cell r="AH127">
            <v>268</v>
          </cell>
        </row>
        <row r="128">
          <cell r="AC128" t="str">
            <v>E07000089</v>
          </cell>
          <cell r="AD128" t="str">
            <v>E07000089</v>
          </cell>
          <cell r="AF128" t="str">
            <v>Hart</v>
          </cell>
          <cell r="AG128">
            <v>6</v>
          </cell>
          <cell r="AH128">
            <v>38</v>
          </cell>
        </row>
        <row r="129">
          <cell r="AC129" t="str">
            <v>E06000001</v>
          </cell>
          <cell r="AD129" t="str">
            <v>E06000001</v>
          </cell>
          <cell r="AF129" t="str">
            <v>Hartlepool</v>
          </cell>
          <cell r="AG129">
            <v>0</v>
          </cell>
          <cell r="AH129">
            <v>27</v>
          </cell>
        </row>
        <row r="130">
          <cell r="AC130" t="str">
            <v>E07000062</v>
          </cell>
          <cell r="AD130" t="str">
            <v>E07000062</v>
          </cell>
          <cell r="AF130" t="str">
            <v>Hastings</v>
          </cell>
          <cell r="AG130">
            <v>22</v>
          </cell>
          <cell r="AH130">
            <v>129</v>
          </cell>
        </row>
        <row r="131">
          <cell r="AC131" t="str">
            <v>E07000090</v>
          </cell>
          <cell r="AD131" t="str">
            <v>E07000090</v>
          </cell>
          <cell r="AF131" t="str">
            <v>Havant</v>
          </cell>
          <cell r="AG131">
            <v>0</v>
          </cell>
          <cell r="AH131">
            <v>36</v>
          </cell>
        </row>
        <row r="132">
          <cell r="AC132" t="str">
            <v>E09000016</v>
          </cell>
          <cell r="AD132" t="str">
            <v>E09000016</v>
          </cell>
          <cell r="AF132" t="str">
            <v>Havering</v>
          </cell>
          <cell r="AG132">
            <v>31</v>
          </cell>
          <cell r="AH132">
            <v>190</v>
          </cell>
        </row>
        <row r="133">
          <cell r="AC133" t="str">
            <v>E06000019</v>
          </cell>
          <cell r="AD133" t="str">
            <v>E06000019</v>
          </cell>
          <cell r="AF133" t="str">
            <v>Herefordshire</v>
          </cell>
          <cell r="AG133">
            <v>0</v>
          </cell>
          <cell r="AH133">
            <v>135</v>
          </cell>
        </row>
        <row r="134">
          <cell r="AC134" t="str">
            <v>E07000098</v>
          </cell>
          <cell r="AD134" t="str">
            <v>E07000098</v>
          </cell>
          <cell r="AF134" t="str">
            <v>Hertsmere</v>
          </cell>
          <cell r="AG134">
            <v>0</v>
          </cell>
          <cell r="AH134">
            <v>141</v>
          </cell>
        </row>
        <row r="135">
          <cell r="AC135" t="str">
            <v>E07000037</v>
          </cell>
          <cell r="AD135" t="str">
            <v>E07000037</v>
          </cell>
          <cell r="AF135" t="str">
            <v>High Peak</v>
          </cell>
          <cell r="AG135">
            <v>5</v>
          </cell>
          <cell r="AH135">
            <v>24</v>
          </cell>
        </row>
        <row r="136">
          <cell r="AC136" t="str">
            <v>E09000017</v>
          </cell>
          <cell r="AD136" t="str">
            <v>E09000017</v>
          </cell>
          <cell r="AF136" t="str">
            <v>Hillingdon</v>
          </cell>
          <cell r="AG136">
            <v>12</v>
          </cell>
          <cell r="AH136">
            <v>337</v>
          </cell>
        </row>
        <row r="137">
          <cell r="AC137" t="str">
            <v>E07000132</v>
          </cell>
          <cell r="AD137" t="str">
            <v>E07000132</v>
          </cell>
          <cell r="AF137" t="str">
            <v>Hinckley and Bosworth</v>
          </cell>
          <cell r="AG137">
            <v>29</v>
          </cell>
          <cell r="AH137">
            <v>96</v>
          </cell>
        </row>
        <row r="138">
          <cell r="AC138" t="str">
            <v>E07000227</v>
          </cell>
          <cell r="AD138" t="str">
            <v>E07000227</v>
          </cell>
          <cell r="AF138" t="str">
            <v>Horsham</v>
          </cell>
          <cell r="AG138">
            <v>25</v>
          </cell>
          <cell r="AH138">
            <v>105</v>
          </cell>
        </row>
        <row r="139">
          <cell r="AC139" t="str">
            <v>E09000018</v>
          </cell>
          <cell r="AD139" t="str">
            <v>E09000018</v>
          </cell>
          <cell r="AF139" t="str">
            <v>Hounslow</v>
          </cell>
          <cell r="AG139">
            <v>74</v>
          </cell>
          <cell r="AH139">
            <v>516</v>
          </cell>
        </row>
        <row r="140">
          <cell r="AC140" t="str">
            <v>E07000011</v>
          </cell>
          <cell r="AD140" t="str">
            <v>E07000011</v>
          </cell>
          <cell r="AF140" t="str">
            <v>Huntingdonshire</v>
          </cell>
          <cell r="AG140">
            <v>37</v>
          </cell>
          <cell r="AH140">
            <v>218</v>
          </cell>
        </row>
        <row r="141">
          <cell r="AC141" t="str">
            <v>E07000120</v>
          </cell>
          <cell r="AD141" t="str">
            <v>E07000120</v>
          </cell>
          <cell r="AF141" t="str">
            <v>Hyndburn</v>
          </cell>
          <cell r="AG141">
            <v>0</v>
          </cell>
          <cell r="AH141">
            <v>0</v>
          </cell>
        </row>
        <row r="142">
          <cell r="AC142" t="str">
            <v>E07000202</v>
          </cell>
          <cell r="AD142" t="str">
            <v>E07000202</v>
          </cell>
          <cell r="AF142" t="str">
            <v>Ipswich</v>
          </cell>
          <cell r="AG142">
            <v>27</v>
          </cell>
          <cell r="AH142">
            <v>142</v>
          </cell>
        </row>
        <row r="143">
          <cell r="AC143" t="str">
            <v>E06000046</v>
          </cell>
          <cell r="AD143" t="str">
            <v>E06000046</v>
          </cell>
          <cell r="AF143" t="str">
            <v>Isle of Wight</v>
          </cell>
          <cell r="AG143">
            <v>18</v>
          </cell>
          <cell r="AH143">
            <v>99</v>
          </cell>
        </row>
        <row r="144">
          <cell r="AC144" t="str">
            <v>E06000053</v>
          </cell>
          <cell r="AD144" t="str">
            <v>E07000025</v>
          </cell>
          <cell r="AF144" t="str">
            <v>Isles of Scilly</v>
          </cell>
          <cell r="AG144">
            <v>0</v>
          </cell>
          <cell r="AH144">
            <v>0</v>
          </cell>
        </row>
        <row r="145">
          <cell r="AC145" t="str">
            <v>E09000019</v>
          </cell>
          <cell r="AD145" t="str">
            <v>E09000019</v>
          </cell>
          <cell r="AF145" t="str">
            <v>Islington</v>
          </cell>
          <cell r="AG145">
            <v>69</v>
          </cell>
          <cell r="AH145">
            <v>396</v>
          </cell>
        </row>
        <row r="146">
          <cell r="AC146" t="str">
            <v>E09000020</v>
          </cell>
          <cell r="AD146" t="str">
            <v>E09000020</v>
          </cell>
          <cell r="AF146" t="str">
            <v>Kensington and Chelsea</v>
          </cell>
          <cell r="AG146">
            <v>17</v>
          </cell>
          <cell r="AH146">
            <v>443</v>
          </cell>
        </row>
        <row r="147">
          <cell r="AC147" t="str">
            <v>E07000153</v>
          </cell>
          <cell r="AD147" t="str">
            <v>E07000153</v>
          </cell>
          <cell r="AF147" t="str">
            <v>Kettering</v>
          </cell>
          <cell r="AG147">
            <v>11</v>
          </cell>
          <cell r="AH147">
            <v>60</v>
          </cell>
        </row>
        <row r="148">
          <cell r="AC148" t="str">
            <v>E07000146</v>
          </cell>
          <cell r="AD148" t="str">
            <v>E07000146</v>
          </cell>
          <cell r="AF148" t="str">
            <v>King's Lynn and West Norfolk</v>
          </cell>
          <cell r="AG148">
            <v>18</v>
          </cell>
          <cell r="AH148">
            <v>100</v>
          </cell>
        </row>
        <row r="149">
          <cell r="AC149" t="str">
            <v>E06000010</v>
          </cell>
          <cell r="AD149" t="str">
            <v>E06000010</v>
          </cell>
          <cell r="AF149" t="str">
            <v>Hull</v>
          </cell>
          <cell r="AG149">
            <v>105</v>
          </cell>
          <cell r="AH149">
            <v>388</v>
          </cell>
        </row>
        <row r="150">
          <cell r="AC150" t="str">
            <v>E09000021</v>
          </cell>
          <cell r="AD150" t="str">
            <v>E09000021</v>
          </cell>
          <cell r="AF150" t="str">
            <v>Kingston upon Thames</v>
          </cell>
          <cell r="AG150">
            <v>23</v>
          </cell>
          <cell r="AH150">
            <v>244</v>
          </cell>
        </row>
        <row r="151">
          <cell r="AC151" t="str">
            <v>E08000034</v>
          </cell>
          <cell r="AD151" t="str">
            <v>E08000034</v>
          </cell>
          <cell r="AF151" t="str">
            <v>Kirklees</v>
          </cell>
          <cell r="AG151">
            <v>28</v>
          </cell>
          <cell r="AH151">
            <v>272</v>
          </cell>
        </row>
        <row r="152">
          <cell r="AC152" t="str">
            <v>E08000011</v>
          </cell>
          <cell r="AD152" t="str">
            <v>E08000011</v>
          </cell>
          <cell r="AF152" t="str">
            <v>Knowsley</v>
          </cell>
          <cell r="AG152">
            <v>0</v>
          </cell>
          <cell r="AH152">
            <v>55</v>
          </cell>
        </row>
        <row r="153">
          <cell r="AC153" t="str">
            <v>E09000022</v>
          </cell>
          <cell r="AD153" t="str">
            <v>E09000022</v>
          </cell>
          <cell r="AF153" t="str">
            <v>Lambeth</v>
          </cell>
          <cell r="AG153">
            <v>96</v>
          </cell>
          <cell r="AH153">
            <v>619</v>
          </cell>
        </row>
        <row r="154">
          <cell r="AC154" t="str">
            <v>E07000121</v>
          </cell>
          <cell r="AD154" t="str">
            <v>E07000121</v>
          </cell>
          <cell r="AF154" t="str">
            <v>Lancaster</v>
          </cell>
          <cell r="AG154">
            <v>12</v>
          </cell>
          <cell r="AH154">
            <v>78</v>
          </cell>
        </row>
        <row r="155">
          <cell r="AC155" t="str">
            <v>E08000035</v>
          </cell>
          <cell r="AD155" t="str">
            <v>E08000035</v>
          </cell>
          <cell r="AF155" t="str">
            <v>Leeds</v>
          </cell>
          <cell r="AG155">
            <v>120</v>
          </cell>
          <cell r="AH155">
            <v>328</v>
          </cell>
        </row>
        <row r="156">
          <cell r="AC156" t="str">
            <v>E06000016</v>
          </cell>
          <cell r="AD156" t="str">
            <v>E06000016</v>
          </cell>
          <cell r="AF156" t="str">
            <v>Leicester</v>
          </cell>
          <cell r="AG156">
            <v>5</v>
          </cell>
          <cell r="AH156">
            <v>97</v>
          </cell>
        </row>
        <row r="157">
          <cell r="AC157" t="str">
            <v>E07000063</v>
          </cell>
          <cell r="AD157" t="str">
            <v>E07000063</v>
          </cell>
          <cell r="AF157" t="str">
            <v>Lewes</v>
          </cell>
          <cell r="AG157">
            <v>7</v>
          </cell>
          <cell r="AH157">
            <v>69</v>
          </cell>
        </row>
        <row r="158">
          <cell r="AC158" t="str">
            <v>E09000023</v>
          </cell>
          <cell r="AD158" t="str">
            <v>E09000023</v>
          </cell>
          <cell r="AF158" t="str">
            <v>Lewisham</v>
          </cell>
          <cell r="AG158">
            <v>75</v>
          </cell>
          <cell r="AH158">
            <v>768</v>
          </cell>
        </row>
        <row r="159">
          <cell r="AC159" t="str">
            <v>E07000194</v>
          </cell>
          <cell r="AD159" t="str">
            <v>E07000194</v>
          </cell>
          <cell r="AF159" t="str">
            <v>Lichfield</v>
          </cell>
          <cell r="AG159">
            <v>5</v>
          </cell>
          <cell r="AH159">
            <v>53</v>
          </cell>
        </row>
        <row r="160">
          <cell r="AC160" t="str">
            <v>E07000138</v>
          </cell>
          <cell r="AD160" t="str">
            <v>E07000138</v>
          </cell>
          <cell r="AF160" t="str">
            <v>Lincoln</v>
          </cell>
          <cell r="AG160">
            <v>40</v>
          </cell>
          <cell r="AH160">
            <v>259</v>
          </cell>
        </row>
        <row r="161">
          <cell r="AC161" t="str">
            <v>E08000012</v>
          </cell>
          <cell r="AD161" t="str">
            <v>E08000012</v>
          </cell>
          <cell r="AF161" t="str">
            <v>Liverpool</v>
          </cell>
          <cell r="AG161">
            <v>22</v>
          </cell>
          <cell r="AH161">
            <v>173</v>
          </cell>
        </row>
        <row r="162">
          <cell r="AC162" t="str">
            <v>E06000032</v>
          </cell>
          <cell r="AD162" t="str">
            <v>E06000032</v>
          </cell>
          <cell r="AF162" t="str">
            <v>Luton</v>
          </cell>
          <cell r="AG162">
            <v>107</v>
          </cell>
          <cell r="AH162">
            <v>461</v>
          </cell>
        </row>
        <row r="163">
          <cell r="AC163" t="str">
            <v>E07000110</v>
          </cell>
          <cell r="AD163" t="str">
            <v>E07000110</v>
          </cell>
          <cell r="AF163" t="str">
            <v>Maidstone</v>
          </cell>
          <cell r="AG163">
            <v>36</v>
          </cell>
          <cell r="AH163">
            <v>194</v>
          </cell>
        </row>
        <row r="164">
          <cell r="AC164" t="str">
            <v>E07000074</v>
          </cell>
          <cell r="AD164" t="str">
            <v>E07000074</v>
          </cell>
          <cell r="AF164" t="str">
            <v>Maldon</v>
          </cell>
          <cell r="AG164">
            <v>0</v>
          </cell>
          <cell r="AH164">
            <v>22</v>
          </cell>
        </row>
        <row r="165">
          <cell r="AC165" t="str">
            <v>E07000235</v>
          </cell>
          <cell r="AD165" t="str">
            <v>E07000235</v>
          </cell>
          <cell r="AF165" t="str">
            <v>Malvern Hills</v>
          </cell>
          <cell r="AG165">
            <v>6</v>
          </cell>
          <cell r="AH165">
            <v>53</v>
          </cell>
        </row>
        <row r="166">
          <cell r="AC166" t="str">
            <v>E08000003</v>
          </cell>
          <cell r="AD166" t="str">
            <v>E08000003</v>
          </cell>
          <cell r="AF166" t="str">
            <v>Manchester</v>
          </cell>
          <cell r="AG166">
            <v>43</v>
          </cell>
          <cell r="AH166">
            <v>701</v>
          </cell>
        </row>
        <row r="167">
          <cell r="AC167" t="str">
            <v>E07000174</v>
          </cell>
          <cell r="AD167" t="str">
            <v>E07000174</v>
          </cell>
          <cell r="AF167" t="str">
            <v>Mansfield</v>
          </cell>
          <cell r="AG167">
            <v>15</v>
          </cell>
          <cell r="AH167">
            <v>140</v>
          </cell>
        </row>
        <row r="168">
          <cell r="AC168" t="str">
            <v>E06000035</v>
          </cell>
          <cell r="AD168" t="str">
            <v>E06000035</v>
          </cell>
          <cell r="AF168" t="str">
            <v>Medway</v>
          </cell>
          <cell r="AG168">
            <v>138</v>
          </cell>
          <cell r="AH168">
            <v>490</v>
          </cell>
        </row>
        <row r="169">
          <cell r="AC169" t="str">
            <v>E07000133</v>
          </cell>
          <cell r="AD169" t="str">
            <v>E07000133</v>
          </cell>
          <cell r="AF169" t="str">
            <v>Melton</v>
          </cell>
          <cell r="AG169">
            <v>5</v>
          </cell>
          <cell r="AH169">
            <v>89</v>
          </cell>
        </row>
        <row r="170">
          <cell r="AC170" t="str">
            <v>E07000187</v>
          </cell>
          <cell r="AD170" t="str">
            <v>E07000187</v>
          </cell>
          <cell r="AF170" t="str">
            <v>Mendip</v>
          </cell>
          <cell r="AG170">
            <v>22</v>
          </cell>
          <cell r="AH170">
            <v>61</v>
          </cell>
        </row>
        <row r="171">
          <cell r="AC171" t="str">
            <v>E09000024</v>
          </cell>
          <cell r="AD171" t="str">
            <v>E09000024</v>
          </cell>
          <cell r="AF171" t="str">
            <v>Merton</v>
          </cell>
          <cell r="AG171">
            <v>6</v>
          </cell>
          <cell r="AH171">
            <v>123</v>
          </cell>
        </row>
        <row r="172">
          <cell r="AC172" t="str">
            <v>E07000042</v>
          </cell>
          <cell r="AD172" t="str">
            <v>E07000042</v>
          </cell>
          <cell r="AF172" t="str">
            <v>Mid Devon</v>
          </cell>
          <cell r="AG172">
            <v>0</v>
          </cell>
          <cell r="AH172">
            <v>20</v>
          </cell>
        </row>
        <row r="173">
          <cell r="AC173" t="str">
            <v>E07000203</v>
          </cell>
          <cell r="AD173" t="str">
            <v>E07000203</v>
          </cell>
          <cell r="AF173" t="str">
            <v>Mid Suffolk</v>
          </cell>
          <cell r="AG173">
            <v>0</v>
          </cell>
          <cell r="AH173">
            <v>64</v>
          </cell>
        </row>
        <row r="174">
          <cell r="AC174" t="str">
            <v>E07000228</v>
          </cell>
          <cell r="AD174" t="str">
            <v>E07000228</v>
          </cell>
          <cell r="AF174" t="str">
            <v>Mid Sussex</v>
          </cell>
          <cell r="AG174">
            <v>0</v>
          </cell>
          <cell r="AH174">
            <v>35</v>
          </cell>
        </row>
        <row r="175">
          <cell r="AC175" t="str">
            <v>E06000002</v>
          </cell>
          <cell r="AD175" t="str">
            <v>E06000002</v>
          </cell>
          <cell r="AF175" t="str">
            <v>Middlesbrough</v>
          </cell>
          <cell r="AG175">
            <v>0</v>
          </cell>
          <cell r="AH175">
            <v>95</v>
          </cell>
        </row>
        <row r="176">
          <cell r="AC176" t="str">
            <v>E06000042</v>
          </cell>
          <cell r="AD176" t="str">
            <v>E06000042</v>
          </cell>
          <cell r="AF176" t="str">
            <v>Milton Keynes</v>
          </cell>
          <cell r="AG176">
            <v>46</v>
          </cell>
          <cell r="AH176">
            <v>620</v>
          </cell>
        </row>
        <row r="177">
          <cell r="AC177" t="str">
            <v>E07000210</v>
          </cell>
          <cell r="AD177" t="str">
            <v>E07000210</v>
          </cell>
          <cell r="AF177" t="str">
            <v>Mole Valley</v>
          </cell>
          <cell r="AG177">
            <v>0</v>
          </cell>
          <cell r="AH177">
            <v>27</v>
          </cell>
        </row>
        <row r="178">
          <cell r="AC178" t="str">
            <v>E07000091</v>
          </cell>
          <cell r="AD178" t="str">
            <v>E07000091</v>
          </cell>
          <cell r="AF178" t="str">
            <v>New Forest</v>
          </cell>
          <cell r="AG178">
            <v>0</v>
          </cell>
          <cell r="AH178">
            <v>98</v>
          </cell>
        </row>
        <row r="179">
          <cell r="AC179" t="str">
            <v>E07000175</v>
          </cell>
          <cell r="AD179" t="str">
            <v>E07000175</v>
          </cell>
          <cell r="AF179" t="str">
            <v>Newark and Sherwood</v>
          </cell>
          <cell r="AG179">
            <v>26</v>
          </cell>
          <cell r="AH179">
            <v>125</v>
          </cell>
        </row>
        <row r="180">
          <cell r="AC180" t="str">
            <v>E08000021</v>
          </cell>
          <cell r="AD180" t="str">
            <v>E08000021</v>
          </cell>
          <cell r="AF180" t="str">
            <v>Newcastle upon Tyne</v>
          </cell>
          <cell r="AG180">
            <v>20</v>
          </cell>
          <cell r="AH180">
            <v>175</v>
          </cell>
        </row>
        <row r="181">
          <cell r="AC181" t="str">
            <v>E07000195</v>
          </cell>
          <cell r="AD181" t="str">
            <v>E07000195</v>
          </cell>
          <cell r="AF181" t="str">
            <v>Newcastle under Lyme</v>
          </cell>
          <cell r="AG181">
            <v>0</v>
          </cell>
          <cell r="AH181">
            <v>0</v>
          </cell>
        </row>
        <row r="182">
          <cell r="AC182" t="str">
            <v>E09000025</v>
          </cell>
          <cell r="AD182" t="str">
            <v>E09000025</v>
          </cell>
          <cell r="AF182" t="str">
            <v>Newham</v>
          </cell>
          <cell r="AG182">
            <v>108</v>
          </cell>
          <cell r="AH182">
            <v>879</v>
          </cell>
        </row>
        <row r="183">
          <cell r="AC183" t="str">
            <v>E07000043</v>
          </cell>
          <cell r="AD183" t="str">
            <v>E07000043</v>
          </cell>
          <cell r="AF183" t="str">
            <v>North Devon</v>
          </cell>
          <cell r="AG183">
            <v>16</v>
          </cell>
          <cell r="AH183">
            <v>42</v>
          </cell>
        </row>
        <row r="184">
          <cell r="AC184" t="str">
            <v>E07000050</v>
          </cell>
          <cell r="AD184" t="str">
            <v>E07000050</v>
          </cell>
          <cell r="AF184" t="str">
            <v>North Dorset</v>
          </cell>
          <cell r="AG184">
            <v>0</v>
          </cell>
          <cell r="AH184">
            <v>51</v>
          </cell>
        </row>
        <row r="185">
          <cell r="AC185" t="str">
            <v>E07000038</v>
          </cell>
          <cell r="AD185" t="str">
            <v>E07000038</v>
          </cell>
          <cell r="AF185" t="str">
            <v>North East Derbyshire</v>
          </cell>
          <cell r="AG185">
            <v>0</v>
          </cell>
          <cell r="AH185">
            <v>5</v>
          </cell>
        </row>
        <row r="186">
          <cell r="AC186" t="str">
            <v>E06000012</v>
          </cell>
          <cell r="AD186" t="str">
            <v>E06000012</v>
          </cell>
          <cell r="AF186" t="str">
            <v>North East Lincolnshire</v>
          </cell>
          <cell r="AG186">
            <v>18</v>
          </cell>
          <cell r="AH186">
            <v>110</v>
          </cell>
        </row>
        <row r="187">
          <cell r="AC187" t="str">
            <v>E07000099</v>
          </cell>
          <cell r="AD187" t="str">
            <v>E07000099</v>
          </cell>
          <cell r="AF187" t="str">
            <v>North Hertfordshire</v>
          </cell>
          <cell r="AG187">
            <v>27</v>
          </cell>
          <cell r="AH187">
            <v>88</v>
          </cell>
        </row>
        <row r="188">
          <cell r="AC188" t="str">
            <v>E07000139</v>
          </cell>
          <cell r="AD188" t="str">
            <v>E07000139</v>
          </cell>
          <cell r="AF188" t="str">
            <v>North Kesteven</v>
          </cell>
          <cell r="AG188">
            <v>5</v>
          </cell>
          <cell r="AH188">
            <v>48</v>
          </cell>
        </row>
        <row r="189">
          <cell r="AC189" t="str">
            <v>E06000013</v>
          </cell>
          <cell r="AD189" t="str">
            <v>E06000013</v>
          </cell>
          <cell r="AF189" t="str">
            <v>North Lincolnshire</v>
          </cell>
          <cell r="AG189">
            <v>20</v>
          </cell>
          <cell r="AH189">
            <v>89</v>
          </cell>
        </row>
        <row r="190">
          <cell r="AC190" t="str">
            <v>E07000147</v>
          </cell>
          <cell r="AD190" t="str">
            <v>E07000147</v>
          </cell>
          <cell r="AF190" t="str">
            <v>North Norfolk</v>
          </cell>
          <cell r="AG190">
            <v>6</v>
          </cell>
          <cell r="AH190">
            <v>92</v>
          </cell>
        </row>
        <row r="191">
          <cell r="AC191" t="str">
            <v>E06000024</v>
          </cell>
          <cell r="AD191" t="str">
            <v>E06000024</v>
          </cell>
          <cell r="AF191" t="str">
            <v>North Somerset</v>
          </cell>
          <cell r="AG191">
            <v>10</v>
          </cell>
          <cell r="AH191">
            <v>105</v>
          </cell>
        </row>
        <row r="192">
          <cell r="AC192" t="str">
            <v>E08000022</v>
          </cell>
          <cell r="AD192" t="str">
            <v>E08000022</v>
          </cell>
          <cell r="AF192" t="str">
            <v>North Tyneside</v>
          </cell>
          <cell r="AG192">
            <v>26</v>
          </cell>
          <cell r="AH192">
            <v>204</v>
          </cell>
        </row>
        <row r="193">
          <cell r="AC193" t="str">
            <v>E07000218</v>
          </cell>
          <cell r="AD193" t="str">
            <v>E07000218</v>
          </cell>
          <cell r="AF193" t="str">
            <v>North Warwickshire</v>
          </cell>
          <cell r="AG193">
            <v>0</v>
          </cell>
          <cell r="AH193">
            <v>69</v>
          </cell>
        </row>
        <row r="194">
          <cell r="AC194" t="str">
            <v>E07000134</v>
          </cell>
          <cell r="AD194" t="str">
            <v>E07000134</v>
          </cell>
          <cell r="AF194" t="str">
            <v>North West Leicestershire</v>
          </cell>
          <cell r="AG194">
            <v>0</v>
          </cell>
          <cell r="AH194">
            <v>27</v>
          </cell>
        </row>
        <row r="195">
          <cell r="AC195" t="str">
            <v>E07000154</v>
          </cell>
          <cell r="AD195" t="str">
            <v>E07000154</v>
          </cell>
          <cell r="AF195" t="str">
            <v>Northampton</v>
          </cell>
          <cell r="AG195">
            <v>47</v>
          </cell>
          <cell r="AH195">
            <v>348</v>
          </cell>
        </row>
        <row r="196">
          <cell r="AC196" t="str">
            <v>E06000048</v>
          </cell>
          <cell r="AD196" t="str">
            <v>E06000057</v>
          </cell>
          <cell r="AF196" t="str">
            <v>Northumberland</v>
          </cell>
          <cell r="AG196">
            <v>30</v>
          </cell>
          <cell r="AH196">
            <v>185</v>
          </cell>
        </row>
        <row r="197">
          <cell r="AC197" t="str">
            <v>E07000148</v>
          </cell>
          <cell r="AD197" t="str">
            <v>E07000148</v>
          </cell>
          <cell r="AF197" t="str">
            <v>Norwich</v>
          </cell>
          <cell r="AG197">
            <v>0</v>
          </cell>
          <cell r="AH197">
            <v>57</v>
          </cell>
        </row>
        <row r="198">
          <cell r="AC198" t="str">
            <v>E06000018</v>
          </cell>
          <cell r="AD198" t="str">
            <v>E06000018</v>
          </cell>
          <cell r="AF198" t="str">
            <v>Nottingham</v>
          </cell>
          <cell r="AG198">
            <v>123</v>
          </cell>
          <cell r="AH198">
            <v>513</v>
          </cell>
        </row>
        <row r="199">
          <cell r="AC199" t="str">
            <v>E07000219</v>
          </cell>
          <cell r="AD199" t="str">
            <v>E07000219</v>
          </cell>
          <cell r="AF199" t="str">
            <v>Nuneaton and Bedworth</v>
          </cell>
          <cell r="AG199">
            <v>47</v>
          </cell>
          <cell r="AH199">
            <v>199</v>
          </cell>
        </row>
        <row r="200">
          <cell r="AC200" t="str">
            <v>E07000135</v>
          </cell>
          <cell r="AD200" t="str">
            <v>E07000135</v>
          </cell>
          <cell r="AF200" t="str">
            <v>Oadby and Wigston</v>
          </cell>
          <cell r="AG200">
            <v>0</v>
          </cell>
          <cell r="AH200">
            <v>33</v>
          </cell>
        </row>
        <row r="201">
          <cell r="AC201" t="str">
            <v>E08000004</v>
          </cell>
          <cell r="AD201" t="str">
            <v>E08000004</v>
          </cell>
          <cell r="AF201" t="str">
            <v>Oldham</v>
          </cell>
          <cell r="AG201">
            <v>0</v>
          </cell>
          <cell r="AH201">
            <v>51</v>
          </cell>
        </row>
        <row r="202">
          <cell r="AC202" t="str">
            <v>E07000178</v>
          </cell>
          <cell r="AD202" t="str">
            <v>E07000178</v>
          </cell>
          <cell r="AF202" t="str">
            <v>Oxford</v>
          </cell>
          <cell r="AG202">
            <v>7</v>
          </cell>
          <cell r="AH202">
            <v>110</v>
          </cell>
        </row>
        <row r="203">
          <cell r="AC203" t="str">
            <v>E07000122</v>
          </cell>
          <cell r="AD203" t="str">
            <v>E07000122</v>
          </cell>
          <cell r="AF203" t="str">
            <v>Pendle</v>
          </cell>
          <cell r="AG203">
            <v>0</v>
          </cell>
          <cell r="AH203">
            <v>5</v>
          </cell>
        </row>
        <row r="204">
          <cell r="AC204" t="str">
            <v>E06000031</v>
          </cell>
          <cell r="AD204" t="str">
            <v>E06000031</v>
          </cell>
          <cell r="AF204" t="str">
            <v>Peterborough</v>
          </cell>
          <cell r="AG204">
            <v>50</v>
          </cell>
          <cell r="AH204">
            <v>320</v>
          </cell>
        </row>
        <row r="205">
          <cell r="AC205" t="str">
            <v>E06000026</v>
          </cell>
          <cell r="AD205" t="str">
            <v>E06000026</v>
          </cell>
          <cell r="AF205" t="str">
            <v>Plymouth</v>
          </cell>
          <cell r="AG205">
            <v>51</v>
          </cell>
          <cell r="AH205">
            <v>280</v>
          </cell>
        </row>
        <row r="206">
          <cell r="AC206" t="str">
            <v>E06000029</v>
          </cell>
          <cell r="AD206" t="str">
            <v>E06000029</v>
          </cell>
          <cell r="AF206" t="str">
            <v>Poole</v>
          </cell>
          <cell r="AG206">
            <v>22</v>
          </cell>
          <cell r="AH206">
            <v>94</v>
          </cell>
        </row>
        <row r="207">
          <cell r="AC207" t="str">
            <v>E06000044</v>
          </cell>
          <cell r="AD207" t="str">
            <v>E06000044</v>
          </cell>
          <cell r="AF207" t="str">
            <v>Portsmouth</v>
          </cell>
          <cell r="AG207">
            <v>50</v>
          </cell>
          <cell r="AH207">
            <v>422</v>
          </cell>
        </row>
        <row r="208">
          <cell r="AC208" t="str">
            <v>E07000123</v>
          </cell>
          <cell r="AD208" t="str">
            <v>E07000123</v>
          </cell>
          <cell r="AF208" t="str">
            <v>Preston</v>
          </cell>
          <cell r="AG208">
            <v>6</v>
          </cell>
          <cell r="AH208">
            <v>53</v>
          </cell>
        </row>
        <row r="209">
          <cell r="AC209" t="str">
            <v>E07000051</v>
          </cell>
          <cell r="AD209" t="str">
            <v>E07000051</v>
          </cell>
          <cell r="AF209" t="str">
            <v>Purbeck</v>
          </cell>
          <cell r="AG209">
            <v>0</v>
          </cell>
          <cell r="AH209">
            <v>32</v>
          </cell>
        </row>
        <row r="210">
          <cell r="AC210" t="str">
            <v>E06000038</v>
          </cell>
          <cell r="AD210" t="str">
            <v>E06000038</v>
          </cell>
          <cell r="AF210" t="str">
            <v>Reading</v>
          </cell>
          <cell r="AG210">
            <v>47</v>
          </cell>
          <cell r="AH210">
            <v>358</v>
          </cell>
        </row>
        <row r="211">
          <cell r="AC211" t="str">
            <v>E09000026</v>
          </cell>
          <cell r="AD211" t="str">
            <v>E09000026</v>
          </cell>
          <cell r="AF211" t="str">
            <v>Redbridge</v>
          </cell>
          <cell r="AG211">
            <v>60</v>
          </cell>
          <cell r="AH211">
            <v>438</v>
          </cell>
        </row>
        <row r="212">
          <cell r="AC212" t="str">
            <v>E06000003</v>
          </cell>
          <cell r="AD212" t="str">
            <v>E06000003</v>
          </cell>
          <cell r="AF212" t="str">
            <v>Redcar and Cleveland</v>
          </cell>
          <cell r="AG212">
            <v>0</v>
          </cell>
          <cell r="AH212">
            <v>0</v>
          </cell>
        </row>
        <row r="213">
          <cell r="AC213" t="str">
            <v>E07000236</v>
          </cell>
          <cell r="AD213" t="str">
            <v>E07000236</v>
          </cell>
          <cell r="AF213" t="str">
            <v>Redditch</v>
          </cell>
          <cell r="AG213">
            <v>10</v>
          </cell>
          <cell r="AH213">
            <v>84</v>
          </cell>
        </row>
        <row r="214">
          <cell r="AC214" t="str">
            <v>E07000211</v>
          </cell>
          <cell r="AD214" t="str">
            <v>E07000211</v>
          </cell>
          <cell r="AF214" t="str">
            <v>Reigate and Banstead</v>
          </cell>
          <cell r="AG214">
            <v>23</v>
          </cell>
          <cell r="AH214">
            <v>135</v>
          </cell>
        </row>
        <row r="215">
          <cell r="AC215" t="str">
            <v>E07000124</v>
          </cell>
          <cell r="AD215" t="str">
            <v>E07000124</v>
          </cell>
          <cell r="AF215" t="str">
            <v>Ribble Valley</v>
          </cell>
          <cell r="AG215">
            <v>0</v>
          </cell>
          <cell r="AH215">
            <v>0</v>
          </cell>
        </row>
        <row r="216">
          <cell r="AC216" t="str">
            <v>E09000027</v>
          </cell>
          <cell r="AD216" t="str">
            <v>E09000027</v>
          </cell>
          <cell r="AF216" t="str">
            <v>Richmond upon Thames</v>
          </cell>
          <cell r="AG216">
            <v>28</v>
          </cell>
          <cell r="AH216">
            <v>231</v>
          </cell>
        </row>
        <row r="217">
          <cell r="AC217" t="str">
            <v>E07000166</v>
          </cell>
          <cell r="AD217" t="str">
            <v>E07000166</v>
          </cell>
          <cell r="AF217" t="str">
            <v>Richmondshire</v>
          </cell>
          <cell r="AG217">
            <v>9</v>
          </cell>
          <cell r="AH217">
            <v>44</v>
          </cell>
        </row>
        <row r="218">
          <cell r="AC218" t="str">
            <v>E08000005</v>
          </cell>
          <cell r="AD218" t="str">
            <v>E08000005</v>
          </cell>
          <cell r="AF218" t="str">
            <v>Rochdale</v>
          </cell>
          <cell r="AG218">
            <v>70</v>
          </cell>
          <cell r="AH218">
            <v>322</v>
          </cell>
        </row>
        <row r="219">
          <cell r="AC219" t="str">
            <v>E07000075</v>
          </cell>
          <cell r="AD219" t="str">
            <v>E07000075</v>
          </cell>
          <cell r="AF219" t="str">
            <v>Rochford</v>
          </cell>
          <cell r="AG219">
            <v>6</v>
          </cell>
          <cell r="AH219">
            <v>83</v>
          </cell>
        </row>
        <row r="220">
          <cell r="AC220" t="str">
            <v>E07000125</v>
          </cell>
          <cell r="AD220" t="str">
            <v>E07000125</v>
          </cell>
          <cell r="AF220" t="str">
            <v>Rossendale</v>
          </cell>
          <cell r="AG220">
            <v>0</v>
          </cell>
          <cell r="AH220">
            <v>0</v>
          </cell>
        </row>
        <row r="221">
          <cell r="AC221" t="str">
            <v>E07000064</v>
          </cell>
          <cell r="AD221" t="str">
            <v>E07000064</v>
          </cell>
          <cell r="AF221" t="str">
            <v>Rother</v>
          </cell>
          <cell r="AG221">
            <v>0</v>
          </cell>
          <cell r="AH221">
            <v>49</v>
          </cell>
        </row>
        <row r="222">
          <cell r="AC222" t="str">
            <v>E08000018</v>
          </cell>
          <cell r="AD222" t="str">
            <v>E08000018</v>
          </cell>
          <cell r="AF222" t="str">
            <v>Rotherham</v>
          </cell>
          <cell r="AG222">
            <v>12</v>
          </cell>
          <cell r="AH222">
            <v>92</v>
          </cell>
        </row>
        <row r="223">
          <cell r="AC223" t="str">
            <v>E07000220</v>
          </cell>
          <cell r="AD223" t="str">
            <v>E07000220</v>
          </cell>
          <cell r="AF223" t="str">
            <v>Rugby</v>
          </cell>
          <cell r="AG223">
            <v>41</v>
          </cell>
          <cell r="AH223">
            <v>204</v>
          </cell>
        </row>
        <row r="224">
          <cell r="AC224" t="str">
            <v>E07000212</v>
          </cell>
          <cell r="AD224" t="str">
            <v>E07000212</v>
          </cell>
          <cell r="AF224" t="str">
            <v>Runnymede</v>
          </cell>
          <cell r="AG224">
            <v>11</v>
          </cell>
          <cell r="AH224">
            <v>87</v>
          </cell>
        </row>
        <row r="225">
          <cell r="AC225" t="str">
            <v>E07000176</v>
          </cell>
          <cell r="AD225" t="str">
            <v>E07000176</v>
          </cell>
          <cell r="AF225" t="str">
            <v>Rushcliffe</v>
          </cell>
          <cell r="AG225">
            <v>0</v>
          </cell>
          <cell r="AH225">
            <v>7</v>
          </cell>
        </row>
        <row r="226">
          <cell r="AC226" t="str">
            <v>E07000092</v>
          </cell>
          <cell r="AD226" t="str">
            <v>E07000092</v>
          </cell>
          <cell r="AF226" t="str">
            <v>Rushmoor</v>
          </cell>
          <cell r="AG226">
            <v>0</v>
          </cell>
          <cell r="AH226">
            <v>77</v>
          </cell>
        </row>
        <row r="227">
          <cell r="AC227" t="str">
            <v>E06000017</v>
          </cell>
          <cell r="AD227" t="str">
            <v>E06000017</v>
          </cell>
          <cell r="AF227" t="str">
            <v>Rutland</v>
          </cell>
          <cell r="AG227">
            <v>0</v>
          </cell>
          <cell r="AH227">
            <v>11</v>
          </cell>
        </row>
        <row r="228">
          <cell r="AC228" t="str">
            <v>E07000167</v>
          </cell>
          <cell r="AD228" t="str">
            <v>E07000167</v>
          </cell>
          <cell r="AF228" t="str">
            <v>Ryedale</v>
          </cell>
          <cell r="AG228">
            <v>0</v>
          </cell>
          <cell r="AH228">
            <v>0</v>
          </cell>
        </row>
        <row r="229">
          <cell r="AC229" t="str">
            <v>E08000006</v>
          </cell>
          <cell r="AD229" t="str">
            <v>E08000006</v>
          </cell>
          <cell r="AF229" t="str">
            <v>Salford</v>
          </cell>
          <cell r="AG229">
            <v>76</v>
          </cell>
          <cell r="AH229">
            <v>307</v>
          </cell>
        </row>
        <row r="230">
          <cell r="AC230" t="str">
            <v>E08000028</v>
          </cell>
          <cell r="AD230" t="str">
            <v>E08000028</v>
          </cell>
          <cell r="AF230" t="str">
            <v>Sandwell</v>
          </cell>
          <cell r="AG230">
            <v>33</v>
          </cell>
          <cell r="AH230">
            <v>544</v>
          </cell>
        </row>
        <row r="231">
          <cell r="AC231" t="str">
            <v>E07000168</v>
          </cell>
          <cell r="AD231" t="str">
            <v>E07000168</v>
          </cell>
          <cell r="AF231" t="str">
            <v>Scarborough</v>
          </cell>
          <cell r="AG231">
            <v>5</v>
          </cell>
          <cell r="AH231">
            <v>93</v>
          </cell>
        </row>
        <row r="232">
          <cell r="AC232" t="str">
            <v>E07000188</v>
          </cell>
          <cell r="AD232" t="str">
            <v>E07000188</v>
          </cell>
          <cell r="AF232" t="str">
            <v>Sedgemoor</v>
          </cell>
          <cell r="AG232">
            <v>5</v>
          </cell>
          <cell r="AH232">
            <v>28</v>
          </cell>
        </row>
        <row r="233">
          <cell r="AC233" t="str">
            <v>E08000014</v>
          </cell>
          <cell r="AD233" t="str">
            <v>E08000014</v>
          </cell>
          <cell r="AF233" t="str">
            <v>Sefton</v>
          </cell>
          <cell r="AG233">
            <v>0</v>
          </cell>
          <cell r="AH233">
            <v>63</v>
          </cell>
        </row>
        <row r="234">
          <cell r="AC234" t="str">
            <v>E07000169</v>
          </cell>
          <cell r="AD234" t="str">
            <v>E07000169</v>
          </cell>
          <cell r="AF234" t="str">
            <v>Selby</v>
          </cell>
          <cell r="AG234">
            <v>0</v>
          </cell>
          <cell r="AH234">
            <v>35</v>
          </cell>
        </row>
        <row r="235">
          <cell r="AC235" t="str">
            <v>E07000111</v>
          </cell>
          <cell r="AD235" t="str">
            <v>E07000111</v>
          </cell>
          <cell r="AF235" t="str">
            <v>Sevenoaks</v>
          </cell>
          <cell r="AG235">
            <v>0</v>
          </cell>
          <cell r="AH235">
            <v>30</v>
          </cell>
        </row>
        <row r="236">
          <cell r="AC236" t="str">
            <v>E08000019</v>
          </cell>
          <cell r="AD236" t="str">
            <v>E08000019</v>
          </cell>
          <cell r="AF236" t="str">
            <v>Sheffield</v>
          </cell>
          <cell r="AG236">
            <v>38</v>
          </cell>
          <cell r="AH236">
            <v>373</v>
          </cell>
        </row>
        <row r="237">
          <cell r="AC237" t="str">
            <v>E07000112</v>
          </cell>
          <cell r="AD237" t="str">
            <v>E07000112</v>
          </cell>
          <cell r="AF237" t="str">
            <v>Shepway</v>
          </cell>
          <cell r="AG237">
            <v>0</v>
          </cell>
          <cell r="AH237">
            <v>25</v>
          </cell>
        </row>
        <row r="238">
          <cell r="AC238" t="str">
            <v>E06000051</v>
          </cell>
          <cell r="AD238" t="str">
            <v>E06000051</v>
          </cell>
          <cell r="AF238" t="str">
            <v>Shropshire</v>
          </cell>
          <cell r="AG238">
            <v>70</v>
          </cell>
          <cell r="AH238">
            <v>227</v>
          </cell>
        </row>
        <row r="239">
          <cell r="AC239" t="str">
            <v>E06000039</v>
          </cell>
          <cell r="AD239" t="str">
            <v>E06000039</v>
          </cell>
          <cell r="AF239" t="str">
            <v>Slough</v>
          </cell>
          <cell r="AG239">
            <v>6</v>
          </cell>
          <cell r="AH239">
            <v>160</v>
          </cell>
        </row>
        <row r="240">
          <cell r="AC240" t="str">
            <v>E08000029</v>
          </cell>
          <cell r="AD240" t="str">
            <v>E08000029</v>
          </cell>
          <cell r="AF240" t="str">
            <v>Solihull</v>
          </cell>
          <cell r="AG240">
            <v>190</v>
          </cell>
          <cell r="AH240">
            <v>569</v>
          </cell>
        </row>
        <row r="241">
          <cell r="AC241" t="str">
            <v>E07000006</v>
          </cell>
          <cell r="AD241" t="str">
            <v>E07000006</v>
          </cell>
          <cell r="AF241" t="str">
            <v>South Bucks</v>
          </cell>
          <cell r="AG241">
            <v>5</v>
          </cell>
          <cell r="AH241">
            <v>42</v>
          </cell>
        </row>
        <row r="242">
          <cell r="AC242" t="str">
            <v>E07000012</v>
          </cell>
          <cell r="AD242" t="str">
            <v>E07000012</v>
          </cell>
          <cell r="AF242" t="str">
            <v>South Cambridgeshire</v>
          </cell>
          <cell r="AG242">
            <v>11</v>
          </cell>
          <cell r="AH242">
            <v>72</v>
          </cell>
        </row>
        <row r="243">
          <cell r="AC243" t="str">
            <v>E07000039</v>
          </cell>
          <cell r="AD243" t="str">
            <v>E07000039</v>
          </cell>
          <cell r="AF243" t="str">
            <v>South Derbyshire</v>
          </cell>
          <cell r="AG243">
            <v>0</v>
          </cell>
          <cell r="AH243">
            <v>46</v>
          </cell>
        </row>
        <row r="244">
          <cell r="AC244" t="str">
            <v>E06000025</v>
          </cell>
          <cell r="AD244" t="str">
            <v>E06000025</v>
          </cell>
          <cell r="AF244" t="str">
            <v>South Gloucestershire</v>
          </cell>
          <cell r="AG244">
            <v>0</v>
          </cell>
          <cell r="AH244">
            <v>164</v>
          </cell>
        </row>
        <row r="245">
          <cell r="AC245" t="str">
            <v>E07000044</v>
          </cell>
          <cell r="AD245" t="str">
            <v>E07000044</v>
          </cell>
          <cell r="AF245" t="str">
            <v>South Hams</v>
          </cell>
          <cell r="AG245">
            <v>0</v>
          </cell>
          <cell r="AH245">
            <v>7</v>
          </cell>
        </row>
        <row r="246">
          <cell r="AC246" t="str">
            <v>E07000140</v>
          </cell>
          <cell r="AD246" t="str">
            <v>E07000140</v>
          </cell>
          <cell r="AF246" t="str">
            <v>South Holland</v>
          </cell>
          <cell r="AG246">
            <v>0</v>
          </cell>
          <cell r="AH246">
            <v>11</v>
          </cell>
        </row>
        <row r="247">
          <cell r="AC247" t="str">
            <v>E07000141</v>
          </cell>
          <cell r="AD247" t="str">
            <v>E07000141</v>
          </cell>
          <cell r="AF247" t="str">
            <v>South Kesteven</v>
          </cell>
          <cell r="AG247">
            <v>62</v>
          </cell>
          <cell r="AH247">
            <v>203</v>
          </cell>
        </row>
        <row r="248">
          <cell r="AC248" t="str">
            <v>E07000031</v>
          </cell>
          <cell r="AD248" t="str">
            <v>E07000031</v>
          </cell>
          <cell r="AF248" t="str">
            <v>South Lakeland</v>
          </cell>
          <cell r="AG248">
            <v>0</v>
          </cell>
          <cell r="AH248">
            <v>0</v>
          </cell>
        </row>
        <row r="249">
          <cell r="AC249" t="str">
            <v>E07000149</v>
          </cell>
          <cell r="AD249" t="str">
            <v>E07000149</v>
          </cell>
          <cell r="AF249" t="str">
            <v>South Norfolk</v>
          </cell>
          <cell r="AG249">
            <v>0</v>
          </cell>
          <cell r="AH249">
            <v>43</v>
          </cell>
        </row>
        <row r="250">
          <cell r="AC250" t="str">
            <v>E07000155</v>
          </cell>
          <cell r="AD250" t="str">
            <v>E07000155</v>
          </cell>
          <cell r="AF250" t="str">
            <v>South Northamptonshire</v>
          </cell>
          <cell r="AG250">
            <v>0</v>
          </cell>
          <cell r="AH250">
            <v>0</v>
          </cell>
        </row>
        <row r="251">
          <cell r="AC251" t="str">
            <v>E07000179</v>
          </cell>
          <cell r="AD251" t="str">
            <v>E07000179</v>
          </cell>
          <cell r="AF251" t="str">
            <v>South Oxfordshire</v>
          </cell>
          <cell r="AG251">
            <v>0</v>
          </cell>
          <cell r="AH251">
            <v>40</v>
          </cell>
        </row>
        <row r="252">
          <cell r="AC252" t="str">
            <v>E07000126</v>
          </cell>
          <cell r="AD252" t="str">
            <v>E07000126</v>
          </cell>
          <cell r="AF252" t="str">
            <v>South Ribble</v>
          </cell>
          <cell r="AG252">
            <v>0</v>
          </cell>
          <cell r="AH252">
            <v>46</v>
          </cell>
        </row>
        <row r="253">
          <cell r="AC253" t="str">
            <v>E07000189</v>
          </cell>
          <cell r="AD253" t="str">
            <v>E07000189</v>
          </cell>
          <cell r="AF253" t="str">
            <v>South Somerset</v>
          </cell>
          <cell r="AG253">
            <v>58</v>
          </cell>
          <cell r="AH253">
            <v>177</v>
          </cell>
        </row>
        <row r="254">
          <cell r="AC254" t="str">
            <v>E07000196</v>
          </cell>
          <cell r="AD254" t="str">
            <v>E07000196</v>
          </cell>
          <cell r="AF254" t="str">
            <v>South Staffordshire</v>
          </cell>
          <cell r="AG254">
            <v>0</v>
          </cell>
          <cell r="AH254">
            <v>31</v>
          </cell>
        </row>
        <row r="255">
          <cell r="AC255" t="str">
            <v>E08000023</v>
          </cell>
          <cell r="AD255" t="str">
            <v>E08000023</v>
          </cell>
          <cell r="AF255" t="str">
            <v>South Tyneside</v>
          </cell>
          <cell r="AG255">
            <v>35</v>
          </cell>
          <cell r="AH255">
            <v>237</v>
          </cell>
        </row>
        <row r="256">
          <cell r="AC256" t="str">
            <v>E06000045</v>
          </cell>
          <cell r="AD256" t="str">
            <v>E06000045</v>
          </cell>
          <cell r="AF256" t="str">
            <v>Southampton</v>
          </cell>
          <cell r="AG256">
            <v>29</v>
          </cell>
          <cell r="AH256">
            <v>183</v>
          </cell>
        </row>
        <row r="257">
          <cell r="AC257" t="str">
            <v>E06000033</v>
          </cell>
          <cell r="AD257" t="str">
            <v>E06000033</v>
          </cell>
          <cell r="AF257" t="str">
            <v>Southend on Sea</v>
          </cell>
          <cell r="AG257">
            <v>32</v>
          </cell>
          <cell r="AH257">
            <v>95</v>
          </cell>
        </row>
        <row r="258">
          <cell r="AC258" t="str">
            <v>E09000028</v>
          </cell>
          <cell r="AD258" t="str">
            <v>E09000028</v>
          </cell>
          <cell r="AF258" t="str">
            <v>Southwark</v>
          </cell>
          <cell r="AG258">
            <v>27</v>
          </cell>
          <cell r="AH258">
            <v>792</v>
          </cell>
        </row>
        <row r="259">
          <cell r="AC259" t="str">
            <v>E07000213</v>
          </cell>
          <cell r="AD259" t="str">
            <v>E07000213</v>
          </cell>
          <cell r="AF259" t="str">
            <v>Spelthorne</v>
          </cell>
          <cell r="AG259">
            <v>25</v>
          </cell>
          <cell r="AH259">
            <v>123</v>
          </cell>
        </row>
        <row r="260">
          <cell r="AC260" t="str">
            <v>E07000100</v>
          </cell>
          <cell r="AD260" t="str">
            <v>E07000240</v>
          </cell>
          <cell r="AF260" t="str">
            <v>St Albans</v>
          </cell>
          <cell r="AG260">
            <v>13</v>
          </cell>
          <cell r="AH260">
            <v>144</v>
          </cell>
        </row>
        <row r="261">
          <cell r="AC261" t="str">
            <v>E07000204</v>
          </cell>
          <cell r="AD261" t="str">
            <v>E07000204</v>
          </cell>
          <cell r="AF261" t="str">
            <v>St Edmundsbury</v>
          </cell>
          <cell r="AG261">
            <v>13</v>
          </cell>
          <cell r="AH261">
            <v>195</v>
          </cell>
        </row>
        <row r="262">
          <cell r="AC262" t="str">
            <v>E08000013</v>
          </cell>
          <cell r="AD262" t="str">
            <v>E08000013</v>
          </cell>
          <cell r="AF262" t="str">
            <v>St Helens</v>
          </cell>
          <cell r="AG262">
            <v>33</v>
          </cell>
          <cell r="AH262">
            <v>112</v>
          </cell>
        </row>
        <row r="263">
          <cell r="AC263" t="str">
            <v>E07000197</v>
          </cell>
          <cell r="AD263" t="str">
            <v>E07000197</v>
          </cell>
          <cell r="AF263" t="str">
            <v>Stafford</v>
          </cell>
          <cell r="AG263">
            <v>0</v>
          </cell>
          <cell r="AH263">
            <v>27</v>
          </cell>
        </row>
        <row r="264">
          <cell r="AC264" t="str">
            <v>E07000198</v>
          </cell>
          <cell r="AD264" t="str">
            <v>E07000198</v>
          </cell>
          <cell r="AF264" t="str">
            <v>Staffordshire Moorlands</v>
          </cell>
          <cell r="AG264">
            <v>13</v>
          </cell>
          <cell r="AH264">
            <v>79</v>
          </cell>
        </row>
        <row r="265">
          <cell r="AC265" t="str">
            <v>E07000101</v>
          </cell>
          <cell r="AD265" t="str">
            <v>E07000243</v>
          </cell>
          <cell r="AF265" t="str">
            <v>Stevenage</v>
          </cell>
          <cell r="AG265">
            <v>19</v>
          </cell>
          <cell r="AH265">
            <v>65</v>
          </cell>
        </row>
        <row r="266">
          <cell r="AC266" t="str">
            <v>E08000007</v>
          </cell>
          <cell r="AD266" t="str">
            <v>E08000007</v>
          </cell>
          <cell r="AF266" t="str">
            <v>Stockport</v>
          </cell>
          <cell r="AG266">
            <v>13</v>
          </cell>
          <cell r="AH266">
            <v>140</v>
          </cell>
        </row>
        <row r="267">
          <cell r="AC267" t="str">
            <v>E06000004</v>
          </cell>
          <cell r="AD267" t="str">
            <v>E06000004</v>
          </cell>
          <cell r="AF267" t="str">
            <v>Stockton on Tees</v>
          </cell>
          <cell r="AG267">
            <v>0</v>
          </cell>
          <cell r="AH267">
            <v>0</v>
          </cell>
        </row>
        <row r="268">
          <cell r="AC268" t="str">
            <v>E06000021</v>
          </cell>
          <cell r="AD268" t="str">
            <v>E06000021</v>
          </cell>
          <cell r="AF268" t="str">
            <v>Stoke on Trent</v>
          </cell>
          <cell r="AG268">
            <v>33</v>
          </cell>
          <cell r="AH268">
            <v>240</v>
          </cell>
        </row>
        <row r="269">
          <cell r="AC269" t="str">
            <v>E07000221</v>
          </cell>
          <cell r="AD269" t="str">
            <v>E07000221</v>
          </cell>
          <cell r="AF269" t="str">
            <v>Stratford upon Avon</v>
          </cell>
          <cell r="AG269">
            <v>0</v>
          </cell>
          <cell r="AH269">
            <v>84</v>
          </cell>
        </row>
        <row r="270">
          <cell r="AC270" t="str">
            <v>E07000082</v>
          </cell>
          <cell r="AD270" t="str">
            <v>E07000082</v>
          </cell>
          <cell r="AF270" t="str">
            <v>Stroud</v>
          </cell>
          <cell r="AG270">
            <v>0</v>
          </cell>
          <cell r="AH270">
            <v>8</v>
          </cell>
        </row>
        <row r="271">
          <cell r="AC271" t="str">
            <v>E07000205</v>
          </cell>
          <cell r="AD271" t="str">
            <v>E07000205</v>
          </cell>
          <cell r="AF271" t="str">
            <v>Suffolk Coastal</v>
          </cell>
          <cell r="AG271">
            <v>0</v>
          </cell>
          <cell r="AH271">
            <v>0</v>
          </cell>
        </row>
        <row r="272">
          <cell r="AC272" t="str">
            <v>E08000024</v>
          </cell>
          <cell r="AD272" t="str">
            <v>E08000024</v>
          </cell>
          <cell r="AF272" t="str">
            <v>Sunderland</v>
          </cell>
          <cell r="AG272">
            <v>21</v>
          </cell>
          <cell r="AH272">
            <v>87</v>
          </cell>
        </row>
        <row r="273">
          <cell r="AC273" t="str">
            <v>E07000214</v>
          </cell>
          <cell r="AD273" t="str">
            <v>E07000214</v>
          </cell>
          <cell r="AF273" t="str">
            <v>Surrey Heath</v>
          </cell>
          <cell r="AG273">
            <v>0</v>
          </cell>
          <cell r="AH273">
            <v>61</v>
          </cell>
        </row>
        <row r="274">
          <cell r="AC274" t="str">
            <v>E09000029</v>
          </cell>
          <cell r="AD274" t="str">
            <v>E09000029</v>
          </cell>
          <cell r="AF274" t="str">
            <v>Sutton</v>
          </cell>
          <cell r="AG274">
            <v>33</v>
          </cell>
          <cell r="AH274">
            <v>259</v>
          </cell>
        </row>
        <row r="275">
          <cell r="AC275" t="str">
            <v>E07000113</v>
          </cell>
          <cell r="AD275" t="str">
            <v>E07000113</v>
          </cell>
          <cell r="AF275" t="str">
            <v>Swale</v>
          </cell>
          <cell r="AG275">
            <v>19</v>
          </cell>
          <cell r="AH275">
            <v>71</v>
          </cell>
        </row>
        <row r="276">
          <cell r="AC276" t="str">
            <v>E06000030</v>
          </cell>
          <cell r="AD276" t="str">
            <v>E06000030</v>
          </cell>
          <cell r="AF276" t="str">
            <v>Swindon</v>
          </cell>
          <cell r="AG276">
            <v>33</v>
          </cell>
          <cell r="AH276">
            <v>159</v>
          </cell>
        </row>
        <row r="277">
          <cell r="AC277" t="str">
            <v>E08000008</v>
          </cell>
          <cell r="AD277" t="str">
            <v>E08000008</v>
          </cell>
          <cell r="AF277" t="str">
            <v>Tameside</v>
          </cell>
          <cell r="AG277">
            <v>0</v>
          </cell>
          <cell r="AH277">
            <v>47</v>
          </cell>
        </row>
        <row r="278">
          <cell r="AC278" t="str">
            <v>E07000199</v>
          </cell>
          <cell r="AD278" t="str">
            <v>E07000199</v>
          </cell>
          <cell r="AF278" t="str">
            <v>Tamworth</v>
          </cell>
          <cell r="AG278">
            <v>27</v>
          </cell>
          <cell r="AH278">
            <v>110</v>
          </cell>
        </row>
        <row r="279">
          <cell r="AC279" t="str">
            <v>E07000215</v>
          </cell>
          <cell r="AD279" t="str">
            <v>E07000215</v>
          </cell>
          <cell r="AF279" t="str">
            <v>Tandridge</v>
          </cell>
          <cell r="AG279">
            <v>0</v>
          </cell>
          <cell r="AH279">
            <v>9</v>
          </cell>
        </row>
        <row r="280">
          <cell r="AC280" t="str">
            <v>E07000190</v>
          </cell>
          <cell r="AD280" t="str">
            <v>E07000190</v>
          </cell>
          <cell r="AF280" t="str">
            <v>Taunton Deane</v>
          </cell>
          <cell r="AG280">
            <v>39</v>
          </cell>
          <cell r="AH280">
            <v>133</v>
          </cell>
        </row>
        <row r="281">
          <cell r="AC281" t="str">
            <v>E07000045</v>
          </cell>
          <cell r="AD281" t="str">
            <v>E07000045</v>
          </cell>
          <cell r="AF281" t="str">
            <v>Teignbridge</v>
          </cell>
          <cell r="AG281">
            <v>0</v>
          </cell>
          <cell r="AH281">
            <v>68</v>
          </cell>
        </row>
        <row r="282">
          <cell r="AC282" t="str">
            <v>E06000020</v>
          </cell>
          <cell r="AD282" t="str">
            <v>E06000020</v>
          </cell>
          <cell r="AF282" t="str">
            <v>Telford and Wrekin</v>
          </cell>
          <cell r="AG282">
            <v>46</v>
          </cell>
          <cell r="AH282">
            <v>90</v>
          </cell>
        </row>
        <row r="283">
          <cell r="AC283" t="str">
            <v>E07000076</v>
          </cell>
          <cell r="AD283" t="str">
            <v>E07000076</v>
          </cell>
          <cell r="AF283" t="str">
            <v>Tendring</v>
          </cell>
          <cell r="AG283">
            <v>0</v>
          </cell>
          <cell r="AH283">
            <v>53</v>
          </cell>
        </row>
        <row r="284">
          <cell r="AC284" t="str">
            <v>E07000093</v>
          </cell>
          <cell r="AD284" t="str">
            <v>E07000093</v>
          </cell>
          <cell r="AF284" t="str">
            <v>Test Valley</v>
          </cell>
          <cell r="AG284">
            <v>0</v>
          </cell>
          <cell r="AH284">
            <v>49</v>
          </cell>
        </row>
        <row r="285">
          <cell r="AC285" t="str">
            <v>E07000083</v>
          </cell>
          <cell r="AD285" t="str">
            <v>E07000083</v>
          </cell>
          <cell r="AF285" t="str">
            <v>Tewkesbury</v>
          </cell>
          <cell r="AG285">
            <v>6</v>
          </cell>
          <cell r="AH285">
            <v>90</v>
          </cell>
        </row>
        <row r="286">
          <cell r="AC286" t="str">
            <v>E07000114</v>
          </cell>
          <cell r="AD286" t="str">
            <v>E07000114</v>
          </cell>
          <cell r="AF286" t="str">
            <v>Thanet</v>
          </cell>
          <cell r="AG286">
            <v>35</v>
          </cell>
          <cell r="AH286">
            <v>158</v>
          </cell>
        </row>
        <row r="287">
          <cell r="AC287" t="str">
            <v>E07000102</v>
          </cell>
          <cell r="AD287" t="str">
            <v>E07000102</v>
          </cell>
          <cell r="AF287" t="str">
            <v>Three Rivers</v>
          </cell>
          <cell r="AG287">
            <v>20</v>
          </cell>
          <cell r="AH287">
            <v>102</v>
          </cell>
        </row>
        <row r="288">
          <cell r="AC288" t="str">
            <v>E06000034</v>
          </cell>
          <cell r="AD288" t="str">
            <v>E06000034</v>
          </cell>
          <cell r="AF288" t="str">
            <v>Thurrock</v>
          </cell>
          <cell r="AG288">
            <v>30</v>
          </cell>
          <cell r="AH288">
            <v>151</v>
          </cell>
        </row>
        <row r="289">
          <cell r="AC289" t="str">
            <v>E07000115</v>
          </cell>
          <cell r="AD289" t="str">
            <v>E07000115</v>
          </cell>
          <cell r="AF289" t="str">
            <v>Tonbridge and Malling</v>
          </cell>
          <cell r="AG289">
            <v>0</v>
          </cell>
          <cell r="AH289">
            <v>51</v>
          </cell>
        </row>
        <row r="290">
          <cell r="AC290" t="str">
            <v>E06000027</v>
          </cell>
          <cell r="AD290" t="str">
            <v>E06000027</v>
          </cell>
          <cell r="AF290" t="str">
            <v>Torbay</v>
          </cell>
          <cell r="AG290">
            <v>5</v>
          </cell>
          <cell r="AH290">
            <v>61</v>
          </cell>
        </row>
        <row r="291">
          <cell r="AC291" t="str">
            <v>E07000046</v>
          </cell>
          <cell r="AD291" t="str">
            <v>E07000046</v>
          </cell>
          <cell r="AF291" t="str">
            <v>Torridge</v>
          </cell>
          <cell r="AG291">
            <v>0</v>
          </cell>
          <cell r="AH291">
            <v>17</v>
          </cell>
        </row>
        <row r="292">
          <cell r="AC292" t="str">
            <v>E09000030</v>
          </cell>
          <cell r="AD292" t="str">
            <v>E09000030</v>
          </cell>
          <cell r="AF292" t="str">
            <v>Tower Hamlets</v>
          </cell>
          <cell r="AG292">
            <v>39</v>
          </cell>
          <cell r="AH292">
            <v>512</v>
          </cell>
        </row>
        <row r="293">
          <cell r="AC293" t="str">
            <v>E08000009</v>
          </cell>
          <cell r="AD293" t="str">
            <v>E08000009</v>
          </cell>
          <cell r="AF293" t="str">
            <v>Trafford</v>
          </cell>
          <cell r="AG293">
            <v>21</v>
          </cell>
          <cell r="AH293">
            <v>168</v>
          </cell>
        </row>
        <row r="294">
          <cell r="AC294" t="str">
            <v>E07000116</v>
          </cell>
          <cell r="AD294" t="str">
            <v>E07000116</v>
          </cell>
          <cell r="AF294" t="str">
            <v>Tunbridge Wells</v>
          </cell>
          <cell r="AG294">
            <v>0</v>
          </cell>
          <cell r="AH294">
            <v>39</v>
          </cell>
        </row>
        <row r="295">
          <cell r="AC295" t="str">
            <v>E07000077</v>
          </cell>
          <cell r="AD295" t="str">
            <v>E07000077</v>
          </cell>
          <cell r="AF295" t="str">
            <v>Uttlesford</v>
          </cell>
          <cell r="AG295">
            <v>0</v>
          </cell>
          <cell r="AH295">
            <v>54</v>
          </cell>
        </row>
        <row r="296">
          <cell r="AC296" t="str">
            <v>E07000180</v>
          </cell>
          <cell r="AD296" t="str">
            <v>E07000180</v>
          </cell>
          <cell r="AF296" t="str">
            <v>Vale of the White Horse</v>
          </cell>
          <cell r="AG296">
            <v>0</v>
          </cell>
          <cell r="AH296">
            <v>40</v>
          </cell>
        </row>
        <row r="297">
          <cell r="AC297" t="str">
            <v>E08000036</v>
          </cell>
          <cell r="AD297" t="str">
            <v>E08000036</v>
          </cell>
          <cell r="AF297" t="str">
            <v>Wakefield</v>
          </cell>
          <cell r="AG297">
            <v>29</v>
          </cell>
          <cell r="AH297">
            <v>175</v>
          </cell>
        </row>
        <row r="298">
          <cell r="AC298" t="str">
            <v>E08000030</v>
          </cell>
          <cell r="AD298" t="str">
            <v>E08000030</v>
          </cell>
          <cell r="AF298" t="str">
            <v>Walsall</v>
          </cell>
          <cell r="AG298">
            <v>39</v>
          </cell>
          <cell r="AH298">
            <v>182</v>
          </cell>
        </row>
        <row r="299">
          <cell r="AC299" t="str">
            <v>E09000031</v>
          </cell>
          <cell r="AD299" t="str">
            <v>E09000031</v>
          </cell>
          <cell r="AF299" t="str">
            <v>Waltham Forest</v>
          </cell>
          <cell r="AG299">
            <v>141</v>
          </cell>
          <cell r="AH299">
            <v>995</v>
          </cell>
        </row>
        <row r="300">
          <cell r="AC300" t="str">
            <v>E09000032</v>
          </cell>
          <cell r="AD300" t="str">
            <v>E09000032</v>
          </cell>
          <cell r="AF300" t="str">
            <v>Wandsworth</v>
          </cell>
          <cell r="AG300">
            <v>117</v>
          </cell>
          <cell r="AH300">
            <v>724</v>
          </cell>
        </row>
        <row r="301">
          <cell r="AC301" t="str">
            <v>E06000007</v>
          </cell>
          <cell r="AD301" t="str">
            <v>E06000007</v>
          </cell>
          <cell r="AF301" t="str">
            <v>Warrington</v>
          </cell>
          <cell r="AG301">
            <v>0</v>
          </cell>
          <cell r="AH301">
            <v>118</v>
          </cell>
        </row>
        <row r="302">
          <cell r="AC302" t="str">
            <v>E07000222</v>
          </cell>
          <cell r="AD302" t="str">
            <v>E07000222</v>
          </cell>
          <cell r="AF302" t="str">
            <v>Warwick</v>
          </cell>
          <cell r="AG302">
            <v>22</v>
          </cell>
          <cell r="AH302">
            <v>136</v>
          </cell>
        </row>
        <row r="303">
          <cell r="AC303" t="str">
            <v>E07000103</v>
          </cell>
          <cell r="AD303" t="str">
            <v>E07000103</v>
          </cell>
          <cell r="AF303" t="str">
            <v>Watford</v>
          </cell>
          <cell r="AG303">
            <v>0</v>
          </cell>
          <cell r="AH303">
            <v>212</v>
          </cell>
        </row>
        <row r="304">
          <cell r="AC304" t="str">
            <v>E07000206</v>
          </cell>
          <cell r="AD304" t="str">
            <v>E07000206</v>
          </cell>
          <cell r="AF304" t="str">
            <v>Waveney</v>
          </cell>
          <cell r="AG304">
            <v>0</v>
          </cell>
          <cell r="AH304">
            <v>17</v>
          </cell>
        </row>
        <row r="305">
          <cell r="AC305" t="str">
            <v>E07000216</v>
          </cell>
          <cell r="AD305" t="str">
            <v>E07000216</v>
          </cell>
          <cell r="AF305" t="str">
            <v>Waverley</v>
          </cell>
          <cell r="AG305">
            <v>0</v>
          </cell>
          <cell r="AH305">
            <v>0</v>
          </cell>
        </row>
        <row r="306">
          <cell r="AC306" t="str">
            <v>E07000065</v>
          </cell>
          <cell r="AD306" t="str">
            <v>E07000065</v>
          </cell>
          <cell r="AF306" t="str">
            <v>Wealden</v>
          </cell>
          <cell r="AG306">
            <v>17</v>
          </cell>
          <cell r="AH306">
            <v>141</v>
          </cell>
        </row>
        <row r="307">
          <cell r="AC307" t="str">
            <v>E07000156</v>
          </cell>
          <cell r="AD307" t="str">
            <v>E07000156</v>
          </cell>
          <cell r="AF307" t="str">
            <v>Wellingborough</v>
          </cell>
          <cell r="AG307">
            <v>0</v>
          </cell>
          <cell r="AH307">
            <v>83</v>
          </cell>
        </row>
        <row r="308">
          <cell r="AC308" t="str">
            <v>E07000104</v>
          </cell>
          <cell r="AD308" t="str">
            <v>E07000241</v>
          </cell>
          <cell r="AF308" t="str">
            <v>Welwyn Hatfield</v>
          </cell>
          <cell r="AG308">
            <v>11</v>
          </cell>
          <cell r="AH308">
            <v>128</v>
          </cell>
        </row>
        <row r="309">
          <cell r="AC309" t="str">
            <v>E06000037</v>
          </cell>
          <cell r="AD309" t="str">
            <v>E06000037</v>
          </cell>
          <cell r="AF309" t="str">
            <v>West Berkshire</v>
          </cell>
          <cell r="AG309">
            <v>0</v>
          </cell>
          <cell r="AH309">
            <v>54</v>
          </cell>
        </row>
        <row r="310">
          <cell r="AC310" t="str">
            <v>E07000047</v>
          </cell>
          <cell r="AD310" t="str">
            <v>E07000047</v>
          </cell>
          <cell r="AF310" t="str">
            <v>West Devon</v>
          </cell>
          <cell r="AG310">
            <v>0</v>
          </cell>
          <cell r="AH310">
            <v>7</v>
          </cell>
        </row>
        <row r="311">
          <cell r="AC311" t="str">
            <v>E07000052</v>
          </cell>
          <cell r="AD311" t="str">
            <v>E07000052</v>
          </cell>
          <cell r="AF311" t="str">
            <v>West Dorset</v>
          </cell>
          <cell r="AG311">
            <v>0</v>
          </cell>
          <cell r="AH311">
            <v>46</v>
          </cell>
        </row>
        <row r="312">
          <cell r="AC312" t="str">
            <v>E07000127</v>
          </cell>
          <cell r="AD312" t="str">
            <v>E07000127</v>
          </cell>
          <cell r="AF312" t="str">
            <v>West Lancashire</v>
          </cell>
          <cell r="AG312">
            <v>0</v>
          </cell>
          <cell r="AH312">
            <v>17</v>
          </cell>
        </row>
        <row r="313">
          <cell r="AC313" t="str">
            <v>E07000142</v>
          </cell>
          <cell r="AD313" t="str">
            <v>E07000142</v>
          </cell>
          <cell r="AF313" t="str">
            <v>West Lindsey</v>
          </cell>
          <cell r="AG313">
            <v>0</v>
          </cell>
          <cell r="AH313">
            <v>40</v>
          </cell>
        </row>
        <row r="314">
          <cell r="AC314" t="str">
            <v>E07000181</v>
          </cell>
          <cell r="AD314" t="str">
            <v>E07000181</v>
          </cell>
          <cell r="AF314" t="str">
            <v>West Oxfordshire</v>
          </cell>
          <cell r="AG314">
            <v>18</v>
          </cell>
          <cell r="AH314">
            <v>57</v>
          </cell>
        </row>
        <row r="315">
          <cell r="AC315" t="str">
            <v>E07000191</v>
          </cell>
          <cell r="AD315" t="str">
            <v>E07000191</v>
          </cell>
          <cell r="AF315" t="str">
            <v>West Somerset</v>
          </cell>
          <cell r="AG315">
            <v>0</v>
          </cell>
          <cell r="AH315">
            <v>34</v>
          </cell>
        </row>
        <row r="316">
          <cell r="AC316" t="str">
            <v>E09000033</v>
          </cell>
          <cell r="AD316" t="str">
            <v>E09000033</v>
          </cell>
          <cell r="AF316" t="str">
            <v>Westminster</v>
          </cell>
          <cell r="AG316">
            <v>30</v>
          </cell>
          <cell r="AH316">
            <v>655</v>
          </cell>
        </row>
        <row r="317">
          <cell r="AC317" t="str">
            <v>E07000053</v>
          </cell>
          <cell r="AD317" t="str">
            <v>E07000053</v>
          </cell>
          <cell r="AF317" t="str">
            <v>Weymouth and Portland</v>
          </cell>
          <cell r="AG317">
            <v>0</v>
          </cell>
          <cell r="AH317">
            <v>55</v>
          </cell>
        </row>
        <row r="318">
          <cell r="AC318" t="str">
            <v>E08000010</v>
          </cell>
          <cell r="AD318" t="str">
            <v>E08000010</v>
          </cell>
          <cell r="AF318" t="str">
            <v>Wigan</v>
          </cell>
          <cell r="AG318">
            <v>0</v>
          </cell>
          <cell r="AH318">
            <v>167</v>
          </cell>
        </row>
        <row r="319">
          <cell r="AC319" t="str">
            <v>E06000054</v>
          </cell>
          <cell r="AD319" t="str">
            <v>E06000054</v>
          </cell>
          <cell r="AF319" t="str">
            <v>Wiltshire</v>
          </cell>
          <cell r="AG319">
            <v>75</v>
          </cell>
          <cell r="AH319">
            <v>459</v>
          </cell>
        </row>
        <row r="320">
          <cell r="AC320" t="str">
            <v>E07000094</v>
          </cell>
          <cell r="AD320" t="str">
            <v>E07000094</v>
          </cell>
          <cell r="AF320" t="str">
            <v>Winchester</v>
          </cell>
          <cell r="AG320">
            <v>8</v>
          </cell>
          <cell r="AH320">
            <v>33</v>
          </cell>
        </row>
        <row r="321">
          <cell r="AC321" t="str">
            <v>E06000040</v>
          </cell>
          <cell r="AD321" t="str">
            <v>E06000040</v>
          </cell>
          <cell r="AF321" t="str">
            <v>Windsor and Maidenhead</v>
          </cell>
          <cell r="AG321">
            <v>0</v>
          </cell>
          <cell r="AH321">
            <v>17</v>
          </cell>
        </row>
        <row r="322">
          <cell r="AC322" t="str">
            <v>E08000015</v>
          </cell>
          <cell r="AD322" t="str">
            <v>E08000015</v>
          </cell>
          <cell r="AF322" t="str">
            <v>Wirral</v>
          </cell>
          <cell r="AG322">
            <v>8</v>
          </cell>
          <cell r="AH322">
            <v>95</v>
          </cell>
        </row>
        <row r="323">
          <cell r="AC323" t="str">
            <v>E07000217</v>
          </cell>
          <cell r="AD323" t="str">
            <v>E07000217</v>
          </cell>
          <cell r="AF323" t="str">
            <v>Woking</v>
          </cell>
          <cell r="AG323">
            <v>5</v>
          </cell>
          <cell r="AH323">
            <v>50</v>
          </cell>
        </row>
        <row r="324">
          <cell r="AC324" t="str">
            <v>E06000041</v>
          </cell>
          <cell r="AD324" t="str">
            <v>E06000041</v>
          </cell>
          <cell r="AF324" t="str">
            <v>Wokingham</v>
          </cell>
          <cell r="AG324">
            <v>0</v>
          </cell>
          <cell r="AH324">
            <v>47</v>
          </cell>
        </row>
        <row r="325">
          <cell r="AC325" t="str">
            <v>E08000031</v>
          </cell>
          <cell r="AD325" t="str">
            <v>E08000031</v>
          </cell>
          <cell r="AF325" t="str">
            <v>Wolverhampton</v>
          </cell>
          <cell r="AG325">
            <v>45</v>
          </cell>
          <cell r="AH325">
            <v>350</v>
          </cell>
        </row>
        <row r="326">
          <cell r="AC326" t="str">
            <v>E07000237</v>
          </cell>
          <cell r="AD326" t="str">
            <v>E07000237</v>
          </cell>
          <cell r="AF326" t="str">
            <v>Worcester</v>
          </cell>
          <cell r="AG326">
            <v>33</v>
          </cell>
          <cell r="AH326">
            <v>176</v>
          </cell>
        </row>
        <row r="327">
          <cell r="AC327" t="str">
            <v>E07000229</v>
          </cell>
          <cell r="AD327" t="str">
            <v>E07000229</v>
          </cell>
          <cell r="AF327" t="str">
            <v>Worthing</v>
          </cell>
          <cell r="AG327">
            <v>0</v>
          </cell>
          <cell r="AH327">
            <v>0</v>
          </cell>
        </row>
        <row r="328">
          <cell r="AC328" t="str">
            <v>E07000238</v>
          </cell>
          <cell r="AD328" t="str">
            <v>E07000238</v>
          </cell>
          <cell r="AF328" t="str">
            <v>Wychaven</v>
          </cell>
          <cell r="AG328">
            <v>63</v>
          </cell>
          <cell r="AH328">
            <v>169</v>
          </cell>
        </row>
        <row r="329">
          <cell r="AC329" t="str">
            <v>E07000007</v>
          </cell>
          <cell r="AD329" t="str">
            <v>E07000007</v>
          </cell>
          <cell r="AF329" t="str">
            <v>Wycombe</v>
          </cell>
          <cell r="AG329">
            <v>10</v>
          </cell>
          <cell r="AH329">
            <v>81</v>
          </cell>
        </row>
        <row r="330">
          <cell r="AC330" t="str">
            <v>E07000128</v>
          </cell>
          <cell r="AD330" t="str">
            <v>E07000128</v>
          </cell>
          <cell r="AF330" t="str">
            <v>Wyre</v>
          </cell>
          <cell r="AG330">
            <v>0</v>
          </cell>
          <cell r="AH330">
            <v>0</v>
          </cell>
        </row>
        <row r="331">
          <cell r="AC331" t="str">
            <v>E07000239</v>
          </cell>
          <cell r="AD331" t="str">
            <v>E07000239</v>
          </cell>
          <cell r="AF331" t="str">
            <v>Wyre Forest</v>
          </cell>
          <cell r="AG331">
            <v>28</v>
          </cell>
          <cell r="AH331">
            <v>114</v>
          </cell>
        </row>
        <row r="332">
          <cell r="AC332" t="str">
            <v>E06000014</v>
          </cell>
          <cell r="AD332" t="str">
            <v>E06000014</v>
          </cell>
          <cell r="AF332" t="str">
            <v>York</v>
          </cell>
          <cell r="AG332">
            <v>13</v>
          </cell>
          <cell r="AH332">
            <v>97</v>
          </cell>
        </row>
        <row r="334">
          <cell r="AF334" t="str">
            <v>Grossed data for households</v>
          </cell>
        </row>
        <row r="335">
          <cell r="AF335" t="str">
            <v>London</v>
          </cell>
        </row>
        <row r="336">
          <cell r="AF336" t="str">
            <v>England</v>
          </cell>
        </row>
        <row r="340">
          <cell r="AF340" t="str">
            <v>= revised data</v>
          </cell>
        </row>
        <row r="341">
          <cell r="AF341" t="str">
            <v xml:space="preserve"> = no data received from the local authority</v>
          </cell>
        </row>
        <row r="342">
          <cell r="AF342" t="str">
            <v xml:space="preserve">  = data less than 5</v>
          </cell>
        </row>
        <row r="343">
          <cell r="AF343" t="str">
            <v xml:space="preserve">  = data supressed to prevent "" value from being calculated</v>
          </cell>
        </row>
        <row r="344">
          <cell r="AF344" t="str">
            <v>Grossed totals are rounded and include estimates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topLeftCell="A2" workbookViewId="0">
      <selection activeCell="H2" sqref="H2"/>
    </sheetView>
  </sheetViews>
  <sheetFormatPr baseColWidth="10" defaultRowHeight="15" x14ac:dyDescent="0"/>
  <cols>
    <col min="3" max="3" width="21.6640625" customWidth="1"/>
    <col min="4" max="4" width="15.83203125" customWidth="1"/>
    <col min="5" max="5" width="19.83203125" customWidth="1"/>
    <col min="6" max="6" width="17.83203125" style="2" customWidth="1"/>
  </cols>
  <sheetData>
    <row r="1" spans="1:7">
      <c r="B1" t="s">
        <v>0</v>
      </c>
      <c r="C1" t="s">
        <v>1</v>
      </c>
      <c r="D1" t="s">
        <v>2</v>
      </c>
      <c r="E1" t="s">
        <v>655</v>
      </c>
      <c r="F1" s="2" t="s">
        <v>656</v>
      </c>
      <c r="G1">
        <f>328-1</f>
        <v>327</v>
      </c>
    </row>
    <row r="2" spans="1:7">
      <c r="A2">
        <v>0</v>
      </c>
      <c r="B2" t="s">
        <v>199</v>
      </c>
      <c r="C2" t="s">
        <v>200</v>
      </c>
      <c r="D2" s="1">
        <v>66.883208551803307</v>
      </c>
      <c r="E2">
        <f>VLOOKUP(B2,'[1]Section 1'!$AC:$AH,5,FALSE)</f>
        <v>99</v>
      </c>
      <c r="F2" s="2">
        <f>IFERROR((E2/D2),0)</f>
        <v>1.4801921460349969</v>
      </c>
      <c r="G2">
        <f>COUNTIF(F2:F328,"=0")</f>
        <v>164</v>
      </c>
    </row>
    <row r="3" spans="1:7">
      <c r="A3">
        <v>1</v>
      </c>
      <c r="B3" t="s">
        <v>65</v>
      </c>
      <c r="C3" t="s">
        <v>66</v>
      </c>
      <c r="D3" s="1">
        <v>92.125973703972704</v>
      </c>
      <c r="E3">
        <f>VLOOKUP(B3,'[1]Section 1'!$AC:$AH,5,FALSE)</f>
        <v>107</v>
      </c>
      <c r="F3" s="2">
        <f>IFERROR((E3/D3),0)</f>
        <v>1.1614531244339608</v>
      </c>
    </row>
    <row r="4" spans="1:7">
      <c r="A4">
        <v>2</v>
      </c>
      <c r="B4" t="s">
        <v>123</v>
      </c>
      <c r="C4" t="s">
        <v>124</v>
      </c>
      <c r="D4" s="1">
        <v>39.6838257575508</v>
      </c>
      <c r="E4">
        <f>VLOOKUP(B4,'[1]Section 1'!$AC:$AH,5,FALSE)</f>
        <v>36</v>
      </c>
      <c r="F4" s="2">
        <f>IFERROR((E4/D4),0)</f>
        <v>0.90717059942614375</v>
      </c>
    </row>
    <row r="5" spans="1:7">
      <c r="A5">
        <v>3</v>
      </c>
      <c r="B5" t="s">
        <v>489</v>
      </c>
      <c r="C5" t="s">
        <v>490</v>
      </c>
      <c r="D5" s="1">
        <v>26.824993063465499</v>
      </c>
      <c r="E5">
        <f>VLOOKUP(B5,'[1]Section 1'!$AC:$AH,5,FALSE)</f>
        <v>22</v>
      </c>
      <c r="F5" s="2">
        <f>IFERROR((E5/D5),0)</f>
        <v>0.82013068737613448</v>
      </c>
    </row>
    <row r="6" spans="1:7">
      <c r="A6">
        <v>4</v>
      </c>
      <c r="B6" t="s">
        <v>467</v>
      </c>
      <c r="C6" t="s">
        <v>468</v>
      </c>
      <c r="D6" s="1">
        <v>32.310400426012201</v>
      </c>
      <c r="E6">
        <f>VLOOKUP(B6,'[1]Section 1'!$AC:$AH,5,FALSE)</f>
        <v>23</v>
      </c>
      <c r="F6" s="2">
        <f>IFERROR((E6/D6),0)</f>
        <v>0.71184509312002653</v>
      </c>
    </row>
    <row r="7" spans="1:7">
      <c r="A7">
        <v>5</v>
      </c>
      <c r="B7" t="s">
        <v>469</v>
      </c>
      <c r="C7" t="s">
        <v>470</v>
      </c>
      <c r="D7" s="1">
        <v>19.1872583340887</v>
      </c>
      <c r="E7">
        <f>VLOOKUP(B7,'[1]Section 1'!$AC:$AH,5,FALSE)</f>
        <v>11</v>
      </c>
      <c r="F7" s="2">
        <f>IFERROR((E7/D7),0)</f>
        <v>0.57329712293793667</v>
      </c>
    </row>
    <row r="8" spans="1:7">
      <c r="A8">
        <v>6</v>
      </c>
      <c r="B8" t="s">
        <v>525</v>
      </c>
      <c r="C8" t="s">
        <v>526</v>
      </c>
      <c r="D8" s="1">
        <v>145.686528391309</v>
      </c>
      <c r="E8">
        <f>VLOOKUP(B8,'[1]Section 1'!$AC:$AH,5,FALSE)</f>
        <v>70</v>
      </c>
      <c r="F8" s="2">
        <f>IFERROR((E8/D8),0)</f>
        <v>0.48048368488802484</v>
      </c>
    </row>
    <row r="9" spans="1:7">
      <c r="A9">
        <v>7</v>
      </c>
      <c r="B9" t="s">
        <v>649</v>
      </c>
      <c r="C9" t="s">
        <v>650</v>
      </c>
      <c r="D9" s="1">
        <v>301.96055987460102</v>
      </c>
      <c r="E9">
        <f>VLOOKUP(B9,'[1]Section 1'!$AC:$AH,5,FALSE)</f>
        <v>141</v>
      </c>
      <c r="F9" s="2">
        <f>IFERROR((E9/D9),0)</f>
        <v>0.46694839901792096</v>
      </c>
    </row>
    <row r="10" spans="1:7">
      <c r="A10">
        <v>8</v>
      </c>
      <c r="B10" t="s">
        <v>651</v>
      </c>
      <c r="C10" t="s">
        <v>652</v>
      </c>
      <c r="D10" s="1">
        <v>272.076584008081</v>
      </c>
      <c r="E10">
        <f>VLOOKUP(B10,'[1]Section 1'!$AC:$AH,5,FALSE)</f>
        <v>117</v>
      </c>
      <c r="F10" s="2">
        <f>IFERROR((E10/D10),0)</f>
        <v>0.4300259812013994</v>
      </c>
    </row>
    <row r="11" spans="1:7">
      <c r="A11">
        <v>9</v>
      </c>
      <c r="B11" t="s">
        <v>623</v>
      </c>
      <c r="C11" t="s">
        <v>624</v>
      </c>
      <c r="D11" s="1">
        <v>177.50826048942699</v>
      </c>
      <c r="E11">
        <f>VLOOKUP(B11,'[1]Section 1'!$AC:$AH,5,FALSE)</f>
        <v>74</v>
      </c>
      <c r="F11" s="2">
        <f>IFERROR((E11/D11),0)</f>
        <v>0.41688200760892308</v>
      </c>
    </row>
    <row r="12" spans="1:7">
      <c r="A12">
        <v>10</v>
      </c>
      <c r="B12" t="s">
        <v>499</v>
      </c>
      <c r="C12" t="s">
        <v>500</v>
      </c>
      <c r="D12" s="1">
        <v>69.001106587070495</v>
      </c>
      <c r="E12">
        <f>VLOOKUP(B12,'[1]Section 1'!$AC:$AH,5,FALSE)</f>
        <v>25</v>
      </c>
      <c r="F12" s="2">
        <f>IFERROR((E12/D12),0)</f>
        <v>0.36231302998674703</v>
      </c>
    </row>
    <row r="13" spans="1:7">
      <c r="A13">
        <v>11</v>
      </c>
      <c r="B13" t="s">
        <v>573</v>
      </c>
      <c r="C13" t="s">
        <v>574</v>
      </c>
      <c r="D13" s="1">
        <v>532.23512692292002</v>
      </c>
      <c r="E13">
        <f>VLOOKUP(B13,'[1]Section 1'!$AC:$AH,5,FALSE)</f>
        <v>190</v>
      </c>
      <c r="F13" s="2">
        <f>IFERROR((E13/D13),0)</f>
        <v>0.35698508119610906</v>
      </c>
    </row>
    <row r="14" spans="1:7">
      <c r="A14">
        <v>12</v>
      </c>
      <c r="B14" t="s">
        <v>29</v>
      </c>
      <c r="C14" t="s">
        <v>30</v>
      </c>
      <c r="D14" s="1">
        <v>38.1841705168695</v>
      </c>
      <c r="E14">
        <f>VLOOKUP(B14,'[1]Section 1'!$AC:$AH,5,FALSE)</f>
        <v>13</v>
      </c>
      <c r="F14" s="2">
        <f>IFERROR((E14/D14),0)</f>
        <v>0.34045521544737212</v>
      </c>
    </row>
    <row r="15" spans="1:7">
      <c r="A15">
        <v>13</v>
      </c>
      <c r="B15" t="s">
        <v>295</v>
      </c>
      <c r="C15" t="s">
        <v>296</v>
      </c>
      <c r="D15" s="1">
        <v>117.735507598469</v>
      </c>
      <c r="E15">
        <f>VLOOKUP(B15,'[1]Section 1'!$AC:$AH,5,FALSE)</f>
        <v>35</v>
      </c>
      <c r="F15" s="2">
        <f>IFERROR((E15/D15),0)</f>
        <v>0.29727650318853455</v>
      </c>
    </row>
    <row r="16" spans="1:7">
      <c r="A16">
        <v>14</v>
      </c>
      <c r="B16" t="s">
        <v>485</v>
      </c>
      <c r="C16" t="s">
        <v>486</v>
      </c>
      <c r="D16" s="1">
        <v>152.75037597561001</v>
      </c>
      <c r="E16">
        <f>VLOOKUP(B16,'[1]Section 1'!$AC:$AH,5,FALSE)</f>
        <v>41</v>
      </c>
      <c r="F16" s="2">
        <f>IFERROR((E16/D16),0)</f>
        <v>0.2684117779621476</v>
      </c>
    </row>
    <row r="17" spans="1:6">
      <c r="A17">
        <v>15</v>
      </c>
      <c r="B17" t="s">
        <v>615</v>
      </c>
      <c r="C17" t="s">
        <v>616</v>
      </c>
      <c r="D17" s="1">
        <v>328.085034937035</v>
      </c>
      <c r="E17">
        <f>VLOOKUP(B17,'[1]Section 1'!$AC:$AH,5,FALSE)</f>
        <v>87</v>
      </c>
      <c r="F17" s="2">
        <f>IFERROR((E17/D17),0)</f>
        <v>0.2651751550225287</v>
      </c>
    </row>
    <row r="18" spans="1:6">
      <c r="A18">
        <v>16</v>
      </c>
      <c r="B18" t="s">
        <v>245</v>
      </c>
      <c r="C18" t="s">
        <v>246</v>
      </c>
      <c r="D18" s="1">
        <v>24.557338888821999</v>
      </c>
      <c r="E18">
        <f>VLOOKUP(B18,'[1]Section 1'!$AC:$AH,5,FALSE)</f>
        <v>6</v>
      </c>
      <c r="F18" s="2">
        <f>IFERROR((E18/D18),0)</f>
        <v>0.24432614735512234</v>
      </c>
    </row>
    <row r="19" spans="1:6">
      <c r="A19">
        <v>17</v>
      </c>
      <c r="B19" t="s">
        <v>375</v>
      </c>
      <c r="C19" t="s">
        <v>376</v>
      </c>
      <c r="D19" s="1">
        <v>204.802579657032</v>
      </c>
      <c r="E19">
        <f>VLOOKUP(B19,'[1]Section 1'!$AC:$AH,5,FALSE)</f>
        <v>47</v>
      </c>
      <c r="F19" s="2">
        <f>IFERROR((E19/D19),0)</f>
        <v>0.22948929685703903</v>
      </c>
    </row>
    <row r="20" spans="1:6">
      <c r="A20">
        <v>18</v>
      </c>
      <c r="B20" t="s">
        <v>471</v>
      </c>
      <c r="C20" t="s">
        <v>472</v>
      </c>
      <c r="D20" s="1">
        <v>112.17093420486999</v>
      </c>
      <c r="E20">
        <f>VLOOKUP(B20,'[1]Section 1'!$AC:$AH,5,FALSE)</f>
        <v>25</v>
      </c>
      <c r="F20" s="2">
        <f>IFERROR((E20/D20),0)</f>
        <v>0.22287413559683633</v>
      </c>
    </row>
    <row r="21" spans="1:6">
      <c r="A21">
        <v>19</v>
      </c>
      <c r="B21" t="s">
        <v>561</v>
      </c>
      <c r="C21" t="s">
        <v>562</v>
      </c>
      <c r="D21" s="1">
        <v>160.02600713877999</v>
      </c>
      <c r="E21">
        <f>VLOOKUP(B21,'[1]Section 1'!$AC:$AH,5,FALSE)</f>
        <v>35</v>
      </c>
      <c r="F21" s="2">
        <f>IFERROR((E21/D21),0)</f>
        <v>0.21871444914354959</v>
      </c>
    </row>
    <row r="22" spans="1:6">
      <c r="A22">
        <v>20</v>
      </c>
      <c r="B22" t="s">
        <v>511</v>
      </c>
      <c r="C22" t="s">
        <v>512</v>
      </c>
      <c r="D22" s="1">
        <v>154.91442568399799</v>
      </c>
      <c r="E22">
        <f>VLOOKUP(B22,'[1]Section 1'!$AC:$AH,5,FALSE)</f>
        <v>33</v>
      </c>
      <c r="F22" s="2">
        <f>IFERROR((E22/D22),0)</f>
        <v>0.21302083298113897</v>
      </c>
    </row>
    <row r="23" spans="1:6">
      <c r="A23">
        <v>21</v>
      </c>
      <c r="B23" t="s">
        <v>209</v>
      </c>
      <c r="C23" t="s">
        <v>210</v>
      </c>
      <c r="D23" s="1">
        <v>216.02516576651601</v>
      </c>
      <c r="E23">
        <f>VLOOKUP(B23,'[1]Section 1'!$AC:$AH,5,FALSE)</f>
        <v>46</v>
      </c>
      <c r="F23" s="2">
        <f>IFERROR((E23/D23),0)</f>
        <v>0.21293815392655524</v>
      </c>
    </row>
    <row r="24" spans="1:6">
      <c r="A24">
        <v>22</v>
      </c>
      <c r="B24" t="s">
        <v>207</v>
      </c>
      <c r="C24" t="s">
        <v>208</v>
      </c>
      <c r="D24" s="1">
        <v>358.585570828698</v>
      </c>
      <c r="E24">
        <f>VLOOKUP(B24,'[1]Section 1'!$AC:$AH,5,FALSE)</f>
        <v>74</v>
      </c>
      <c r="F24" s="2">
        <f>IFERROR((E24/D24),0)</f>
        <v>0.20636636278750595</v>
      </c>
    </row>
    <row r="25" spans="1:6">
      <c r="A25">
        <v>23</v>
      </c>
      <c r="B25" t="s">
        <v>129</v>
      </c>
      <c r="C25" t="s">
        <v>130</v>
      </c>
      <c r="D25" s="1">
        <v>180.20638376359801</v>
      </c>
      <c r="E25">
        <f>VLOOKUP(B25,'[1]Section 1'!$AC:$AH,5,FALSE)</f>
        <v>37</v>
      </c>
      <c r="F25" s="2">
        <f>IFERROR((E25/D25),0)</f>
        <v>0.20532014031499621</v>
      </c>
    </row>
    <row r="26" spans="1:6">
      <c r="A26">
        <v>24</v>
      </c>
      <c r="B26" t="s">
        <v>417</v>
      </c>
      <c r="C26" t="s">
        <v>418</v>
      </c>
      <c r="D26" s="1">
        <v>87.982195965320699</v>
      </c>
      <c r="E26">
        <f>VLOOKUP(B26,'[1]Section 1'!$AC:$AH,5,FALSE)</f>
        <v>18</v>
      </c>
      <c r="F26" s="2">
        <f>IFERROR((E26/D26),0)</f>
        <v>0.20458684626483895</v>
      </c>
    </row>
    <row r="27" spans="1:6">
      <c r="A27">
        <v>25</v>
      </c>
      <c r="B27" t="s">
        <v>443</v>
      </c>
      <c r="C27" t="s">
        <v>444</v>
      </c>
      <c r="D27" s="1">
        <v>136.16926620951</v>
      </c>
      <c r="E27">
        <f>VLOOKUP(B27,'[1]Section 1'!$AC:$AH,5,FALSE)</f>
        <v>27</v>
      </c>
      <c r="F27" s="2">
        <f>IFERROR((E27/D27),0)</f>
        <v>0.19828262831686122</v>
      </c>
    </row>
    <row r="28" spans="1:6">
      <c r="A28">
        <v>26</v>
      </c>
      <c r="B28" t="s">
        <v>265</v>
      </c>
      <c r="C28" t="s">
        <v>266</v>
      </c>
      <c r="D28" s="1">
        <v>140.73967556314699</v>
      </c>
      <c r="E28">
        <f>VLOOKUP(B28,'[1]Section 1'!$AC:$AH,5,FALSE)</f>
        <v>27</v>
      </c>
      <c r="F28" s="2">
        <f>IFERROR((E28/D28),0)</f>
        <v>0.19184355720562718</v>
      </c>
    </row>
    <row r="29" spans="1:6">
      <c r="A29">
        <v>27</v>
      </c>
      <c r="B29" t="s">
        <v>111</v>
      </c>
      <c r="C29" t="s">
        <v>112</v>
      </c>
      <c r="D29" s="1">
        <v>101.78234716287901</v>
      </c>
      <c r="E29">
        <f>VLOOKUP(B29,'[1]Section 1'!$AC:$AH,5,FALSE)</f>
        <v>19</v>
      </c>
      <c r="F29" s="2">
        <f>IFERROR((E29/D29),0)</f>
        <v>0.18667284189855549</v>
      </c>
    </row>
    <row r="30" spans="1:6">
      <c r="A30">
        <v>28</v>
      </c>
      <c r="B30" t="s">
        <v>357</v>
      </c>
      <c r="C30" t="s">
        <v>358</v>
      </c>
      <c r="D30" s="1">
        <v>268.336860832588</v>
      </c>
      <c r="E30">
        <f>VLOOKUP(B30,'[1]Section 1'!$AC:$AH,5,FALSE)</f>
        <v>48</v>
      </c>
      <c r="F30" s="2">
        <f>IFERROR((E30/D30),0)</f>
        <v>0.17887963603310764</v>
      </c>
    </row>
    <row r="31" spans="1:6">
      <c r="A31">
        <v>29</v>
      </c>
      <c r="B31" t="s">
        <v>63</v>
      </c>
      <c r="C31" t="s">
        <v>64</v>
      </c>
      <c r="D31" s="1">
        <v>303.22771077224797</v>
      </c>
      <c r="E31">
        <f>VLOOKUP(B31,'[1]Section 1'!$AC:$AH,5,FALSE)</f>
        <v>50</v>
      </c>
      <c r="F31" s="2">
        <f>IFERROR((E31/D31),0)</f>
        <v>0.16489258146183949</v>
      </c>
    </row>
    <row r="32" spans="1:6">
      <c r="A32">
        <v>30</v>
      </c>
      <c r="B32" t="s">
        <v>63</v>
      </c>
      <c r="C32" t="s">
        <v>64</v>
      </c>
      <c r="D32" s="1">
        <v>303.22771077224797</v>
      </c>
      <c r="E32">
        <f>VLOOKUP(B32,'[1]Section 1'!$AC:$AH,5,FALSE)</f>
        <v>50</v>
      </c>
      <c r="F32" s="2">
        <f>IFERROR((E32/D32),0)</f>
        <v>0.16489258146183949</v>
      </c>
    </row>
    <row r="33" spans="1:6">
      <c r="A33">
        <v>31</v>
      </c>
      <c r="B33" t="s">
        <v>259</v>
      </c>
      <c r="C33" t="s">
        <v>260</v>
      </c>
      <c r="D33" s="1">
        <v>74.150219155769605</v>
      </c>
      <c r="E33">
        <f>VLOOKUP(B33,'[1]Section 1'!$AC:$AH,5,FALSE)</f>
        <v>12</v>
      </c>
      <c r="F33" s="2">
        <f>IFERROR((E33/D33),0)</f>
        <v>0.16183364171576131</v>
      </c>
    </row>
    <row r="34" spans="1:6">
      <c r="A34">
        <v>32</v>
      </c>
      <c r="B34" t="s">
        <v>603</v>
      </c>
      <c r="C34" t="s">
        <v>604</v>
      </c>
      <c r="D34" s="1">
        <v>698.82845262698095</v>
      </c>
      <c r="E34">
        <f>VLOOKUP(B34,'[1]Section 1'!$AC:$AH,5,FALSE)</f>
        <v>111</v>
      </c>
      <c r="F34" s="2">
        <f>IFERROR((E34/D34),0)</f>
        <v>0.1588372648290686</v>
      </c>
    </row>
    <row r="35" spans="1:6">
      <c r="A35">
        <v>33</v>
      </c>
      <c r="B35" t="s">
        <v>343</v>
      </c>
      <c r="C35" t="s">
        <v>344</v>
      </c>
      <c r="D35" s="1">
        <v>262.108947902453</v>
      </c>
      <c r="E35">
        <f>VLOOKUP(B35,'[1]Section 1'!$AC:$AH,5,FALSE)</f>
        <v>40</v>
      </c>
      <c r="F35" s="2">
        <f>IFERROR((E35/D35),0)</f>
        <v>0.15260829635959808</v>
      </c>
    </row>
    <row r="36" spans="1:6">
      <c r="A36">
        <v>34</v>
      </c>
      <c r="B36" t="s">
        <v>331</v>
      </c>
      <c r="C36" t="s">
        <v>332</v>
      </c>
      <c r="D36" s="1">
        <v>190.33030434642001</v>
      </c>
      <c r="E36">
        <f>VLOOKUP(B36,'[1]Section 1'!$AC:$AH,5,FALSE)</f>
        <v>29</v>
      </c>
      <c r="F36" s="2">
        <f>IFERROR((E36/D36),0)</f>
        <v>0.15236669798634445</v>
      </c>
    </row>
    <row r="37" spans="1:6">
      <c r="A37">
        <v>35</v>
      </c>
      <c r="B37" t="s">
        <v>613</v>
      </c>
      <c r="C37" t="s">
        <v>614</v>
      </c>
      <c r="D37" s="1">
        <v>361.896719097914</v>
      </c>
      <c r="E37">
        <f>VLOOKUP(B37,'[1]Section 1'!$AC:$AH,5,FALSE)</f>
        <v>54</v>
      </c>
      <c r="F37" s="2">
        <f>IFERROR((E37/D37),0)</f>
        <v>0.14921384237636562</v>
      </c>
    </row>
    <row r="38" spans="1:6">
      <c r="A38">
        <v>36</v>
      </c>
      <c r="B38" t="s">
        <v>271</v>
      </c>
      <c r="C38" t="s">
        <v>272</v>
      </c>
      <c r="D38" s="1">
        <v>134.22115489675099</v>
      </c>
      <c r="E38">
        <f>VLOOKUP(B38,'[1]Section 1'!$AC:$AH,5,FALSE)</f>
        <v>20</v>
      </c>
      <c r="F38" s="2">
        <f>IFERROR((E38/D38),0)</f>
        <v>0.14900780741593908</v>
      </c>
    </row>
    <row r="39" spans="1:6">
      <c r="A39">
        <v>37</v>
      </c>
      <c r="B39" t="s">
        <v>631</v>
      </c>
      <c r="C39" t="s">
        <v>632</v>
      </c>
      <c r="D39" s="1">
        <v>646.97296297381797</v>
      </c>
      <c r="E39">
        <f>VLOOKUP(B39,'[1]Section 1'!$AC:$AH,5,FALSE)</f>
        <v>96</v>
      </c>
      <c r="F39" s="2">
        <f>IFERROR((E39/D39),0)</f>
        <v>0.14838332587923767</v>
      </c>
    </row>
    <row r="40" spans="1:6">
      <c r="A40">
        <v>38</v>
      </c>
      <c r="B40" t="s">
        <v>281</v>
      </c>
      <c r="C40" t="s">
        <v>282</v>
      </c>
      <c r="D40" s="1">
        <v>108.13998760672899</v>
      </c>
      <c r="E40">
        <f>VLOOKUP(B40,'[1]Section 1'!$AC:$AH,5,FALSE)</f>
        <v>16</v>
      </c>
      <c r="F40" s="2">
        <f>IFERROR((E40/D40),0)</f>
        <v>0.14795636983228583</v>
      </c>
    </row>
    <row r="41" spans="1:6">
      <c r="A41">
        <v>39</v>
      </c>
      <c r="B41" t="s">
        <v>293</v>
      </c>
      <c r="C41" t="s">
        <v>294</v>
      </c>
      <c r="D41" s="1">
        <v>128.76522325318601</v>
      </c>
      <c r="E41">
        <f>VLOOKUP(B41,'[1]Section 1'!$AC:$AH,5,FALSE)</f>
        <v>19</v>
      </c>
      <c r="F41" s="2">
        <f>IFERROR((E41/D41),0)</f>
        <v>0.14755536875543676</v>
      </c>
    </row>
    <row r="42" spans="1:6">
      <c r="A42">
        <v>40</v>
      </c>
      <c r="B42" t="s">
        <v>595</v>
      </c>
      <c r="C42" t="s">
        <v>596</v>
      </c>
      <c r="D42" s="1">
        <v>211.15566879597301</v>
      </c>
      <c r="E42">
        <f>VLOOKUP(B42,'[1]Section 1'!$AC:$AH,5,FALSE)</f>
        <v>31</v>
      </c>
      <c r="F42" s="2">
        <f>IFERROR((E42/D42),0)</f>
        <v>0.14681111890940249</v>
      </c>
    </row>
    <row r="43" spans="1:6">
      <c r="A43">
        <v>41</v>
      </c>
      <c r="B43" t="s">
        <v>71</v>
      </c>
      <c r="C43" t="s">
        <v>72</v>
      </c>
      <c r="D43" s="1">
        <v>941.412890953957</v>
      </c>
      <c r="E43">
        <f>VLOOKUP(B43,'[1]Section 1'!$AC:$AH,5,FALSE)</f>
        <v>138</v>
      </c>
      <c r="F43" s="2">
        <f>IFERROR((E43/D43),0)</f>
        <v>0.14658817754254586</v>
      </c>
    </row>
    <row r="44" spans="1:6">
      <c r="A44">
        <v>42</v>
      </c>
      <c r="B44" t="s">
        <v>309</v>
      </c>
      <c r="C44" t="s">
        <v>310</v>
      </c>
      <c r="D44" s="1">
        <v>82.2355933841487</v>
      </c>
      <c r="E44">
        <f>VLOOKUP(B44,'[1]Section 1'!$AC:$AH,5,FALSE)</f>
        <v>12</v>
      </c>
      <c r="F44" s="2">
        <f>IFERROR((E44/D44),0)</f>
        <v>0.14592221574840678</v>
      </c>
    </row>
    <row r="45" spans="1:6">
      <c r="A45">
        <v>43</v>
      </c>
      <c r="B45" t="s">
        <v>53</v>
      </c>
      <c r="C45" t="s">
        <v>54</v>
      </c>
      <c r="D45" s="1">
        <v>355.06793681640198</v>
      </c>
      <c r="E45">
        <f>VLOOKUP(B45,'[1]Section 1'!$AC:$AH,5,FALSE)</f>
        <v>51</v>
      </c>
      <c r="F45" s="2">
        <f>IFERROR((E45/D45),0)</f>
        <v>0.14363448431101514</v>
      </c>
    </row>
    <row r="46" spans="1:6">
      <c r="A46">
        <v>44</v>
      </c>
      <c r="B46" t="s">
        <v>605</v>
      </c>
      <c r="C46" t="s">
        <v>606</v>
      </c>
      <c r="D46" s="1">
        <v>343.975255336722</v>
      </c>
      <c r="E46">
        <f>VLOOKUP(B46,'[1]Section 1'!$AC:$AH,5,FALSE)</f>
        <v>49</v>
      </c>
      <c r="F46" s="2">
        <f>IFERROR((E46/D46),0)</f>
        <v>0.1424521073529933</v>
      </c>
    </row>
    <row r="47" spans="1:6">
      <c r="A47">
        <v>45</v>
      </c>
      <c r="B47" t="s">
        <v>21</v>
      </c>
      <c r="C47" t="s">
        <v>22</v>
      </c>
      <c r="D47" s="1">
        <v>747.92256165922697</v>
      </c>
      <c r="E47">
        <f>VLOOKUP(B47,'[1]Section 1'!$AC:$AH,5,FALSE)</f>
        <v>105</v>
      </c>
      <c r="F47" s="2">
        <f>IFERROR((E47/D47),0)</f>
        <v>0.14038886561606459</v>
      </c>
    </row>
    <row r="48" spans="1:6">
      <c r="A48">
        <v>46</v>
      </c>
      <c r="B48" t="s">
        <v>115</v>
      </c>
      <c r="C48" t="s">
        <v>116</v>
      </c>
      <c r="D48" s="1">
        <v>209.002716715964</v>
      </c>
      <c r="E48">
        <f>VLOOKUP(B48,'[1]Section 1'!$AC:$AH,5,FALSE)</f>
        <v>29</v>
      </c>
      <c r="F48" s="2">
        <f>IFERROR((E48/D48),0)</f>
        <v>0.13875417724551006</v>
      </c>
    </row>
    <row r="49" spans="1:6">
      <c r="A49">
        <v>47</v>
      </c>
      <c r="B49" t="s">
        <v>507</v>
      </c>
      <c r="C49" t="s">
        <v>508</v>
      </c>
      <c r="D49" s="1">
        <v>43.736645840683202</v>
      </c>
      <c r="E49">
        <f>VLOOKUP(B49,'[1]Section 1'!$AC:$AH,5,FALSE)</f>
        <v>6</v>
      </c>
      <c r="F49" s="2">
        <f>IFERROR((E49/D49),0)</f>
        <v>0.13718473112583512</v>
      </c>
    </row>
    <row r="50" spans="1:6">
      <c r="A50">
        <v>48</v>
      </c>
      <c r="B50" t="s">
        <v>349</v>
      </c>
      <c r="C50" t="s">
        <v>350</v>
      </c>
      <c r="D50" s="1">
        <v>467.32186768152098</v>
      </c>
      <c r="E50">
        <f>VLOOKUP(B50,'[1]Section 1'!$AC:$AH,5,FALSE)</f>
        <v>62</v>
      </c>
      <c r="F50" s="2">
        <f>IFERROR((E50/D50),0)</f>
        <v>0.13267087266340571</v>
      </c>
    </row>
    <row r="51" spans="1:6">
      <c r="A51">
        <v>49</v>
      </c>
      <c r="B51" t="s">
        <v>191</v>
      </c>
      <c r="C51" t="s">
        <v>192</v>
      </c>
      <c r="D51" s="1">
        <v>170.62569882561999</v>
      </c>
      <c r="E51">
        <f>VLOOKUP(B51,'[1]Section 1'!$AC:$AH,5,FALSE)</f>
        <v>22</v>
      </c>
      <c r="F51" s="2">
        <f>IFERROR((E51/D51),0)</f>
        <v>0.12893720085204791</v>
      </c>
    </row>
    <row r="52" spans="1:6">
      <c r="A52">
        <v>50</v>
      </c>
      <c r="B52" t="s">
        <v>23</v>
      </c>
      <c r="C52" t="s">
        <v>24</v>
      </c>
      <c r="D52" s="1">
        <v>421.97623105635898</v>
      </c>
      <c r="E52">
        <f>VLOOKUP(B52,'[1]Section 1'!$AC:$AH,5,FALSE)</f>
        <v>53</v>
      </c>
      <c r="F52" s="2">
        <f>IFERROR((E52/D52),0)</f>
        <v>0.12559949139154555</v>
      </c>
    </row>
    <row r="53" spans="1:6">
      <c r="A53">
        <v>51</v>
      </c>
      <c r="B53" t="s">
        <v>151</v>
      </c>
      <c r="C53" t="s">
        <v>152</v>
      </c>
      <c r="D53" s="1">
        <v>104.767229831975</v>
      </c>
      <c r="E53">
        <f>VLOOKUP(B53,'[1]Section 1'!$AC:$AH,5,FALSE)</f>
        <v>13</v>
      </c>
      <c r="F53" s="2">
        <f>IFERROR((E53/D53),0)</f>
        <v>0.12408460184400519</v>
      </c>
    </row>
    <row r="54" spans="1:6">
      <c r="A54">
        <v>52</v>
      </c>
      <c r="B54" t="s">
        <v>287</v>
      </c>
      <c r="C54" t="s">
        <v>288</v>
      </c>
      <c r="D54" s="1">
        <v>295.66055731364901</v>
      </c>
      <c r="E54">
        <f>VLOOKUP(B54,'[1]Section 1'!$AC:$AH,5,FALSE)</f>
        <v>36</v>
      </c>
      <c r="F54" s="2">
        <f>IFERROR((E54/D54),0)</f>
        <v>0.1217612532665617</v>
      </c>
    </row>
    <row r="55" spans="1:6">
      <c r="A55">
        <v>53</v>
      </c>
      <c r="B55" t="s">
        <v>217</v>
      </c>
      <c r="C55" t="s">
        <v>218</v>
      </c>
      <c r="D55" s="1">
        <v>49.736188614717697</v>
      </c>
      <c r="E55">
        <f>VLOOKUP(B55,'[1]Section 1'!$AC:$AH,5,FALSE)</f>
        <v>6</v>
      </c>
      <c r="F55" s="2">
        <f>IFERROR((E55/D55),0)</f>
        <v>0.1206365056735471</v>
      </c>
    </row>
    <row r="56" spans="1:6">
      <c r="A56">
        <v>54</v>
      </c>
      <c r="B56" t="s">
        <v>425</v>
      </c>
      <c r="C56" t="s">
        <v>426</v>
      </c>
      <c r="D56" s="1">
        <v>331.45521286142298</v>
      </c>
      <c r="E56">
        <f>VLOOKUP(B56,'[1]Section 1'!$AC:$AH,5,FALSE)</f>
        <v>39</v>
      </c>
      <c r="F56" s="2">
        <f>IFERROR((E56/D56),0)</f>
        <v>0.11766295561719037</v>
      </c>
    </row>
    <row r="57" spans="1:6">
      <c r="A57">
        <v>55</v>
      </c>
      <c r="B57" t="s">
        <v>197</v>
      </c>
      <c r="C57" t="s">
        <v>198</v>
      </c>
      <c r="D57" s="1">
        <v>145.57405970399901</v>
      </c>
      <c r="E57">
        <f>VLOOKUP(B57,'[1]Section 1'!$AC:$AH,5,FALSE)</f>
        <v>17</v>
      </c>
      <c r="F57" s="2">
        <f>IFERROR((E57/D57),0)</f>
        <v>0.11677904727371562</v>
      </c>
    </row>
    <row r="58" spans="1:6">
      <c r="A58">
        <v>56</v>
      </c>
      <c r="B58" t="s">
        <v>441</v>
      </c>
      <c r="C58" t="s">
        <v>442</v>
      </c>
      <c r="D58" s="1">
        <v>111.68663928772401</v>
      </c>
      <c r="E58">
        <f>VLOOKUP(B58,'[1]Section 1'!$AC:$AH,5,FALSE)</f>
        <v>13</v>
      </c>
      <c r="F58" s="2">
        <f>IFERROR((E58/D58),0)</f>
        <v>0.11639709174621829</v>
      </c>
    </row>
    <row r="59" spans="1:6">
      <c r="A59">
        <v>57</v>
      </c>
      <c r="B59" t="s">
        <v>57</v>
      </c>
      <c r="C59" t="s">
        <v>58</v>
      </c>
      <c r="D59" s="1">
        <v>250.14479536499201</v>
      </c>
      <c r="E59">
        <f>VLOOKUP(B59,'[1]Section 1'!$AC:$AH,5,FALSE)</f>
        <v>29</v>
      </c>
      <c r="F59" s="2">
        <f>IFERROR((E59/D59),0)</f>
        <v>0.11593285384045443</v>
      </c>
    </row>
    <row r="60" spans="1:6">
      <c r="A60">
        <v>58</v>
      </c>
      <c r="B60" t="s">
        <v>653</v>
      </c>
      <c r="C60" t="s">
        <v>654</v>
      </c>
      <c r="D60" s="1">
        <v>258.90307514060601</v>
      </c>
      <c r="E60">
        <f>VLOOKUP(B60,'[1]Section 1'!$AC:$AH,5,FALSE)</f>
        <v>30</v>
      </c>
      <c r="F60" s="2">
        <f>IFERROR((E60/D60),0)</f>
        <v>0.11587347884418712</v>
      </c>
    </row>
    <row r="61" spans="1:6">
      <c r="A61">
        <v>59</v>
      </c>
      <c r="B61" t="s">
        <v>397</v>
      </c>
      <c r="C61" t="s">
        <v>398</v>
      </c>
      <c r="D61" s="1">
        <v>43.504729937209298</v>
      </c>
      <c r="E61">
        <f>VLOOKUP(B61,'[1]Section 1'!$AC:$AH,5,FALSE)</f>
        <v>5</v>
      </c>
      <c r="F61" s="2">
        <f>IFERROR((E61/D61),0)</f>
        <v>0.11493003191185275</v>
      </c>
    </row>
    <row r="62" spans="1:6">
      <c r="A62">
        <v>60</v>
      </c>
      <c r="B62" t="s">
        <v>541</v>
      </c>
      <c r="C62" t="s">
        <v>542</v>
      </c>
      <c r="D62" s="1">
        <v>291.73422540513599</v>
      </c>
      <c r="E62">
        <f>VLOOKUP(B62,'[1]Section 1'!$AC:$AH,5,FALSE)</f>
        <v>33</v>
      </c>
      <c r="F62" s="2">
        <f>IFERROR((E62/D62),0)</f>
        <v>0.11311665593631454</v>
      </c>
    </row>
    <row r="63" spans="1:6">
      <c r="A63">
        <v>61</v>
      </c>
      <c r="B63" t="s">
        <v>513</v>
      </c>
      <c r="C63" t="s">
        <v>514</v>
      </c>
      <c r="D63" s="1">
        <v>563.72733783781405</v>
      </c>
      <c r="E63">
        <f>VLOOKUP(B63,'[1]Section 1'!$AC:$AH,5,FALSE)</f>
        <v>63</v>
      </c>
      <c r="F63" s="2">
        <f>IFERROR((E63/D63),0)</f>
        <v>0.1117561554520978</v>
      </c>
    </row>
    <row r="64" spans="1:6">
      <c r="A64">
        <v>62</v>
      </c>
      <c r="B64" t="s">
        <v>419</v>
      </c>
      <c r="C64" t="s">
        <v>420</v>
      </c>
      <c r="D64" s="1">
        <v>199.64207570589599</v>
      </c>
      <c r="E64">
        <f>VLOOKUP(B64,'[1]Section 1'!$AC:$AH,5,FALSE)</f>
        <v>22</v>
      </c>
      <c r="F64" s="2">
        <f>IFERROR((E64/D64),0)</f>
        <v>0.11019721129532555</v>
      </c>
    </row>
    <row r="65" spans="1:6">
      <c r="A65">
        <v>63</v>
      </c>
      <c r="B65" t="s">
        <v>515</v>
      </c>
      <c r="C65" t="s">
        <v>516</v>
      </c>
      <c r="D65" s="1">
        <v>256.33698375033902</v>
      </c>
      <c r="E65">
        <f>VLOOKUP(B65,'[1]Section 1'!$AC:$AH,5,FALSE)</f>
        <v>28</v>
      </c>
      <c r="F65" s="2">
        <f>IFERROR((E65/D65),0)</f>
        <v>0.10923121428030366</v>
      </c>
    </row>
    <row r="66" spans="1:6">
      <c r="A66">
        <v>64</v>
      </c>
      <c r="B66" t="s">
        <v>119</v>
      </c>
      <c r="C66" t="s">
        <v>120</v>
      </c>
      <c r="D66" s="1">
        <v>47.401348190716398</v>
      </c>
      <c r="E66">
        <f>VLOOKUP(B66,'[1]Section 1'!$AC:$AH,5,FALSE)</f>
        <v>5</v>
      </c>
      <c r="F66" s="2">
        <f>IFERROR((E66/D66),0)</f>
        <v>0.10548223185304369</v>
      </c>
    </row>
    <row r="67" spans="1:6">
      <c r="A67">
        <v>65</v>
      </c>
      <c r="B67" t="s">
        <v>403</v>
      </c>
      <c r="C67" t="s">
        <v>404</v>
      </c>
      <c r="D67" s="1">
        <v>146.517771826488</v>
      </c>
      <c r="E67">
        <f>VLOOKUP(B67,'[1]Section 1'!$AC:$AH,5,FALSE)</f>
        <v>15</v>
      </c>
      <c r="F67" s="2">
        <f>IFERROR((E67/D67),0)</f>
        <v>0.10237665924761385</v>
      </c>
    </row>
    <row r="68" spans="1:6">
      <c r="A68">
        <v>66</v>
      </c>
      <c r="B68" t="s">
        <v>423</v>
      </c>
      <c r="C68" t="s">
        <v>424</v>
      </c>
      <c r="D68" s="1">
        <v>577.84903510469996</v>
      </c>
      <c r="E68">
        <f>VLOOKUP(B68,'[1]Section 1'!$AC:$AH,5,FALSE)</f>
        <v>58</v>
      </c>
      <c r="F68" s="2">
        <f>IFERROR((E68/D68),0)</f>
        <v>0.10037223647780433</v>
      </c>
    </row>
    <row r="69" spans="1:6">
      <c r="A69">
        <v>67</v>
      </c>
      <c r="B69" t="s">
        <v>103</v>
      </c>
      <c r="C69" t="s">
        <v>104</v>
      </c>
      <c r="D69" s="1">
        <v>707.81987946311494</v>
      </c>
      <c r="E69">
        <f>VLOOKUP(B69,'[1]Section 1'!$AC:$AH,5,FALSE)</f>
        <v>70</v>
      </c>
      <c r="F69" s="2">
        <f>IFERROR((E69/D69),0)</f>
        <v>9.889521618564226E-2</v>
      </c>
    </row>
    <row r="70" spans="1:6">
      <c r="A70">
        <v>68</v>
      </c>
      <c r="B70" t="s">
        <v>77</v>
      </c>
      <c r="C70" t="s">
        <v>78</v>
      </c>
      <c r="D70" s="1">
        <v>478.18801906062498</v>
      </c>
      <c r="E70">
        <f>VLOOKUP(B70,'[1]Section 1'!$AC:$AH,5,FALSE)</f>
        <v>47</v>
      </c>
      <c r="F70" s="2">
        <f>IFERROR((E70/D70),0)</f>
        <v>9.8287698826769035E-2</v>
      </c>
    </row>
    <row r="71" spans="1:6">
      <c r="A71">
        <v>69</v>
      </c>
      <c r="B71" t="s">
        <v>277</v>
      </c>
      <c r="C71" t="s">
        <v>278</v>
      </c>
      <c r="D71" s="1">
        <v>237.60612149572799</v>
      </c>
      <c r="E71">
        <f>VLOOKUP(B71,'[1]Section 1'!$AC:$AH,5,FALSE)</f>
        <v>23</v>
      </c>
      <c r="F71" s="2">
        <f>IFERROR((E71/D71),0)</f>
        <v>9.679885288819684E-2</v>
      </c>
    </row>
    <row r="72" spans="1:6">
      <c r="A72">
        <v>70</v>
      </c>
      <c r="B72" t="s">
        <v>93</v>
      </c>
      <c r="C72" t="s">
        <v>94</v>
      </c>
      <c r="D72" s="1">
        <v>187.66274471111899</v>
      </c>
      <c r="E72">
        <f>VLOOKUP(B72,'[1]Section 1'!$AC:$AH,5,FALSE)</f>
        <v>18</v>
      </c>
      <c r="F72" s="2">
        <f>IFERROR((E72/D72),0)</f>
        <v>9.5916746969189476E-2</v>
      </c>
    </row>
    <row r="73" spans="1:6">
      <c r="A73">
        <v>71</v>
      </c>
      <c r="B73" t="s">
        <v>61</v>
      </c>
      <c r="C73" t="s">
        <v>62</v>
      </c>
      <c r="D73" s="1">
        <v>356.25541323992297</v>
      </c>
      <c r="E73">
        <f>VLOOKUP(B73,'[1]Section 1'!$AC:$AH,5,FALSE)</f>
        <v>33</v>
      </c>
      <c r="F73" s="2">
        <f>IFERROR((E73/D73),0)</f>
        <v>9.2630171426408323E-2</v>
      </c>
    </row>
    <row r="74" spans="1:6">
      <c r="A74">
        <v>72</v>
      </c>
      <c r="B74" t="s">
        <v>565</v>
      </c>
      <c r="C74" t="s">
        <v>566</v>
      </c>
      <c r="D74" s="1">
        <v>2017.9219623947299</v>
      </c>
      <c r="E74">
        <f>VLOOKUP(B74,'[1]Section 1'!$AC:$AH,5,FALSE)</f>
        <v>180</v>
      </c>
      <c r="F74" s="2">
        <f>IFERROR((E74/D74),0)</f>
        <v>8.9200674433608171E-2</v>
      </c>
    </row>
    <row r="75" spans="1:6">
      <c r="A75">
        <v>73</v>
      </c>
      <c r="B75" t="s">
        <v>109</v>
      </c>
      <c r="C75" t="s">
        <v>110</v>
      </c>
      <c r="D75" s="1">
        <v>841.32746963981299</v>
      </c>
      <c r="E75">
        <f>VLOOKUP(B75,'[1]Section 1'!$AC:$AH,5,FALSE)</f>
        <v>75</v>
      </c>
      <c r="F75" s="2">
        <f>IFERROR((E75/D75),0)</f>
        <v>8.9144836828053187E-2</v>
      </c>
    </row>
    <row r="76" spans="1:6">
      <c r="A76">
        <v>74</v>
      </c>
      <c r="B76" t="s">
        <v>149</v>
      </c>
      <c r="C76" t="s">
        <v>150</v>
      </c>
      <c r="D76" s="1">
        <v>213.641106946782</v>
      </c>
      <c r="E76">
        <f>VLOOKUP(B76,'[1]Section 1'!$AC:$AH,5,FALSE)</f>
        <v>19</v>
      </c>
      <c r="F76" s="2">
        <f>IFERROR((E76/D76),0)</f>
        <v>8.8934195630866575E-2</v>
      </c>
    </row>
    <row r="77" spans="1:6">
      <c r="A77">
        <v>75</v>
      </c>
      <c r="B77" t="s">
        <v>67</v>
      </c>
      <c r="C77" t="s">
        <v>68</v>
      </c>
      <c r="D77" s="1">
        <v>359.99187943371697</v>
      </c>
      <c r="E77">
        <f>VLOOKUP(B77,'[1]Section 1'!$AC:$AH,5,FALSE)</f>
        <v>32</v>
      </c>
      <c r="F77" s="2">
        <f>IFERROR((E77/D77),0)</f>
        <v>8.8890894012213284E-2</v>
      </c>
    </row>
    <row r="78" spans="1:6">
      <c r="A78">
        <v>76</v>
      </c>
      <c r="B78" t="s">
        <v>609</v>
      </c>
      <c r="C78" t="s">
        <v>610</v>
      </c>
      <c r="D78" s="1">
        <v>552.38792206605399</v>
      </c>
      <c r="E78">
        <f>VLOOKUP(B78,'[1]Section 1'!$AC:$AH,5,FALSE)</f>
        <v>49</v>
      </c>
      <c r="F78" s="2">
        <f>IFERROR((E78/D78),0)</f>
        <v>8.8705777303618574E-2</v>
      </c>
    </row>
    <row r="79" spans="1:6">
      <c r="A79">
        <v>77</v>
      </c>
      <c r="B79" t="s">
        <v>155</v>
      </c>
      <c r="C79" t="s">
        <v>156</v>
      </c>
      <c r="D79" s="1">
        <v>56.689018743174799</v>
      </c>
      <c r="E79">
        <f>VLOOKUP(B79,'[1]Section 1'!$AC:$AH,5,FALSE)</f>
        <v>5</v>
      </c>
      <c r="F79" s="2">
        <f>IFERROR((E79/D79),0)</f>
        <v>8.8200503569344044E-2</v>
      </c>
    </row>
    <row r="80" spans="1:6">
      <c r="A80">
        <v>78</v>
      </c>
      <c r="B80" t="s">
        <v>41</v>
      </c>
      <c r="C80" t="s">
        <v>42</v>
      </c>
      <c r="D80" s="1">
        <v>538.45411535963103</v>
      </c>
      <c r="E80">
        <f>VLOOKUP(B80,'[1]Section 1'!$AC:$AH,5,FALSE)</f>
        <v>46</v>
      </c>
      <c r="F80" s="2">
        <f>IFERROR((E80/D80),0)</f>
        <v>8.5429749142648503E-2</v>
      </c>
    </row>
    <row r="81" spans="1:6">
      <c r="A81">
        <v>79</v>
      </c>
      <c r="B81" t="s">
        <v>27</v>
      </c>
      <c r="C81" t="s">
        <v>28</v>
      </c>
      <c r="D81" s="1">
        <v>238.815245359031</v>
      </c>
      <c r="E81">
        <f>VLOOKUP(B81,'[1]Section 1'!$AC:$AH,5,FALSE)</f>
        <v>20</v>
      </c>
      <c r="F81" s="2">
        <f>IFERROR((E81/D81),0)</f>
        <v>8.3746747281281481E-2</v>
      </c>
    </row>
    <row r="82" spans="1:6">
      <c r="A82">
        <v>80</v>
      </c>
      <c r="B82" t="s">
        <v>105</v>
      </c>
      <c r="C82" t="s">
        <v>106</v>
      </c>
      <c r="D82" s="1">
        <v>1218.5743213449</v>
      </c>
      <c r="E82">
        <f>VLOOKUP(B82,'[1]Section 1'!$AC:$AH,5,FALSE)</f>
        <v>102</v>
      </c>
      <c r="F82" s="2">
        <f>IFERROR((E82/D82),0)</f>
        <v>8.3704373392199813E-2</v>
      </c>
    </row>
    <row r="83" spans="1:6">
      <c r="A83">
        <v>81</v>
      </c>
      <c r="B83" t="s">
        <v>177</v>
      </c>
      <c r="C83" t="s">
        <v>178</v>
      </c>
      <c r="D83" s="1">
        <v>86.046448329262205</v>
      </c>
      <c r="E83">
        <f>VLOOKUP(B83,'[1]Section 1'!$AC:$AH,5,FALSE)</f>
        <v>7</v>
      </c>
      <c r="F83" s="2">
        <f>IFERROR((E83/D83),0)</f>
        <v>8.1351411196125781E-2</v>
      </c>
    </row>
    <row r="84" spans="1:6">
      <c r="A84">
        <v>82</v>
      </c>
      <c r="B84" t="s">
        <v>611</v>
      </c>
      <c r="C84" t="s">
        <v>612</v>
      </c>
      <c r="D84" s="1">
        <v>1856.8242767253801</v>
      </c>
      <c r="E84">
        <f>VLOOKUP(B84,'[1]Section 1'!$AC:$AH,5,FALSE)</f>
        <v>150</v>
      </c>
      <c r="F84" s="2">
        <f>IFERROR((E84/D84),0)</f>
        <v>8.078308856696656E-2</v>
      </c>
    </row>
    <row r="85" spans="1:6">
      <c r="A85">
        <v>83</v>
      </c>
      <c r="B85" t="s">
        <v>453</v>
      </c>
      <c r="C85" t="s">
        <v>454</v>
      </c>
      <c r="D85" s="1">
        <v>162.358685482033</v>
      </c>
      <c r="E85">
        <f>VLOOKUP(B85,'[1]Section 1'!$AC:$AH,5,FALSE)</f>
        <v>13</v>
      </c>
      <c r="F85" s="2">
        <f>IFERROR((E85/D85),0)</f>
        <v>8.0069630777089604E-2</v>
      </c>
    </row>
    <row r="86" spans="1:6">
      <c r="A86">
        <v>84</v>
      </c>
      <c r="B86" t="s">
        <v>59</v>
      </c>
      <c r="C86" t="s">
        <v>60</v>
      </c>
      <c r="D86" s="1">
        <v>279.17259724213801</v>
      </c>
      <c r="E86">
        <f>VLOOKUP(B86,'[1]Section 1'!$AC:$AH,5,FALSE)</f>
        <v>22</v>
      </c>
      <c r="F86" s="2">
        <f>IFERROR((E86/D86),0)</f>
        <v>7.8804296042417385E-2</v>
      </c>
    </row>
    <row r="87" spans="1:6">
      <c r="A87">
        <v>85</v>
      </c>
      <c r="B87" t="s">
        <v>167</v>
      </c>
      <c r="C87" t="s">
        <v>168</v>
      </c>
      <c r="D87" s="1">
        <v>203.48980782369699</v>
      </c>
      <c r="E87">
        <f>VLOOKUP(B87,'[1]Section 1'!$AC:$AH,5,FALSE)</f>
        <v>16</v>
      </c>
      <c r="F87" s="2">
        <f>IFERROR((E87/D87),0)</f>
        <v>7.8628016661465211E-2</v>
      </c>
    </row>
    <row r="88" spans="1:6">
      <c r="A88">
        <v>86</v>
      </c>
      <c r="B88" t="s">
        <v>519</v>
      </c>
      <c r="C88" t="s">
        <v>520</v>
      </c>
      <c r="D88" s="1">
        <v>178.11288850750699</v>
      </c>
      <c r="E88">
        <f>VLOOKUP(B88,'[1]Section 1'!$AC:$AH,5,FALSE)</f>
        <v>14</v>
      </c>
      <c r="F88" s="2">
        <f>IFERROR((E88/D88),0)</f>
        <v>7.8601835708312237E-2</v>
      </c>
    </row>
    <row r="89" spans="1:6">
      <c r="A89">
        <v>87</v>
      </c>
      <c r="B89" t="s">
        <v>387</v>
      </c>
      <c r="C89" t="s">
        <v>388</v>
      </c>
      <c r="D89" s="1">
        <v>115.859281999038</v>
      </c>
      <c r="E89">
        <f>VLOOKUP(B89,'[1]Section 1'!$AC:$AH,5,FALSE)</f>
        <v>9</v>
      </c>
      <c r="F89" s="2">
        <f>IFERROR((E89/D89),0)</f>
        <v>7.7680439967466125E-2</v>
      </c>
    </row>
    <row r="90" spans="1:6">
      <c r="A90">
        <v>88</v>
      </c>
      <c r="B90" t="s">
        <v>395</v>
      </c>
      <c r="C90" t="s">
        <v>396</v>
      </c>
      <c r="D90" s="1">
        <v>322.67129822371498</v>
      </c>
      <c r="E90">
        <f>VLOOKUP(B90,'[1]Section 1'!$AC:$AH,5,FALSE)</f>
        <v>25</v>
      </c>
      <c r="F90" s="2">
        <f>IFERROR((E90/D90),0)</f>
        <v>7.7478226720577303E-2</v>
      </c>
    </row>
    <row r="91" spans="1:6">
      <c r="A91">
        <v>89</v>
      </c>
      <c r="B91" t="s">
        <v>445</v>
      </c>
      <c r="C91" t="s">
        <v>446</v>
      </c>
      <c r="D91" s="1">
        <v>265.29094432561499</v>
      </c>
      <c r="E91">
        <f>VLOOKUP(B91,'[1]Section 1'!$AC:$AH,5,FALSE)</f>
        <v>19</v>
      </c>
      <c r="F91" s="2">
        <f>IFERROR((E91/D91),0)</f>
        <v>7.1619481955176062E-2</v>
      </c>
    </row>
    <row r="92" spans="1:6">
      <c r="A92">
        <v>90</v>
      </c>
      <c r="B92" t="s">
        <v>483</v>
      </c>
      <c r="C92" t="s">
        <v>484</v>
      </c>
      <c r="D92" s="1">
        <v>675.93900868095102</v>
      </c>
      <c r="E92">
        <f>VLOOKUP(B92,'[1]Section 1'!$AC:$AH,5,FALSE)</f>
        <v>47</v>
      </c>
      <c r="F92" s="2">
        <f>IFERROR((E92/D92),0)</f>
        <v>6.9532900744576506E-2</v>
      </c>
    </row>
    <row r="93" spans="1:6">
      <c r="A93">
        <v>91</v>
      </c>
      <c r="B93" t="s">
        <v>373</v>
      </c>
      <c r="C93" t="s">
        <v>374</v>
      </c>
      <c r="D93" s="1">
        <v>159.094596070677</v>
      </c>
      <c r="E93">
        <f>VLOOKUP(B93,'[1]Section 1'!$AC:$AH,5,FALSE)</f>
        <v>11</v>
      </c>
      <c r="F93" s="2">
        <f>IFERROR((E93/D93),0)</f>
        <v>6.9141254773438715E-2</v>
      </c>
    </row>
    <row r="94" spans="1:6">
      <c r="A94">
        <v>92</v>
      </c>
      <c r="B94" t="s">
        <v>269</v>
      </c>
      <c r="C94" t="s">
        <v>270</v>
      </c>
      <c r="D94" s="1">
        <v>277.24205562175098</v>
      </c>
      <c r="E94">
        <f>VLOOKUP(B94,'[1]Section 1'!$AC:$AH,5,FALSE)</f>
        <v>19</v>
      </c>
      <c r="F94" s="2">
        <f>IFERROR((E94/D94),0)</f>
        <v>6.8532171128907748E-2</v>
      </c>
    </row>
    <row r="95" spans="1:6">
      <c r="A95">
        <v>93</v>
      </c>
      <c r="B95" t="s">
        <v>405</v>
      </c>
      <c r="C95" t="s">
        <v>406</v>
      </c>
      <c r="D95" s="1">
        <v>381.230296560591</v>
      </c>
      <c r="E95">
        <f>VLOOKUP(B95,'[1]Section 1'!$AC:$AH,5,FALSE)</f>
        <v>26</v>
      </c>
      <c r="F95" s="2">
        <f>IFERROR((E95/D95),0)</f>
        <v>6.8200245978791665E-2</v>
      </c>
    </row>
    <row r="96" spans="1:6">
      <c r="A96">
        <v>94</v>
      </c>
      <c r="B96" t="s">
        <v>97</v>
      </c>
      <c r="C96" t="s">
        <v>98</v>
      </c>
      <c r="D96" s="1">
        <v>442.00051748601499</v>
      </c>
      <c r="E96">
        <f>VLOOKUP(B96,'[1]Section 1'!$AC:$AH,5,FALSE)</f>
        <v>30</v>
      </c>
      <c r="F96" s="2">
        <f>IFERROR((E96/D96),0)</f>
        <v>6.7873223702615254E-2</v>
      </c>
    </row>
    <row r="97" spans="1:6">
      <c r="A97">
        <v>95</v>
      </c>
      <c r="B97" t="s">
        <v>355</v>
      </c>
      <c r="C97" t="s">
        <v>356</v>
      </c>
      <c r="D97" s="1">
        <v>206.82914402439599</v>
      </c>
      <c r="E97">
        <f>VLOOKUP(B97,'[1]Section 1'!$AC:$AH,5,FALSE)</f>
        <v>14</v>
      </c>
      <c r="F97" s="2">
        <f>IFERROR((E97/D97),0)</f>
        <v>6.7688719914388212E-2</v>
      </c>
    </row>
    <row r="98" spans="1:6">
      <c r="A98">
        <v>96</v>
      </c>
      <c r="B98" t="s">
        <v>449</v>
      </c>
      <c r="C98" t="s">
        <v>450</v>
      </c>
      <c r="D98" s="1">
        <v>405.78163157364099</v>
      </c>
      <c r="E98">
        <f>VLOOKUP(B98,'[1]Section 1'!$AC:$AH,5,FALSE)</f>
        <v>27</v>
      </c>
      <c r="F98" s="2">
        <f>IFERROR((E98/D98),0)</f>
        <v>6.6538250869790927E-2</v>
      </c>
    </row>
    <row r="99" spans="1:6">
      <c r="A99">
        <v>97</v>
      </c>
      <c r="B99" t="s">
        <v>433</v>
      </c>
      <c r="C99" t="s">
        <v>434</v>
      </c>
      <c r="D99" s="1">
        <v>77.3533188882666</v>
      </c>
      <c r="E99">
        <f>VLOOKUP(B99,'[1]Section 1'!$AC:$AH,5,FALSE)</f>
        <v>5</v>
      </c>
      <c r="F99" s="2">
        <f>IFERROR((E99/D99),0)</f>
        <v>6.4638467642510286E-2</v>
      </c>
    </row>
    <row r="100" spans="1:6">
      <c r="A100">
        <v>98</v>
      </c>
      <c r="B100" t="s">
        <v>213</v>
      </c>
      <c r="C100" t="s">
        <v>214</v>
      </c>
      <c r="D100" s="1">
        <v>155.44562283962401</v>
      </c>
      <c r="E100">
        <f>VLOOKUP(B100,'[1]Section 1'!$AC:$AH,5,FALSE)</f>
        <v>10</v>
      </c>
      <c r="F100" s="2">
        <f>IFERROR((E100/D100),0)</f>
        <v>6.4331177792746067E-2</v>
      </c>
    </row>
    <row r="101" spans="1:6">
      <c r="A101">
        <v>99</v>
      </c>
      <c r="B101" t="s">
        <v>145</v>
      </c>
      <c r="C101" t="s">
        <v>146</v>
      </c>
      <c r="D101" s="1">
        <v>172.11641566952699</v>
      </c>
      <c r="E101">
        <f>VLOOKUP(B101,'[1]Section 1'!$AC:$AH,5,FALSE)</f>
        <v>11</v>
      </c>
      <c r="F101" s="2">
        <f>IFERROR((E101/D101),0)</f>
        <v>6.391023167203648E-2</v>
      </c>
    </row>
    <row r="102" spans="1:6">
      <c r="A102">
        <v>100</v>
      </c>
      <c r="B102" t="s">
        <v>237</v>
      </c>
      <c r="C102" t="s">
        <v>238</v>
      </c>
      <c r="D102" s="1">
        <v>267.16650258901598</v>
      </c>
      <c r="E102">
        <f>VLOOKUP(B102,'[1]Section 1'!$AC:$AH,5,FALSE)</f>
        <v>17</v>
      </c>
      <c r="F102" s="2">
        <f>IFERROR((E102/D102),0)</f>
        <v>6.3630731529810136E-2</v>
      </c>
    </row>
    <row r="103" spans="1:6">
      <c r="A103">
        <v>101</v>
      </c>
      <c r="B103" t="s">
        <v>497</v>
      </c>
      <c r="C103" t="s">
        <v>498</v>
      </c>
      <c r="D103" s="1">
        <v>197.23962066212599</v>
      </c>
      <c r="E103">
        <f>VLOOKUP(B103,'[1]Section 1'!$AC:$AH,5,FALSE)</f>
        <v>12</v>
      </c>
      <c r="F103" s="2">
        <f>IFERROR((E103/D103),0)</f>
        <v>6.083970329955235E-2</v>
      </c>
    </row>
    <row r="104" spans="1:6">
      <c r="A104">
        <v>102</v>
      </c>
      <c r="B104" t="s">
        <v>555</v>
      </c>
      <c r="C104" t="s">
        <v>556</v>
      </c>
      <c r="D104" s="1">
        <v>594.75076956124997</v>
      </c>
      <c r="E104">
        <f>VLOOKUP(B104,'[1]Section 1'!$AC:$AH,5,FALSE)</f>
        <v>36</v>
      </c>
      <c r="F104" s="2">
        <f>IFERROR((E104/D104),0)</f>
        <v>6.0529555979485901E-2</v>
      </c>
    </row>
    <row r="105" spans="1:6">
      <c r="A105">
        <v>103</v>
      </c>
      <c r="B105" t="s">
        <v>585</v>
      </c>
      <c r="C105" t="s">
        <v>586</v>
      </c>
      <c r="D105" s="1">
        <v>2028.17905940322</v>
      </c>
      <c r="E105">
        <f>VLOOKUP(B105,'[1]Section 1'!$AC:$AH,5,FALSE)</f>
        <v>120</v>
      </c>
      <c r="F105" s="2">
        <f>IFERROR((E105/D105),0)</f>
        <v>5.9166373621523001E-2</v>
      </c>
    </row>
    <row r="106" spans="1:6">
      <c r="A106">
        <v>104</v>
      </c>
      <c r="B106" t="s">
        <v>113</v>
      </c>
      <c r="C106" t="s">
        <v>114</v>
      </c>
      <c r="D106" s="1">
        <v>459.50803759423201</v>
      </c>
      <c r="E106">
        <f>VLOOKUP(B106,'[1]Section 1'!$AC:$AH,5,FALSE)</f>
        <v>26</v>
      </c>
      <c r="F106" s="2">
        <f>IFERROR((E106/D106),0)</f>
        <v>5.6582252915800497E-2</v>
      </c>
    </row>
    <row r="107" spans="1:6">
      <c r="A107">
        <v>105</v>
      </c>
      <c r="B107" t="s">
        <v>643</v>
      </c>
      <c r="C107" t="s">
        <v>644</v>
      </c>
      <c r="D107" s="1">
        <v>479.16016825652201</v>
      </c>
      <c r="E107">
        <f>VLOOKUP(B107,'[1]Section 1'!$AC:$AH,5,FALSE)</f>
        <v>27</v>
      </c>
      <c r="F107" s="2">
        <f>IFERROR((E107/D107),0)</f>
        <v>5.6348590280871066E-2</v>
      </c>
    </row>
    <row r="108" spans="1:6">
      <c r="A108">
        <v>106</v>
      </c>
      <c r="B108" t="s">
        <v>599</v>
      </c>
      <c r="C108" t="s">
        <v>600</v>
      </c>
      <c r="D108" s="1">
        <v>586.90509888006</v>
      </c>
      <c r="E108">
        <f>VLOOKUP(B108,'[1]Section 1'!$AC:$AH,5,FALSE)</f>
        <v>33</v>
      </c>
      <c r="F108" s="2">
        <f>IFERROR((E108/D108),0)</f>
        <v>5.6227148244189791E-2</v>
      </c>
    </row>
    <row r="109" spans="1:6">
      <c r="A109">
        <v>107</v>
      </c>
      <c r="B109" t="s">
        <v>121</v>
      </c>
      <c r="C109" t="s">
        <v>122</v>
      </c>
      <c r="D109" s="1">
        <v>179.38092499996401</v>
      </c>
      <c r="E109">
        <f>VLOOKUP(B109,'[1]Section 1'!$AC:$AH,5,FALSE)</f>
        <v>10</v>
      </c>
      <c r="F109" s="2">
        <f>IFERROR((E109/D109),0)</f>
        <v>5.5747287511211163E-2</v>
      </c>
    </row>
    <row r="110" spans="1:6">
      <c r="A110">
        <v>108</v>
      </c>
      <c r="B110" t="s">
        <v>625</v>
      </c>
      <c r="C110" t="s">
        <v>626</v>
      </c>
      <c r="D110" s="1">
        <v>1244.3779786786899</v>
      </c>
      <c r="E110">
        <f>VLOOKUP(B110,'[1]Section 1'!$AC:$AH,5,FALSE)</f>
        <v>69</v>
      </c>
      <c r="F110" s="2">
        <f>IFERROR((E110/D110),0)</f>
        <v>5.5449390122819305E-2</v>
      </c>
    </row>
    <row r="111" spans="1:6">
      <c r="A111">
        <v>109</v>
      </c>
      <c r="B111" t="s">
        <v>391</v>
      </c>
      <c r="C111" t="s">
        <v>392</v>
      </c>
      <c r="D111" s="1">
        <v>90.282579363082604</v>
      </c>
      <c r="E111">
        <f>VLOOKUP(B111,'[1]Section 1'!$AC:$AH,5,FALSE)</f>
        <v>5</v>
      </c>
      <c r="F111" s="2">
        <f>IFERROR((E111/D111),0)</f>
        <v>5.5381669811314087E-2</v>
      </c>
    </row>
    <row r="112" spans="1:6">
      <c r="A112">
        <v>110</v>
      </c>
      <c r="B112" t="s">
        <v>621</v>
      </c>
      <c r="C112" t="s">
        <v>622</v>
      </c>
      <c r="D112" s="1">
        <v>220.40133741106899</v>
      </c>
      <c r="E112">
        <f>VLOOKUP(B112,'[1]Section 1'!$AC:$AH,5,FALSE)</f>
        <v>12</v>
      </c>
      <c r="F112" s="2">
        <f>IFERROR((E112/D112),0)</f>
        <v>5.4446130595019411E-2</v>
      </c>
    </row>
    <row r="113" spans="1:6">
      <c r="A113">
        <v>111</v>
      </c>
      <c r="B113" t="s">
        <v>69</v>
      </c>
      <c r="C113" t="s">
        <v>70</v>
      </c>
      <c r="D113" s="1">
        <v>552.39279949952697</v>
      </c>
      <c r="E113">
        <f>VLOOKUP(B113,'[1]Section 1'!$AC:$AH,5,FALSE)</f>
        <v>30</v>
      </c>
      <c r="F113" s="2">
        <f>IFERROR((E113/D113),0)</f>
        <v>5.4309180038516577E-2</v>
      </c>
    </row>
    <row r="114" spans="1:6">
      <c r="A114">
        <v>112</v>
      </c>
      <c r="B114" t="s">
        <v>243</v>
      </c>
      <c r="C114" t="s">
        <v>244</v>
      </c>
      <c r="D114" s="1">
        <v>278.74212440516902</v>
      </c>
      <c r="E114">
        <f>VLOOKUP(B114,'[1]Section 1'!$AC:$AH,5,FALSE)</f>
        <v>15</v>
      </c>
      <c r="F114" s="2">
        <f>IFERROR((E114/D114),0)</f>
        <v>5.3813179590310387E-2</v>
      </c>
    </row>
    <row r="115" spans="1:6">
      <c r="A115">
        <v>113</v>
      </c>
      <c r="B115" t="s">
        <v>493</v>
      </c>
      <c r="C115" t="s">
        <v>494</v>
      </c>
      <c r="D115" s="1">
        <v>263.60878559904</v>
      </c>
      <c r="E115">
        <f>VLOOKUP(B115,'[1]Section 1'!$AC:$AH,5,FALSE)</f>
        <v>14</v>
      </c>
      <c r="F115" s="2">
        <f>IFERROR((E115/D115),0)</f>
        <v>5.3109003814821962E-2</v>
      </c>
    </row>
    <row r="116" spans="1:6">
      <c r="A116">
        <v>114</v>
      </c>
      <c r="B116" t="s">
        <v>627</v>
      </c>
      <c r="C116" t="s">
        <v>628</v>
      </c>
      <c r="D116" s="1">
        <v>324.14517446171999</v>
      </c>
      <c r="E116">
        <f>VLOOKUP(B116,'[1]Section 1'!$AC:$AH,5,FALSE)</f>
        <v>17</v>
      </c>
      <c r="F116" s="2">
        <f>IFERROR((E116/D116),0)</f>
        <v>5.2445636521445793E-2</v>
      </c>
    </row>
    <row r="117" spans="1:6">
      <c r="A117">
        <v>115</v>
      </c>
      <c r="B117" t="s">
        <v>359</v>
      </c>
      <c r="C117" t="s">
        <v>360</v>
      </c>
      <c r="D117" s="1">
        <v>349.911971970791</v>
      </c>
      <c r="E117">
        <f>VLOOKUP(B117,'[1]Section 1'!$AC:$AH,5,FALSE)</f>
        <v>18</v>
      </c>
      <c r="F117" s="2">
        <f>IFERROR((E117/D117),0)</f>
        <v>5.1441509413409137E-2</v>
      </c>
    </row>
    <row r="118" spans="1:6">
      <c r="A118">
        <v>116</v>
      </c>
      <c r="B118" t="s">
        <v>37</v>
      </c>
      <c r="C118" t="s">
        <v>38</v>
      </c>
      <c r="D118" s="1">
        <v>2473.6292700146601</v>
      </c>
      <c r="E118">
        <f>VLOOKUP(B118,'[1]Section 1'!$AC:$AH,5,FALSE)</f>
        <v>123</v>
      </c>
      <c r="F118" s="2">
        <f>IFERROR((E118/D118),0)</f>
        <v>4.9724508636361277E-2</v>
      </c>
    </row>
    <row r="119" spans="1:6">
      <c r="A119">
        <v>117</v>
      </c>
      <c r="B119" t="s">
        <v>25</v>
      </c>
      <c r="C119" t="s">
        <v>26</v>
      </c>
      <c r="D119" s="1">
        <v>365.38963369410902</v>
      </c>
      <c r="E119">
        <f>VLOOKUP(B119,'[1]Section 1'!$AC:$AH,5,FALSE)</f>
        <v>18</v>
      </c>
      <c r="F119" s="2">
        <f>IFERROR((E119/D119),0)</f>
        <v>4.9262481308019121E-2</v>
      </c>
    </row>
    <row r="120" spans="1:6">
      <c r="A120">
        <v>118</v>
      </c>
      <c r="B120" t="s">
        <v>255</v>
      </c>
      <c r="C120" t="s">
        <v>256</v>
      </c>
      <c r="D120" s="1">
        <v>164.878336818523</v>
      </c>
      <c r="E120">
        <f>VLOOKUP(B120,'[1]Section 1'!$AC:$AH,5,FALSE)</f>
        <v>8</v>
      </c>
      <c r="F120" s="2">
        <f>IFERROR((E120/D120),0)</f>
        <v>4.8520625294791626E-2</v>
      </c>
    </row>
    <row r="121" spans="1:6">
      <c r="A121">
        <v>119</v>
      </c>
      <c r="B121" t="s">
        <v>127</v>
      </c>
      <c r="C121" t="s">
        <v>128</v>
      </c>
      <c r="D121" s="1">
        <v>234.666313150484</v>
      </c>
      <c r="E121">
        <f>VLOOKUP(B121,'[1]Section 1'!$AC:$AH,5,FALSE)</f>
        <v>11</v>
      </c>
      <c r="F121" s="2">
        <f>IFERROR((E121/D121),0)</f>
        <v>4.6875070615466023E-2</v>
      </c>
    </row>
    <row r="122" spans="1:6">
      <c r="A122">
        <v>120</v>
      </c>
      <c r="B122" t="s">
        <v>509</v>
      </c>
      <c r="C122" t="s">
        <v>510</v>
      </c>
      <c r="D122" s="1">
        <v>220.56510054028399</v>
      </c>
      <c r="E122">
        <f>VLOOKUP(B122,'[1]Section 1'!$AC:$AH,5,FALSE)</f>
        <v>10</v>
      </c>
      <c r="F122" s="2">
        <f>IFERROR((E122/D122),0)</f>
        <v>4.5338088280986233E-2</v>
      </c>
    </row>
    <row r="123" spans="1:6">
      <c r="A123">
        <v>121</v>
      </c>
      <c r="B123" t="s">
        <v>193</v>
      </c>
      <c r="C123" t="s">
        <v>194</v>
      </c>
      <c r="D123" s="1">
        <v>157.939855765034</v>
      </c>
      <c r="E123">
        <f>VLOOKUP(B123,'[1]Section 1'!$AC:$AH,5,FALSE)</f>
        <v>7</v>
      </c>
      <c r="F123" s="2">
        <f>IFERROR((E123/D123),0)</f>
        <v>4.4320668561416504E-2</v>
      </c>
    </row>
    <row r="124" spans="1:6">
      <c r="A124">
        <v>122</v>
      </c>
      <c r="B124" t="s">
        <v>579</v>
      </c>
      <c r="C124" t="s">
        <v>580</v>
      </c>
      <c r="D124" s="1">
        <v>1455.41473433227</v>
      </c>
      <c r="E124">
        <f>VLOOKUP(B124,'[1]Section 1'!$AC:$AH,5,FALSE)</f>
        <v>64</v>
      </c>
      <c r="F124" s="2">
        <f>IFERROR((E124/D124),0)</f>
        <v>4.3973719992166066E-2</v>
      </c>
    </row>
    <row r="125" spans="1:6">
      <c r="A125">
        <v>123</v>
      </c>
      <c r="B125" t="s">
        <v>431</v>
      </c>
      <c r="C125" t="s">
        <v>432</v>
      </c>
      <c r="D125" s="1">
        <v>456.414855628927</v>
      </c>
      <c r="E125">
        <f>VLOOKUP(B125,'[1]Section 1'!$AC:$AH,5,FALSE)</f>
        <v>20</v>
      </c>
      <c r="F125" s="2">
        <f>IFERROR((E125/D125),0)</f>
        <v>4.3819783149784984E-2</v>
      </c>
    </row>
    <row r="126" spans="1:6">
      <c r="A126">
        <v>124</v>
      </c>
      <c r="B126" t="s">
        <v>43</v>
      </c>
      <c r="C126" t="s">
        <v>44</v>
      </c>
      <c r="D126" s="1">
        <v>763.43927385771406</v>
      </c>
      <c r="E126">
        <f>VLOOKUP(B126,'[1]Section 1'!$AC:$AH,5,FALSE)</f>
        <v>33</v>
      </c>
      <c r="F126" s="2">
        <f>IFERROR((E126/D126),0)</f>
        <v>4.322544193102433E-2</v>
      </c>
    </row>
    <row r="127" spans="1:6">
      <c r="A127">
        <v>125</v>
      </c>
      <c r="B127" t="s">
        <v>131</v>
      </c>
      <c r="C127" t="s">
        <v>132</v>
      </c>
      <c r="D127" s="1">
        <v>254.50962951408701</v>
      </c>
      <c r="E127">
        <f>VLOOKUP(B127,'[1]Section 1'!$AC:$AH,5,FALSE)</f>
        <v>11</v>
      </c>
      <c r="F127" s="2">
        <f>IFERROR((E127/D127),0)</f>
        <v>4.322036860059613E-2</v>
      </c>
    </row>
    <row r="128" spans="1:6">
      <c r="A128">
        <v>126</v>
      </c>
      <c r="B128" t="s">
        <v>549</v>
      </c>
      <c r="C128" t="s">
        <v>550</v>
      </c>
      <c r="D128" s="1">
        <v>703.11810153314605</v>
      </c>
      <c r="E128">
        <f>VLOOKUP(B128,'[1]Section 1'!$AC:$AH,5,FALSE)</f>
        <v>30</v>
      </c>
      <c r="F128" s="2">
        <f>IFERROR((E128/D128),0)</f>
        <v>4.2667085279962394E-2</v>
      </c>
    </row>
    <row r="129" spans="1:6">
      <c r="A129">
        <v>127</v>
      </c>
      <c r="B129" t="s">
        <v>505</v>
      </c>
      <c r="C129" t="s">
        <v>506</v>
      </c>
      <c r="D129" s="1">
        <v>187.94316559594199</v>
      </c>
      <c r="E129">
        <f>VLOOKUP(B129,'[1]Section 1'!$AC:$AH,5,FALSE)</f>
        <v>8</v>
      </c>
      <c r="F129" s="2">
        <f>IFERROR((E129/D129),0)</f>
        <v>4.2566059662947027E-2</v>
      </c>
    </row>
    <row r="130" spans="1:6">
      <c r="A130">
        <v>128</v>
      </c>
      <c r="B130" t="s">
        <v>593</v>
      </c>
      <c r="C130" t="s">
        <v>594</v>
      </c>
      <c r="D130" s="1">
        <v>1920.8951674295199</v>
      </c>
      <c r="E130">
        <f>VLOOKUP(B130,'[1]Section 1'!$AC:$AH,5,FALSE)</f>
        <v>81</v>
      </c>
      <c r="F130" s="2">
        <f>IFERROR((E130/D130),0)</f>
        <v>4.2167839959945129E-2</v>
      </c>
    </row>
    <row r="131" spans="1:6">
      <c r="A131">
        <v>129</v>
      </c>
      <c r="B131" t="s">
        <v>517</v>
      </c>
      <c r="C131" t="s">
        <v>518</v>
      </c>
      <c r="D131" s="1">
        <v>404.41560254911701</v>
      </c>
      <c r="E131">
        <f>VLOOKUP(B131,'[1]Section 1'!$AC:$AH,5,FALSE)</f>
        <v>17</v>
      </c>
      <c r="F131" s="2">
        <f>IFERROR((E131/D131),0)</f>
        <v>4.2035964717595978E-2</v>
      </c>
    </row>
    <row r="132" spans="1:6">
      <c r="A132">
        <v>130</v>
      </c>
      <c r="B132" t="s">
        <v>31</v>
      </c>
      <c r="C132" t="s">
        <v>32</v>
      </c>
      <c r="D132" s="1">
        <v>1110.6674447037799</v>
      </c>
      <c r="E132">
        <f>VLOOKUP(B132,'[1]Section 1'!$AC:$AH,5,FALSE)</f>
        <v>45</v>
      </c>
      <c r="F132" s="2">
        <f>IFERROR((E132/D132),0)</f>
        <v>4.0516178100458961E-2</v>
      </c>
    </row>
    <row r="133" spans="1:6">
      <c r="A133">
        <v>131</v>
      </c>
      <c r="B133" t="s">
        <v>529</v>
      </c>
      <c r="C133" t="s">
        <v>530</v>
      </c>
      <c r="D133" s="1">
        <v>334.55177943186902</v>
      </c>
      <c r="E133">
        <f>VLOOKUP(B133,'[1]Section 1'!$AC:$AH,5,FALSE)</f>
        <v>13</v>
      </c>
      <c r="F133" s="2">
        <f>IFERROR((E133/D133),0)</f>
        <v>3.8857961007041752E-2</v>
      </c>
    </row>
    <row r="134" spans="1:6">
      <c r="A134">
        <v>132</v>
      </c>
      <c r="B134" t="s">
        <v>327</v>
      </c>
      <c r="C134" t="s">
        <v>328</v>
      </c>
      <c r="D134" s="1">
        <v>212.38851616810899</v>
      </c>
      <c r="E134">
        <f>VLOOKUP(B134,'[1]Section 1'!$AC:$AH,5,FALSE)</f>
        <v>8</v>
      </c>
      <c r="F134" s="2">
        <f>IFERROR((E134/D134),0)</f>
        <v>3.7666819959643529E-2</v>
      </c>
    </row>
    <row r="135" spans="1:6">
      <c r="A135">
        <v>133</v>
      </c>
      <c r="B135" t="s">
        <v>241</v>
      </c>
      <c r="C135" t="s">
        <v>242</v>
      </c>
      <c r="D135" s="1">
        <v>245.67712744802199</v>
      </c>
      <c r="E135">
        <f>VLOOKUP(B135,'[1]Section 1'!$AC:$AH,5,FALSE)</f>
        <v>9</v>
      </c>
      <c r="F135" s="2">
        <f>IFERROR((E135/D135),0)</f>
        <v>3.6633446888148485E-2</v>
      </c>
    </row>
    <row r="136" spans="1:6">
      <c r="A136">
        <v>134</v>
      </c>
      <c r="B136" t="s">
        <v>553</v>
      </c>
      <c r="C136" t="s">
        <v>554</v>
      </c>
      <c r="D136" s="1">
        <v>1037.89279364974</v>
      </c>
      <c r="E136">
        <f>VLOOKUP(B136,'[1]Section 1'!$AC:$AH,5,FALSE)</f>
        <v>38</v>
      </c>
      <c r="F136" s="2">
        <f>IFERROR((E136/D136),0)</f>
        <v>3.6612644612718973E-2</v>
      </c>
    </row>
    <row r="137" spans="1:6">
      <c r="A137">
        <v>135</v>
      </c>
      <c r="B137" t="s">
        <v>587</v>
      </c>
      <c r="C137" t="s">
        <v>588</v>
      </c>
      <c r="D137" s="1">
        <v>811.39014353685502</v>
      </c>
      <c r="E137">
        <f>VLOOKUP(B137,'[1]Section 1'!$AC:$AH,5,FALSE)</f>
        <v>29</v>
      </c>
      <c r="F137" s="2">
        <f>IFERROR((E137/D137),0)</f>
        <v>3.5741129259456869E-2</v>
      </c>
    </row>
    <row r="138" spans="1:6">
      <c r="A138">
        <v>136</v>
      </c>
      <c r="B138" t="s">
        <v>551</v>
      </c>
      <c r="C138" t="s">
        <v>552</v>
      </c>
      <c r="D138" s="1">
        <v>353.93205629789998</v>
      </c>
      <c r="E138">
        <f>VLOOKUP(B138,'[1]Section 1'!$AC:$AH,5,FALSE)</f>
        <v>12</v>
      </c>
      <c r="F138" s="2">
        <f>IFERROR((E138/D138),0)</f>
        <v>3.3904812481579109E-2</v>
      </c>
    </row>
    <row r="139" spans="1:6">
      <c r="A139">
        <v>137</v>
      </c>
      <c r="B139" t="s">
        <v>333</v>
      </c>
      <c r="C139" t="s">
        <v>334</v>
      </c>
      <c r="D139" s="1">
        <v>148.49485667045599</v>
      </c>
      <c r="E139">
        <f>VLOOKUP(B139,'[1]Section 1'!$AC:$AH,5,FALSE)</f>
        <v>5</v>
      </c>
      <c r="F139" s="2">
        <f>IFERROR((E139/D139),0)</f>
        <v>3.3671199879307216E-2</v>
      </c>
    </row>
    <row r="140" spans="1:6">
      <c r="A140">
        <v>138</v>
      </c>
      <c r="B140" t="s">
        <v>47</v>
      </c>
      <c r="C140" t="s">
        <v>48</v>
      </c>
      <c r="D140" s="1">
        <v>3729.1399791108101</v>
      </c>
      <c r="E140">
        <f>VLOOKUP(B140,'[1]Section 1'!$AC:$AH,5,FALSE)</f>
        <v>120</v>
      </c>
      <c r="F140" s="2">
        <f>IFERROR((E140/D140),0)</f>
        <v>3.2179001236798101E-2</v>
      </c>
    </row>
    <row r="141" spans="1:6">
      <c r="A141">
        <v>139</v>
      </c>
      <c r="B141" t="s">
        <v>385</v>
      </c>
      <c r="C141" t="s">
        <v>386</v>
      </c>
      <c r="D141" s="1">
        <v>617.38039557841603</v>
      </c>
      <c r="E141">
        <f>VLOOKUP(B141,'[1]Section 1'!$AC:$AH,5,FALSE)</f>
        <v>19</v>
      </c>
      <c r="F141" s="2">
        <f>IFERROR((E141/D141),0)</f>
        <v>3.0775191658295429E-2</v>
      </c>
    </row>
    <row r="142" spans="1:6">
      <c r="A142">
        <v>140</v>
      </c>
      <c r="B142" t="s">
        <v>421</v>
      </c>
      <c r="C142" t="s">
        <v>422</v>
      </c>
      <c r="D142" s="1">
        <v>165.879423541758</v>
      </c>
      <c r="E142">
        <f>VLOOKUP(B142,'[1]Section 1'!$AC:$AH,5,FALSE)</f>
        <v>5</v>
      </c>
      <c r="F142" s="2">
        <f>IFERROR((E142/D142),0)</f>
        <v>3.0142376270926179E-2</v>
      </c>
    </row>
    <row r="143" spans="1:6">
      <c r="A143">
        <v>141</v>
      </c>
      <c r="B143" t="s">
        <v>563</v>
      </c>
      <c r="C143" t="s">
        <v>564</v>
      </c>
      <c r="D143" s="1">
        <v>702.59914371863897</v>
      </c>
      <c r="E143">
        <f>VLOOKUP(B143,'[1]Section 1'!$AC:$AH,5,FALSE)</f>
        <v>21</v>
      </c>
      <c r="F143" s="2">
        <f>IFERROR((E143/D143),0)</f>
        <v>2.9889020201268001E-2</v>
      </c>
    </row>
    <row r="144" spans="1:6">
      <c r="A144">
        <v>142</v>
      </c>
      <c r="B144" t="s">
        <v>233</v>
      </c>
      <c r="C144" t="s">
        <v>234</v>
      </c>
      <c r="D144" s="1">
        <v>202.517281686937</v>
      </c>
      <c r="E144">
        <f>VLOOKUP(B144,'[1]Section 1'!$AC:$AH,5,FALSE)</f>
        <v>6</v>
      </c>
      <c r="F144" s="2">
        <f>IFERROR((E144/D144),0)</f>
        <v>2.962710120351679E-2</v>
      </c>
    </row>
    <row r="145" spans="1:6">
      <c r="A145">
        <v>143</v>
      </c>
      <c r="B145" t="s">
        <v>369</v>
      </c>
      <c r="C145" t="s">
        <v>370</v>
      </c>
      <c r="D145" s="1">
        <v>206.07567060518099</v>
      </c>
      <c r="E145">
        <f>VLOOKUP(B145,'[1]Section 1'!$AC:$AH,5,FALSE)</f>
        <v>6</v>
      </c>
      <c r="F145" s="2">
        <f>IFERROR((E145/D145),0)</f>
        <v>2.9115518500460739E-2</v>
      </c>
    </row>
    <row r="146" spans="1:6">
      <c r="A146">
        <v>144</v>
      </c>
      <c r="B146" t="s">
        <v>571</v>
      </c>
      <c r="C146" t="s">
        <v>572</v>
      </c>
      <c r="D146" s="1">
        <v>1164.4962509545001</v>
      </c>
      <c r="E146">
        <f>VLOOKUP(B146,'[1]Section 1'!$AC:$AH,5,FALSE)</f>
        <v>33</v>
      </c>
      <c r="F146" s="2">
        <f>IFERROR((E146/D146),0)</f>
        <v>2.8338433870397577E-2</v>
      </c>
    </row>
    <row r="147" spans="1:6">
      <c r="A147">
        <v>145</v>
      </c>
      <c r="B147" t="s">
        <v>205</v>
      </c>
      <c r="C147" t="s">
        <v>206</v>
      </c>
      <c r="D147" s="1">
        <v>214.12182769804701</v>
      </c>
      <c r="E147">
        <f>VLOOKUP(B147,'[1]Section 1'!$AC:$AH,5,FALSE)</f>
        <v>6</v>
      </c>
      <c r="F147" s="2">
        <f>IFERROR((E147/D147),0)</f>
        <v>2.8021430904565017E-2</v>
      </c>
    </row>
    <row r="148" spans="1:6">
      <c r="A148">
        <v>146</v>
      </c>
      <c r="B148" t="s">
        <v>55</v>
      </c>
      <c r="C148" t="s">
        <v>56</v>
      </c>
      <c r="D148" s="1">
        <v>181.57033211723899</v>
      </c>
      <c r="E148">
        <f>VLOOKUP(B148,'[1]Section 1'!$AC:$AH,5,FALSE)</f>
        <v>5</v>
      </c>
      <c r="F148" s="2">
        <f>IFERROR((E148/D148),0)</f>
        <v>2.7537538438666988E-2</v>
      </c>
    </row>
    <row r="149" spans="1:6">
      <c r="A149">
        <v>147</v>
      </c>
      <c r="B149" t="s">
        <v>313</v>
      </c>
      <c r="C149" t="s">
        <v>314</v>
      </c>
      <c r="D149" s="1">
        <v>219.56696806463401</v>
      </c>
      <c r="E149">
        <f>VLOOKUP(B149,'[1]Section 1'!$AC:$AH,5,FALSE)</f>
        <v>6</v>
      </c>
      <c r="F149" s="2">
        <f>IFERROR((E149/D149),0)</f>
        <v>2.7326514789026816E-2</v>
      </c>
    </row>
    <row r="150" spans="1:6">
      <c r="A150">
        <v>148</v>
      </c>
      <c r="B150" t="s">
        <v>49</v>
      </c>
      <c r="C150" t="s">
        <v>50</v>
      </c>
      <c r="D150" s="1">
        <v>408.77909095573</v>
      </c>
      <c r="E150">
        <f>VLOOKUP(B150,'[1]Section 1'!$AC:$AH,5,FALSE)</f>
        <v>10</v>
      </c>
      <c r="F150" s="2">
        <f>IFERROR((E150/D150),0)</f>
        <v>2.4463090753051704E-2</v>
      </c>
    </row>
    <row r="151" spans="1:6">
      <c r="A151">
        <v>149</v>
      </c>
      <c r="B151" t="s">
        <v>361</v>
      </c>
      <c r="C151" t="s">
        <v>362</v>
      </c>
      <c r="D151" s="1">
        <v>247.66202154378499</v>
      </c>
      <c r="E151">
        <f>VLOOKUP(B151,'[1]Section 1'!$AC:$AH,5,FALSE)</f>
        <v>6</v>
      </c>
      <c r="F151" s="2">
        <f>IFERROR((E151/D151),0)</f>
        <v>2.4226564745774878E-2</v>
      </c>
    </row>
    <row r="152" spans="1:6">
      <c r="A152">
        <v>150</v>
      </c>
      <c r="B152" t="s">
        <v>345</v>
      </c>
      <c r="C152" t="s">
        <v>346</v>
      </c>
      <c r="D152" s="1">
        <v>234.20261173826199</v>
      </c>
      <c r="E152">
        <f>VLOOKUP(B152,'[1]Section 1'!$AC:$AH,5,FALSE)</f>
        <v>5</v>
      </c>
      <c r="F152" s="2">
        <f>IFERROR((E152/D152),0)</f>
        <v>2.1349036045711797E-2</v>
      </c>
    </row>
    <row r="153" spans="1:6">
      <c r="A153">
        <v>151</v>
      </c>
      <c r="B153" t="s">
        <v>583</v>
      </c>
      <c r="C153" t="s">
        <v>584</v>
      </c>
      <c r="D153" s="1">
        <v>1322.8187096209399</v>
      </c>
      <c r="E153">
        <f>VLOOKUP(B153,'[1]Section 1'!$AC:$AH,5,FALSE)</f>
        <v>28</v>
      </c>
      <c r="F153" s="2">
        <f>IFERROR((E153/D153),0)</f>
        <v>2.1166921662321769E-2</v>
      </c>
    </row>
    <row r="154" spans="1:6">
      <c r="A154">
        <v>152</v>
      </c>
      <c r="B154" t="s">
        <v>283</v>
      </c>
      <c r="C154" t="s">
        <v>284</v>
      </c>
      <c r="D154" s="1">
        <v>334.97733950159602</v>
      </c>
      <c r="E154">
        <f>VLOOKUP(B154,'[1]Section 1'!$AC:$AH,5,FALSE)</f>
        <v>7</v>
      </c>
      <c r="F154" s="2">
        <f>IFERROR((E154/D154),0)</f>
        <v>2.0896935925322938E-2</v>
      </c>
    </row>
    <row r="155" spans="1:6">
      <c r="A155">
        <v>153</v>
      </c>
      <c r="B155" t="s">
        <v>575</v>
      </c>
      <c r="C155" t="s">
        <v>576</v>
      </c>
      <c r="D155" s="1">
        <v>1907.23967827306</v>
      </c>
      <c r="E155">
        <f>VLOOKUP(B155,'[1]Section 1'!$AC:$AH,5,FALSE)</f>
        <v>39</v>
      </c>
      <c r="F155" s="2">
        <f>IFERROR((E155/D155),0)</f>
        <v>2.0448400085359572E-2</v>
      </c>
    </row>
    <row r="156" spans="1:6">
      <c r="A156">
        <v>154</v>
      </c>
      <c r="B156" t="s">
        <v>545</v>
      </c>
      <c r="C156" t="s">
        <v>546</v>
      </c>
      <c r="D156" s="1">
        <v>431.34230002491</v>
      </c>
      <c r="E156">
        <f>VLOOKUP(B156,'[1]Section 1'!$AC:$AH,5,FALSE)</f>
        <v>8</v>
      </c>
      <c r="F156" s="2">
        <f>IFERROR((E156/D156),0)</f>
        <v>1.8546755093432756E-2</v>
      </c>
    </row>
    <row r="157" spans="1:6">
      <c r="A157">
        <v>155</v>
      </c>
      <c r="B157" t="s">
        <v>101</v>
      </c>
      <c r="C157" t="s">
        <v>102</v>
      </c>
      <c r="D157" s="1">
        <v>269.80088162460299</v>
      </c>
      <c r="E157">
        <f>VLOOKUP(B157,'[1]Section 1'!$AC:$AH,5,FALSE)</f>
        <v>5</v>
      </c>
      <c r="F157" s="2">
        <f>IFERROR((E157/D157),0)</f>
        <v>1.8532185550664462E-2</v>
      </c>
    </row>
    <row r="158" spans="1:6">
      <c r="A158">
        <v>156</v>
      </c>
      <c r="B158" t="s">
        <v>607</v>
      </c>
      <c r="C158" t="s">
        <v>608</v>
      </c>
      <c r="D158" s="1">
        <v>2602.64753773443</v>
      </c>
      <c r="E158">
        <f>VLOOKUP(B158,'[1]Section 1'!$AC:$AH,5,FALSE)</f>
        <v>42</v>
      </c>
      <c r="F158" s="2">
        <f>IFERROR((E158/D158),0)</f>
        <v>1.6137413687817459E-2</v>
      </c>
    </row>
    <row r="159" spans="1:6">
      <c r="A159">
        <v>157</v>
      </c>
      <c r="B159" t="s">
        <v>581</v>
      </c>
      <c r="C159" t="s">
        <v>582</v>
      </c>
      <c r="D159" s="1">
        <v>528.99377810111696</v>
      </c>
      <c r="E159">
        <f>VLOOKUP(B159,'[1]Section 1'!$AC:$AH,5,FALSE)</f>
        <v>8</v>
      </c>
      <c r="F159" s="2">
        <f>IFERROR((E159/D159),0)</f>
        <v>1.5123051217571794E-2</v>
      </c>
    </row>
    <row r="160" spans="1:6">
      <c r="A160">
        <v>158</v>
      </c>
      <c r="B160" t="s">
        <v>447</v>
      </c>
      <c r="C160" t="s">
        <v>448</v>
      </c>
      <c r="D160" s="1">
        <v>472.18372548880598</v>
      </c>
      <c r="E160">
        <f>VLOOKUP(B160,'[1]Section 1'!$AC:$AH,5,FALSE)</f>
        <v>6</v>
      </c>
      <c r="F160" s="2">
        <f>IFERROR((E160/D160),0)</f>
        <v>1.270691825261191E-2</v>
      </c>
    </row>
    <row r="161" spans="1:6">
      <c r="A161">
        <v>159</v>
      </c>
      <c r="B161" t="s">
        <v>577</v>
      </c>
      <c r="C161" t="s">
        <v>578</v>
      </c>
      <c r="D161" s="1">
        <v>3697.1833833890701</v>
      </c>
      <c r="E161">
        <f>VLOOKUP(B161,'[1]Section 1'!$AC:$AH,5,FALSE)</f>
        <v>45</v>
      </c>
      <c r="F161" s="2">
        <f>IFERROR((E161/D161),0)</f>
        <v>1.2171427633851957E-2</v>
      </c>
    </row>
    <row r="162" spans="1:6">
      <c r="A162">
        <v>160</v>
      </c>
      <c r="B162" t="s">
        <v>95</v>
      </c>
      <c r="C162" t="s">
        <v>96</v>
      </c>
      <c r="D162" s="1">
        <v>626.87148317575202</v>
      </c>
      <c r="E162">
        <f>VLOOKUP(B162,'[1]Section 1'!$AC:$AH,5,FALSE)</f>
        <v>7</v>
      </c>
      <c r="F162" s="2">
        <f>IFERROR((E162/D162),0)</f>
        <v>1.1166563143912313E-2</v>
      </c>
    </row>
    <row r="163" spans="1:6">
      <c r="A163">
        <v>161</v>
      </c>
      <c r="B163" t="s">
        <v>79</v>
      </c>
      <c r="C163" t="s">
        <v>80</v>
      </c>
      <c r="D163" s="1">
        <v>543.359457704443</v>
      </c>
      <c r="E163">
        <f>VLOOKUP(B163,'[1]Section 1'!$AC:$AH,5,FALSE)</f>
        <v>6</v>
      </c>
      <c r="F163" s="2">
        <f>IFERROR((E163/D163),0)</f>
        <v>1.1042413847636868E-2</v>
      </c>
    </row>
    <row r="164" spans="1:6">
      <c r="A164">
        <v>162</v>
      </c>
      <c r="B164" t="s">
        <v>33</v>
      </c>
      <c r="C164" t="s">
        <v>34</v>
      </c>
      <c r="D164" s="1">
        <v>576.27719733973299</v>
      </c>
      <c r="E164">
        <f>VLOOKUP(B164,'[1]Section 1'!$AC:$AH,5,FALSE)</f>
        <v>5</v>
      </c>
      <c r="F164" s="2">
        <f>IFERROR((E164/D164),0)</f>
        <v>8.6763800877103728E-3</v>
      </c>
    </row>
    <row r="165" spans="1:6">
      <c r="A165">
        <v>163</v>
      </c>
      <c r="B165" t="s">
        <v>647</v>
      </c>
      <c r="C165" t="s">
        <v>648</v>
      </c>
      <c r="D165" s="1">
        <v>0</v>
      </c>
      <c r="E165">
        <f>VLOOKUP(B165,'[1]Section 1'!$AC:$AH,5,FALSE)</f>
        <v>39</v>
      </c>
      <c r="F165" s="2">
        <f>IFERROR((E165/D165),0)</f>
        <v>0</v>
      </c>
    </row>
    <row r="166" spans="1:6">
      <c r="A166">
        <v>164</v>
      </c>
      <c r="B166" t="s">
        <v>645</v>
      </c>
      <c r="C166" t="s">
        <v>646</v>
      </c>
      <c r="D166" s="1">
        <v>0</v>
      </c>
      <c r="E166">
        <f>VLOOKUP(B166,'[1]Section 1'!$AC:$AH,5,FALSE)</f>
        <v>33</v>
      </c>
      <c r="F166" s="2">
        <f>IFERROR((E166/D166),0)</f>
        <v>0</v>
      </c>
    </row>
    <row r="167" spans="1:6">
      <c r="A167">
        <v>165</v>
      </c>
      <c r="B167" t="s">
        <v>641</v>
      </c>
      <c r="C167" t="s">
        <v>642</v>
      </c>
      <c r="D167" s="1">
        <v>0</v>
      </c>
      <c r="E167">
        <f>VLOOKUP(B167,'[1]Section 1'!$AC:$AH,5,FALSE)</f>
        <v>28</v>
      </c>
      <c r="F167" s="2">
        <f>IFERROR((E167/D167),0)</f>
        <v>0</v>
      </c>
    </row>
    <row r="168" spans="1:6">
      <c r="A168">
        <v>166</v>
      </c>
      <c r="B168" t="s">
        <v>639</v>
      </c>
      <c r="C168" t="s">
        <v>640</v>
      </c>
      <c r="D168" s="1">
        <v>0</v>
      </c>
      <c r="E168">
        <f>VLOOKUP(B168,'[1]Section 1'!$AC:$AH,5,FALSE)</f>
        <v>60</v>
      </c>
      <c r="F168" s="2">
        <f>IFERROR((E168/D168),0)</f>
        <v>0</v>
      </c>
    </row>
    <row r="169" spans="1:6">
      <c r="A169">
        <v>167</v>
      </c>
      <c r="B169" t="s">
        <v>637</v>
      </c>
      <c r="C169" t="s">
        <v>638</v>
      </c>
      <c r="D169" s="1">
        <v>0</v>
      </c>
      <c r="E169">
        <f>VLOOKUP(B169,'[1]Section 1'!$AC:$AH,5,FALSE)</f>
        <v>108</v>
      </c>
      <c r="F169" s="2">
        <f>IFERROR((E169/D169),0)</f>
        <v>0</v>
      </c>
    </row>
    <row r="170" spans="1:6">
      <c r="A170">
        <v>168</v>
      </c>
      <c r="B170" t="s">
        <v>635</v>
      </c>
      <c r="C170" t="s">
        <v>636</v>
      </c>
      <c r="D170" s="1">
        <v>0</v>
      </c>
      <c r="E170">
        <f>VLOOKUP(B170,'[1]Section 1'!$AC:$AH,5,FALSE)</f>
        <v>6</v>
      </c>
      <c r="F170" s="2">
        <f>IFERROR((E170/D170),0)</f>
        <v>0</v>
      </c>
    </row>
    <row r="171" spans="1:6">
      <c r="A171">
        <v>169</v>
      </c>
      <c r="B171" t="s">
        <v>633</v>
      </c>
      <c r="C171" t="s">
        <v>634</v>
      </c>
      <c r="D171" s="1">
        <v>0</v>
      </c>
      <c r="E171">
        <f>VLOOKUP(B171,'[1]Section 1'!$AC:$AH,5,FALSE)</f>
        <v>75</v>
      </c>
      <c r="F171" s="2">
        <f>IFERROR((E171/D171),0)</f>
        <v>0</v>
      </c>
    </row>
    <row r="172" spans="1:6">
      <c r="A172">
        <v>170</v>
      </c>
      <c r="B172" t="s">
        <v>629</v>
      </c>
      <c r="C172" t="s">
        <v>630</v>
      </c>
      <c r="D172" s="1">
        <v>0</v>
      </c>
      <c r="E172">
        <f>VLOOKUP(B172,'[1]Section 1'!$AC:$AH,5,FALSE)</f>
        <v>23</v>
      </c>
      <c r="F172" s="2">
        <f>IFERROR((E172/D172),0)</f>
        <v>0</v>
      </c>
    </row>
    <row r="173" spans="1:6">
      <c r="A173">
        <v>171</v>
      </c>
      <c r="B173" t="s">
        <v>619</v>
      </c>
      <c r="C173" t="s">
        <v>620</v>
      </c>
      <c r="D173" s="1">
        <v>0</v>
      </c>
      <c r="E173">
        <f>VLOOKUP(B173,'[1]Section 1'!$AC:$AH,5,FALSE)</f>
        <v>31</v>
      </c>
      <c r="F173" s="2">
        <f>IFERROR((E173/D173),0)</f>
        <v>0</v>
      </c>
    </row>
    <row r="174" spans="1:6">
      <c r="A174">
        <v>172</v>
      </c>
      <c r="B174" t="s">
        <v>617</v>
      </c>
      <c r="C174" t="s">
        <v>618</v>
      </c>
      <c r="D174" s="1">
        <v>0</v>
      </c>
      <c r="E174">
        <f>VLOOKUP(B174,'[1]Section 1'!$AC:$AH,5,FALSE)</f>
        <v>16</v>
      </c>
      <c r="F174" s="2">
        <f>IFERROR((E174/D174),0)</f>
        <v>0</v>
      </c>
    </row>
    <row r="175" spans="1:6">
      <c r="A175">
        <v>173</v>
      </c>
      <c r="B175" t="s">
        <v>601</v>
      </c>
      <c r="C175" t="s">
        <v>602</v>
      </c>
      <c r="D175" s="1">
        <v>0</v>
      </c>
      <c r="E175">
        <f>VLOOKUP(B175,'[1]Section 1'!$AC:$AH,5,FALSE)</f>
        <v>0</v>
      </c>
      <c r="F175" s="2">
        <f>IFERROR((E175/D175),0)</f>
        <v>0</v>
      </c>
    </row>
    <row r="176" spans="1:6">
      <c r="A176">
        <v>174</v>
      </c>
      <c r="B176" t="s">
        <v>597</v>
      </c>
      <c r="C176" t="s">
        <v>598</v>
      </c>
      <c r="D176" s="1">
        <v>0</v>
      </c>
      <c r="E176">
        <f>VLOOKUP(B176,'[1]Section 1'!$AC:$AH,5,FALSE)</f>
        <v>93</v>
      </c>
      <c r="F176" s="2">
        <f>IFERROR((E176/D176),0)</f>
        <v>0</v>
      </c>
    </row>
    <row r="177" spans="1:6">
      <c r="A177">
        <v>175</v>
      </c>
      <c r="B177" t="s">
        <v>591</v>
      </c>
      <c r="C177" t="s">
        <v>592</v>
      </c>
      <c r="D177" s="1">
        <v>0</v>
      </c>
      <c r="E177">
        <f>VLOOKUP(B177,'[1]Section 1'!$AC:$AH,5,FALSE)</f>
        <v>79</v>
      </c>
      <c r="F177" s="2">
        <f>IFERROR((E177/D177),0)</f>
        <v>0</v>
      </c>
    </row>
    <row r="178" spans="1:6">
      <c r="A178">
        <v>176</v>
      </c>
      <c r="B178" t="s">
        <v>589</v>
      </c>
      <c r="C178" t="s">
        <v>590</v>
      </c>
      <c r="D178" s="1">
        <v>3.5156599255200698</v>
      </c>
      <c r="E178">
        <f>VLOOKUP(B178,'[1]Section 1'!$AC:$AH,5,FALSE)</f>
        <v>0</v>
      </c>
      <c r="F178" s="2">
        <f>IFERROR((E178/D178),0)</f>
        <v>0</v>
      </c>
    </row>
    <row r="179" spans="1:6">
      <c r="A179">
        <v>177</v>
      </c>
      <c r="B179" t="s">
        <v>569</v>
      </c>
      <c r="C179" t="s">
        <v>570</v>
      </c>
      <c r="D179" s="1">
        <v>1024.51474131532</v>
      </c>
      <c r="E179">
        <f>VLOOKUP(B179,'[1]Section 1'!$AC:$AH,5,FALSE)</f>
        <v>0</v>
      </c>
      <c r="F179" s="2">
        <f>IFERROR((E179/D179),0)</f>
        <v>0</v>
      </c>
    </row>
    <row r="180" spans="1:6">
      <c r="A180">
        <v>178</v>
      </c>
      <c r="B180" t="s">
        <v>567</v>
      </c>
      <c r="C180" t="s">
        <v>568</v>
      </c>
      <c r="D180" s="1">
        <v>527.70490276257397</v>
      </c>
      <c r="E180">
        <f>VLOOKUP(B180,'[1]Section 1'!$AC:$AH,5,FALSE)</f>
        <v>0</v>
      </c>
      <c r="F180" s="2">
        <f>IFERROR((E180/D180),0)</f>
        <v>0</v>
      </c>
    </row>
    <row r="181" spans="1:6">
      <c r="A181">
        <v>179</v>
      </c>
      <c r="B181" t="s">
        <v>559</v>
      </c>
      <c r="C181" t="s">
        <v>560</v>
      </c>
      <c r="D181" s="1">
        <v>0</v>
      </c>
      <c r="E181">
        <f>VLOOKUP(B181,'[1]Section 1'!$AC:$AH,5,FALSE)</f>
        <v>26</v>
      </c>
      <c r="F181" s="2">
        <f>IFERROR((E181/D181),0)</f>
        <v>0</v>
      </c>
    </row>
    <row r="182" spans="1:6">
      <c r="A182">
        <v>180</v>
      </c>
      <c r="B182" t="s">
        <v>557</v>
      </c>
      <c r="C182" t="s">
        <v>558</v>
      </c>
      <c r="D182" s="1">
        <v>0</v>
      </c>
      <c r="E182">
        <f>VLOOKUP(B182,'[1]Section 1'!$AC:$AH,5,FALSE)</f>
        <v>20</v>
      </c>
      <c r="F182" s="2">
        <f>IFERROR((E182/D182),0)</f>
        <v>0</v>
      </c>
    </row>
    <row r="183" spans="1:6">
      <c r="A183">
        <v>181</v>
      </c>
      <c r="B183" t="s">
        <v>547</v>
      </c>
      <c r="C183" t="s">
        <v>548</v>
      </c>
      <c r="D183" s="1">
        <v>121.397548075405</v>
      </c>
      <c r="E183">
        <f>VLOOKUP(B183,'[1]Section 1'!$AC:$AH,5,FALSE)</f>
        <v>0</v>
      </c>
      <c r="F183" s="2">
        <f>IFERROR((E183/D183),0)</f>
        <v>0</v>
      </c>
    </row>
    <row r="184" spans="1:6">
      <c r="A184">
        <v>182</v>
      </c>
      <c r="B184" t="s">
        <v>543</v>
      </c>
      <c r="C184" t="s">
        <v>544</v>
      </c>
      <c r="D184" s="1">
        <v>0</v>
      </c>
      <c r="E184">
        <f>VLOOKUP(B184,'[1]Section 1'!$AC:$AH,5,FALSE)</f>
        <v>0</v>
      </c>
      <c r="F184" s="2">
        <f>IFERROR((E184/D184),0)</f>
        <v>0</v>
      </c>
    </row>
    <row r="185" spans="1:6">
      <c r="A185">
        <v>183</v>
      </c>
      <c r="B185" t="s">
        <v>539</v>
      </c>
      <c r="C185" t="s">
        <v>540</v>
      </c>
      <c r="D185" s="1">
        <v>0</v>
      </c>
      <c r="E185">
        <f>VLOOKUP(B185,'[1]Section 1'!$AC:$AH,5,FALSE)</f>
        <v>22</v>
      </c>
      <c r="F185" s="2">
        <f>IFERROR((E185/D185),0)</f>
        <v>0</v>
      </c>
    </row>
    <row r="186" spans="1:6">
      <c r="A186">
        <v>184</v>
      </c>
      <c r="B186" t="s">
        <v>537</v>
      </c>
      <c r="C186" t="s">
        <v>538</v>
      </c>
      <c r="D186" s="1">
        <v>77.024518744888596</v>
      </c>
      <c r="E186">
        <f>VLOOKUP(B186,'[1]Section 1'!$AC:$AH,5,FALSE)</f>
        <v>0</v>
      </c>
      <c r="F186" s="2">
        <f>IFERROR((E186/D186),0)</f>
        <v>0</v>
      </c>
    </row>
    <row r="187" spans="1:6">
      <c r="A187">
        <v>185</v>
      </c>
      <c r="B187" t="s">
        <v>535</v>
      </c>
      <c r="C187" t="s">
        <v>536</v>
      </c>
      <c r="D187" s="1">
        <v>586.47715360430198</v>
      </c>
      <c r="E187">
        <f>VLOOKUP(B187,'[1]Section 1'!$AC:$AH,5,FALSE)</f>
        <v>0</v>
      </c>
      <c r="F187" s="2">
        <f>IFERROR((E187/D187),0)</f>
        <v>0</v>
      </c>
    </row>
    <row r="188" spans="1:6">
      <c r="A188">
        <v>186</v>
      </c>
      <c r="B188" t="s">
        <v>533</v>
      </c>
      <c r="C188" t="s">
        <v>534</v>
      </c>
      <c r="D188" s="1">
        <v>0</v>
      </c>
      <c r="E188">
        <f>VLOOKUP(B188,'[1]Section 1'!$AC:$AH,5,FALSE)</f>
        <v>21</v>
      </c>
      <c r="F188" s="2">
        <f>IFERROR((E188/D188),0)</f>
        <v>0</v>
      </c>
    </row>
    <row r="189" spans="1:6">
      <c r="A189">
        <v>187</v>
      </c>
      <c r="B189" t="s">
        <v>531</v>
      </c>
      <c r="C189" t="s">
        <v>532</v>
      </c>
      <c r="D189" s="1">
        <v>106.74924032953101</v>
      </c>
      <c r="E189">
        <f>VLOOKUP(B189,'[1]Section 1'!$AC:$AH,5,FALSE)</f>
        <v>0</v>
      </c>
      <c r="F189" s="2">
        <f>IFERROR((E189/D189),0)</f>
        <v>0</v>
      </c>
    </row>
    <row r="190" spans="1:6">
      <c r="A190">
        <v>188</v>
      </c>
      <c r="B190" t="s">
        <v>527</v>
      </c>
      <c r="C190" t="s">
        <v>528</v>
      </c>
      <c r="D190" s="1">
        <v>0</v>
      </c>
      <c r="E190">
        <f>VLOOKUP(B190,'[1]Section 1'!$AC:$AH,5,FALSE)</f>
        <v>76</v>
      </c>
      <c r="F190" s="2">
        <f>IFERROR((E190/D190),0)</f>
        <v>0</v>
      </c>
    </row>
    <row r="191" spans="1:6">
      <c r="A191">
        <v>189</v>
      </c>
      <c r="B191" t="s">
        <v>523</v>
      </c>
      <c r="C191" t="s">
        <v>524</v>
      </c>
      <c r="D191" s="1">
        <v>0</v>
      </c>
      <c r="E191">
        <f>VLOOKUP(B191,'[1]Section 1'!$AC:$AH,5,FALSE)</f>
        <v>0</v>
      </c>
      <c r="F191" s="2">
        <f>IFERROR((E191/D191),0)</f>
        <v>0</v>
      </c>
    </row>
    <row r="192" spans="1:6">
      <c r="A192">
        <v>190</v>
      </c>
      <c r="B192" t="s">
        <v>521</v>
      </c>
      <c r="C192" t="s">
        <v>522</v>
      </c>
      <c r="D192" s="1">
        <v>0</v>
      </c>
      <c r="E192">
        <f>VLOOKUP(B192,'[1]Section 1'!$AC:$AH,5,FALSE)</f>
        <v>43</v>
      </c>
      <c r="F192" s="2">
        <f>IFERROR((E192/D192),0)</f>
        <v>0</v>
      </c>
    </row>
    <row r="193" spans="1:6">
      <c r="A193">
        <v>191</v>
      </c>
      <c r="B193" t="s">
        <v>503</v>
      </c>
      <c r="C193" t="s">
        <v>504</v>
      </c>
      <c r="D193" s="1">
        <v>0</v>
      </c>
      <c r="E193">
        <f>VLOOKUP(B193,'[1]Section 1'!$AC:$AH,5,FALSE)</f>
        <v>0</v>
      </c>
      <c r="F193" s="2">
        <f>IFERROR((E193/D193),0)</f>
        <v>0</v>
      </c>
    </row>
    <row r="194" spans="1:6">
      <c r="A194">
        <v>192</v>
      </c>
      <c r="B194" t="s">
        <v>501</v>
      </c>
      <c r="C194" t="s">
        <v>502</v>
      </c>
      <c r="D194" s="1">
        <v>134.162873275371</v>
      </c>
      <c r="E194">
        <f>VLOOKUP(B194,'[1]Section 1'!$AC:$AH,5,FALSE)</f>
        <v>0</v>
      </c>
      <c r="F194" s="2">
        <f>IFERROR((E194/D194),0)</f>
        <v>0</v>
      </c>
    </row>
    <row r="195" spans="1:6">
      <c r="A195">
        <v>193</v>
      </c>
      <c r="B195" t="s">
        <v>495</v>
      </c>
      <c r="C195" t="s">
        <v>496</v>
      </c>
      <c r="D195" s="1">
        <v>102.17222071079701</v>
      </c>
      <c r="E195">
        <f>VLOOKUP(B195,'[1]Section 1'!$AC:$AH,5,FALSE)</f>
        <v>0</v>
      </c>
      <c r="F195" s="2">
        <f>IFERROR((E195/D195),0)</f>
        <v>0</v>
      </c>
    </row>
    <row r="196" spans="1:6">
      <c r="A196">
        <v>194</v>
      </c>
      <c r="B196" t="s">
        <v>491</v>
      </c>
      <c r="C196" t="s">
        <v>492</v>
      </c>
      <c r="D196" s="1">
        <v>42.2701694997494</v>
      </c>
      <c r="E196">
        <f>VLOOKUP(B196,'[1]Section 1'!$AC:$AH,5,FALSE)</f>
        <v>0</v>
      </c>
      <c r="F196" s="2">
        <f>IFERROR((E196/D196),0)</f>
        <v>0</v>
      </c>
    </row>
    <row r="197" spans="1:6">
      <c r="A197">
        <v>195</v>
      </c>
      <c r="B197" t="s">
        <v>487</v>
      </c>
      <c r="C197" t="s">
        <v>488</v>
      </c>
      <c r="D197" s="1">
        <v>354.52500386468398</v>
      </c>
      <c r="E197">
        <f>VLOOKUP(B197,'[1]Section 1'!$AC:$AH,5,FALSE)</f>
        <v>0</v>
      </c>
      <c r="F197" s="2">
        <f>IFERROR((E197/D197),0)</f>
        <v>0</v>
      </c>
    </row>
    <row r="198" spans="1:6">
      <c r="A198">
        <v>196</v>
      </c>
      <c r="B198" t="s">
        <v>481</v>
      </c>
      <c r="C198" t="s">
        <v>482</v>
      </c>
      <c r="D198" s="1">
        <v>35.073101767850403</v>
      </c>
      <c r="E198">
        <f>VLOOKUP(B198,'[1]Section 1'!$AC:$AH,5,FALSE)</f>
        <v>0</v>
      </c>
      <c r="F198" s="2">
        <f>IFERROR((E198/D198),0)</f>
        <v>0</v>
      </c>
    </row>
    <row r="199" spans="1:6">
      <c r="A199">
        <v>197</v>
      </c>
      <c r="B199" t="s">
        <v>479</v>
      </c>
      <c r="C199" t="s">
        <v>480</v>
      </c>
      <c r="D199" s="1">
        <v>0</v>
      </c>
      <c r="E199">
        <f>VLOOKUP(B199,'[1]Section 1'!$AC:$AH,5,FALSE)</f>
        <v>5</v>
      </c>
      <c r="F199" s="2">
        <f>IFERROR((E199/D199),0)</f>
        <v>0</v>
      </c>
    </row>
    <row r="200" spans="1:6">
      <c r="A200">
        <v>198</v>
      </c>
      <c r="B200" t="s">
        <v>477</v>
      </c>
      <c r="C200" t="s">
        <v>478</v>
      </c>
      <c r="D200" s="1">
        <v>228.033425704487</v>
      </c>
      <c r="E200">
        <f>VLOOKUP(B200,'[1]Section 1'!$AC:$AH,5,FALSE)</f>
        <v>0</v>
      </c>
      <c r="F200" s="2">
        <f>IFERROR((E200/D200),0)</f>
        <v>0</v>
      </c>
    </row>
    <row r="201" spans="1:6">
      <c r="A201">
        <v>199</v>
      </c>
      <c r="B201" t="s">
        <v>475</v>
      </c>
      <c r="C201" t="s">
        <v>476</v>
      </c>
      <c r="D201" s="1">
        <v>0</v>
      </c>
      <c r="E201">
        <f>VLOOKUP(B201,'[1]Section 1'!$AC:$AH,5,FALSE)</f>
        <v>0</v>
      </c>
      <c r="F201" s="2">
        <f>IFERROR((E201/D201),0)</f>
        <v>0</v>
      </c>
    </row>
    <row r="202" spans="1:6">
      <c r="A202">
        <v>200</v>
      </c>
      <c r="B202" t="s">
        <v>473</v>
      </c>
      <c r="C202" t="s">
        <v>474</v>
      </c>
      <c r="D202" s="1">
        <v>53.1948608867066</v>
      </c>
      <c r="E202">
        <f>VLOOKUP(B202,'[1]Section 1'!$AC:$AH,5,FALSE)</f>
        <v>0</v>
      </c>
      <c r="F202" s="2">
        <f>IFERROR((E202/D202),0)</f>
        <v>0</v>
      </c>
    </row>
    <row r="203" spans="1:6">
      <c r="A203">
        <v>201</v>
      </c>
      <c r="B203" t="s">
        <v>465</v>
      </c>
      <c r="C203" t="s">
        <v>466</v>
      </c>
      <c r="D203" s="1">
        <v>113.045683914946</v>
      </c>
      <c r="E203">
        <f>VLOOKUP(B203,'[1]Section 1'!$AC:$AH,5,FALSE)</f>
        <v>0</v>
      </c>
      <c r="F203" s="2">
        <f>IFERROR((E203/D203),0)</f>
        <v>0</v>
      </c>
    </row>
    <row r="204" spans="1:6">
      <c r="A204">
        <v>202</v>
      </c>
      <c r="B204" t="s">
        <v>463</v>
      </c>
      <c r="C204" t="s">
        <v>464</v>
      </c>
      <c r="D204" s="1">
        <v>72.266147471337504</v>
      </c>
      <c r="E204">
        <f>VLOOKUP(B204,'[1]Section 1'!$AC:$AH,5,FALSE)</f>
        <v>0</v>
      </c>
      <c r="F204" s="2">
        <f>IFERROR((E204/D204),0)</f>
        <v>0</v>
      </c>
    </row>
    <row r="205" spans="1:6">
      <c r="A205">
        <v>203</v>
      </c>
      <c r="B205" t="s">
        <v>461</v>
      </c>
      <c r="C205" t="s">
        <v>462</v>
      </c>
      <c r="D205" s="1">
        <v>0</v>
      </c>
      <c r="E205">
        <f>VLOOKUP(B205,'[1]Section 1'!$AC:$AH,5,FALSE)</f>
        <v>0</v>
      </c>
      <c r="F205" s="2">
        <f>IFERROR((E205/D205),0)</f>
        <v>0</v>
      </c>
    </row>
    <row r="206" spans="1:6">
      <c r="A206">
        <v>204</v>
      </c>
      <c r="B206" t="s">
        <v>459</v>
      </c>
      <c r="C206" t="s">
        <v>460</v>
      </c>
      <c r="D206" s="1">
        <v>104.894900011703</v>
      </c>
      <c r="E206">
        <f>VLOOKUP(B206,'[1]Section 1'!$AC:$AH,5,FALSE)</f>
        <v>0</v>
      </c>
      <c r="F206" s="2">
        <f>IFERROR((E206/D206),0)</f>
        <v>0</v>
      </c>
    </row>
    <row r="207" spans="1:6">
      <c r="A207">
        <v>205</v>
      </c>
      <c r="B207" t="s">
        <v>457</v>
      </c>
      <c r="C207" t="s">
        <v>458</v>
      </c>
      <c r="D207" s="1">
        <v>48.878992097215402</v>
      </c>
      <c r="E207">
        <f>VLOOKUP(B207,'[1]Section 1'!$AC:$AH,5,FALSE)</f>
        <v>0</v>
      </c>
      <c r="F207" s="2">
        <f>IFERROR((E207/D207),0)</f>
        <v>0</v>
      </c>
    </row>
    <row r="208" spans="1:6">
      <c r="A208">
        <v>206</v>
      </c>
      <c r="B208" t="s">
        <v>455</v>
      </c>
      <c r="C208" t="s">
        <v>456</v>
      </c>
      <c r="D208" s="1">
        <v>227.023425844266</v>
      </c>
      <c r="E208">
        <f>VLOOKUP(B208,'[1]Section 1'!$AC:$AH,5,FALSE)</f>
        <v>0</v>
      </c>
      <c r="F208" s="2">
        <f>IFERROR((E208/D208),0)</f>
        <v>0</v>
      </c>
    </row>
    <row r="209" spans="1:6">
      <c r="A209">
        <v>207</v>
      </c>
      <c r="B209" t="s">
        <v>451</v>
      </c>
      <c r="C209" t="s">
        <v>452</v>
      </c>
      <c r="D209" s="1">
        <v>166.82749508468299</v>
      </c>
      <c r="E209">
        <f>VLOOKUP(B209,'[1]Section 1'!$AC:$AH,5,FALSE)</f>
        <v>0</v>
      </c>
      <c r="F209" s="2">
        <f>IFERROR((E209/D209),0)</f>
        <v>0</v>
      </c>
    </row>
    <row r="210" spans="1:6">
      <c r="A210">
        <v>208</v>
      </c>
      <c r="B210" t="s">
        <v>439</v>
      </c>
      <c r="C210" t="s">
        <v>440</v>
      </c>
      <c r="D210" s="1">
        <v>164.53956083721499</v>
      </c>
      <c r="E210">
        <f>VLOOKUP(B210,'[1]Section 1'!$AC:$AH,5,FALSE)</f>
        <v>0</v>
      </c>
      <c r="F210" s="2">
        <f>IFERROR((E210/D210),0)</f>
        <v>0</v>
      </c>
    </row>
    <row r="211" spans="1:6">
      <c r="A211">
        <v>209</v>
      </c>
      <c r="B211" t="s">
        <v>437</v>
      </c>
      <c r="C211" t="s">
        <v>438</v>
      </c>
      <c r="D211" s="1">
        <v>332.47183741945798</v>
      </c>
      <c r="E211">
        <f>VLOOKUP(B211,'[1]Section 1'!$AC:$AH,5,FALSE)</f>
        <v>0</v>
      </c>
      <c r="F211" s="2">
        <f>IFERROR((E211/D211),0)</f>
        <v>0</v>
      </c>
    </row>
    <row r="212" spans="1:6">
      <c r="A212">
        <v>210</v>
      </c>
      <c r="B212" t="s">
        <v>435</v>
      </c>
      <c r="C212" t="s">
        <v>436</v>
      </c>
      <c r="D212" s="1">
        <v>17.169110062038399</v>
      </c>
      <c r="E212">
        <f>VLOOKUP(B212,'[1]Section 1'!$AC:$AH,5,FALSE)</f>
        <v>0</v>
      </c>
      <c r="F212" s="2">
        <f>IFERROR((E212/D212),0)</f>
        <v>0</v>
      </c>
    </row>
    <row r="213" spans="1:6">
      <c r="A213">
        <v>211</v>
      </c>
      <c r="B213" t="s">
        <v>429</v>
      </c>
      <c r="C213" t="s">
        <v>430</v>
      </c>
      <c r="D213" s="1">
        <v>225.862013440243</v>
      </c>
      <c r="E213">
        <f>VLOOKUP(B213,'[1]Section 1'!$AC:$AH,5,FALSE)</f>
        <v>0</v>
      </c>
      <c r="F213" s="2">
        <f>IFERROR((E213/D213),0)</f>
        <v>0</v>
      </c>
    </row>
    <row r="214" spans="1:6">
      <c r="A214">
        <v>212</v>
      </c>
      <c r="B214" t="s">
        <v>427</v>
      </c>
      <c r="C214" t="s">
        <v>428</v>
      </c>
      <c r="D214" s="1">
        <v>71.518249374606597</v>
      </c>
      <c r="E214">
        <f>VLOOKUP(B214,'[1]Section 1'!$AC:$AH,5,FALSE)</f>
        <v>0</v>
      </c>
      <c r="F214" s="2">
        <f>IFERROR((E214/D214),0)</f>
        <v>0</v>
      </c>
    </row>
    <row r="215" spans="1:6">
      <c r="A215">
        <v>213</v>
      </c>
      <c r="B215" t="s">
        <v>415</v>
      </c>
      <c r="C215" t="s">
        <v>416</v>
      </c>
      <c r="D215" s="1">
        <v>211.25127642222799</v>
      </c>
      <c r="E215">
        <f>VLOOKUP(B215,'[1]Section 1'!$AC:$AH,5,FALSE)</f>
        <v>0</v>
      </c>
      <c r="F215" s="2">
        <f>IFERROR((E215/D215),0)</f>
        <v>0</v>
      </c>
    </row>
    <row r="216" spans="1:6">
      <c r="A216">
        <v>214</v>
      </c>
      <c r="B216" t="s">
        <v>413</v>
      </c>
      <c r="C216" t="s">
        <v>414</v>
      </c>
      <c r="D216" s="1">
        <v>315.26782229302</v>
      </c>
      <c r="E216">
        <f>VLOOKUP(B216,'[1]Section 1'!$AC:$AH,5,FALSE)</f>
        <v>0</v>
      </c>
      <c r="F216" s="2">
        <f>IFERROR((E216/D216),0)</f>
        <v>0</v>
      </c>
    </row>
    <row r="217" spans="1:6">
      <c r="A217">
        <v>215</v>
      </c>
      <c r="B217" t="s">
        <v>411</v>
      </c>
      <c r="C217" t="s">
        <v>412</v>
      </c>
      <c r="D217" s="1">
        <v>0</v>
      </c>
      <c r="E217">
        <f>VLOOKUP(B217,'[1]Section 1'!$AC:$AH,5,FALSE)</f>
        <v>7</v>
      </c>
      <c r="F217" s="2">
        <f>IFERROR((E217/D217),0)</f>
        <v>0</v>
      </c>
    </row>
    <row r="218" spans="1:6">
      <c r="A218">
        <v>216</v>
      </c>
      <c r="B218" t="s">
        <v>409</v>
      </c>
      <c r="C218" t="s">
        <v>410</v>
      </c>
      <c r="D218" s="1">
        <v>312.04073025813301</v>
      </c>
      <c r="E218">
        <f>VLOOKUP(B218,'[1]Section 1'!$AC:$AH,5,FALSE)</f>
        <v>0</v>
      </c>
      <c r="F218" s="2">
        <f>IFERROR((E218/D218),0)</f>
        <v>0</v>
      </c>
    </row>
    <row r="219" spans="1:6">
      <c r="A219">
        <v>217</v>
      </c>
      <c r="B219" t="s">
        <v>407</v>
      </c>
      <c r="C219" t="s">
        <v>408</v>
      </c>
      <c r="D219" s="1">
        <v>0</v>
      </c>
      <c r="E219">
        <f>VLOOKUP(B219,'[1]Section 1'!$AC:$AH,5,FALSE)</f>
        <v>0</v>
      </c>
      <c r="F219" s="2">
        <f>IFERROR((E219/D219),0)</f>
        <v>0</v>
      </c>
    </row>
    <row r="220" spans="1:6">
      <c r="A220">
        <v>218</v>
      </c>
      <c r="B220" t="s">
        <v>401</v>
      </c>
      <c r="C220" t="s">
        <v>402</v>
      </c>
      <c r="D220" s="1">
        <v>244.67489479697599</v>
      </c>
      <c r="E220">
        <f>VLOOKUP(B220,'[1]Section 1'!$AC:$AH,5,FALSE)</f>
        <v>0</v>
      </c>
      <c r="F220" s="2">
        <f>IFERROR((E220/D220),0)</f>
        <v>0</v>
      </c>
    </row>
    <row r="221" spans="1:6">
      <c r="A221">
        <v>219</v>
      </c>
      <c r="B221" t="s">
        <v>399</v>
      </c>
      <c r="C221" t="s">
        <v>400</v>
      </c>
      <c r="D221" s="1">
        <v>0</v>
      </c>
      <c r="E221">
        <f>VLOOKUP(B221,'[1]Section 1'!$AC:$AH,5,FALSE)</f>
        <v>0</v>
      </c>
      <c r="F221" s="2">
        <f>IFERROR((E221/D221),0)</f>
        <v>0</v>
      </c>
    </row>
    <row r="222" spans="1:6">
      <c r="A222">
        <v>220</v>
      </c>
      <c r="B222" t="s">
        <v>393</v>
      </c>
      <c r="C222" t="s">
        <v>394</v>
      </c>
      <c r="D222" s="1">
        <v>252.33029680343799</v>
      </c>
      <c r="E222">
        <f>VLOOKUP(B222,'[1]Section 1'!$AC:$AH,5,FALSE)</f>
        <v>0</v>
      </c>
      <c r="F222" s="2">
        <f>IFERROR((E222/D222),0)</f>
        <v>0</v>
      </c>
    </row>
    <row r="223" spans="1:6">
      <c r="A223">
        <v>221</v>
      </c>
      <c r="B223" t="s">
        <v>389</v>
      </c>
      <c r="C223" t="s">
        <v>390</v>
      </c>
      <c r="D223" s="1">
        <v>59.090081301521103</v>
      </c>
      <c r="E223">
        <f>VLOOKUP(B223,'[1]Section 1'!$AC:$AH,5,FALSE)</f>
        <v>0</v>
      </c>
      <c r="F223" s="2">
        <f>IFERROR((E223/D223),0)</f>
        <v>0</v>
      </c>
    </row>
    <row r="224" spans="1:6">
      <c r="A224">
        <v>222</v>
      </c>
      <c r="B224" t="s">
        <v>383</v>
      </c>
      <c r="C224" t="s">
        <v>384</v>
      </c>
      <c r="D224" s="1">
        <v>114.805524188189</v>
      </c>
      <c r="E224">
        <f>VLOOKUP(B224,'[1]Section 1'!$AC:$AH,5,FALSE)</f>
        <v>0</v>
      </c>
      <c r="F224" s="2">
        <f>IFERROR((E224/D224),0)</f>
        <v>0</v>
      </c>
    </row>
    <row r="225" spans="1:6">
      <c r="A225">
        <v>223</v>
      </c>
      <c r="B225" t="s">
        <v>381</v>
      </c>
      <c r="C225" t="s">
        <v>382</v>
      </c>
      <c r="D225" s="1">
        <v>117.033719175792</v>
      </c>
      <c r="E225">
        <f>VLOOKUP(B225,'[1]Section 1'!$AC:$AH,5,FALSE)</f>
        <v>0</v>
      </c>
      <c r="F225" s="2">
        <f>IFERROR((E225/D225),0)</f>
        <v>0</v>
      </c>
    </row>
    <row r="226" spans="1:6">
      <c r="A226">
        <v>224</v>
      </c>
      <c r="B226" t="s">
        <v>379</v>
      </c>
      <c r="C226" t="s">
        <v>380</v>
      </c>
      <c r="D226" s="1">
        <v>71.4918372748038</v>
      </c>
      <c r="E226">
        <f>VLOOKUP(B226,'[1]Section 1'!$AC:$AH,5,FALSE)</f>
        <v>0</v>
      </c>
      <c r="F226" s="2">
        <f>IFERROR((E226/D226),0)</f>
        <v>0</v>
      </c>
    </row>
    <row r="227" spans="1:6">
      <c r="A227">
        <v>225</v>
      </c>
      <c r="B227" t="s">
        <v>377</v>
      </c>
      <c r="C227" t="s">
        <v>378</v>
      </c>
      <c r="D227" s="1">
        <v>0</v>
      </c>
      <c r="E227">
        <f>VLOOKUP(B227,'[1]Section 1'!$AC:$AH,5,FALSE)</f>
        <v>0</v>
      </c>
      <c r="F227" s="2">
        <f>IFERROR((E227/D227),0)</f>
        <v>0</v>
      </c>
    </row>
    <row r="228" spans="1:6">
      <c r="A228">
        <v>226</v>
      </c>
      <c r="B228" t="s">
        <v>371</v>
      </c>
      <c r="C228" t="s">
        <v>372</v>
      </c>
      <c r="D228" s="1">
        <v>131.572586638313</v>
      </c>
      <c r="E228">
        <f>VLOOKUP(B228,'[1]Section 1'!$AC:$AH,5,FALSE)</f>
        <v>0</v>
      </c>
      <c r="F228" s="2">
        <f>IFERROR((E228/D228),0)</f>
        <v>0</v>
      </c>
    </row>
    <row r="229" spans="1:6">
      <c r="A229">
        <v>227</v>
      </c>
      <c r="B229" t="s">
        <v>367</v>
      </c>
      <c r="C229" t="s">
        <v>368</v>
      </c>
      <c r="D229" s="1">
        <v>23.758379197819099</v>
      </c>
      <c r="E229">
        <f>VLOOKUP(B229,'[1]Section 1'!$AC:$AH,5,FALSE)</f>
        <v>0</v>
      </c>
      <c r="F229" s="2">
        <f>IFERROR((E229/D229),0)</f>
        <v>0</v>
      </c>
    </row>
    <row r="230" spans="1:6">
      <c r="A230">
        <v>228</v>
      </c>
      <c r="B230" t="s">
        <v>365</v>
      </c>
      <c r="C230" t="s">
        <v>366</v>
      </c>
      <c r="D230" s="1">
        <v>53.171112174778003</v>
      </c>
      <c r="E230">
        <f>VLOOKUP(B230,'[1]Section 1'!$AC:$AH,5,FALSE)</f>
        <v>0</v>
      </c>
      <c r="F230" s="2">
        <f>IFERROR((E230/D230),0)</f>
        <v>0</v>
      </c>
    </row>
    <row r="231" spans="1:6">
      <c r="A231">
        <v>229</v>
      </c>
      <c r="B231" t="s">
        <v>363</v>
      </c>
      <c r="C231" t="s">
        <v>364</v>
      </c>
      <c r="D231" s="1">
        <v>0</v>
      </c>
      <c r="E231">
        <f>VLOOKUP(B231,'[1]Section 1'!$AC:$AH,5,FALSE)</f>
        <v>0</v>
      </c>
      <c r="F231" s="2">
        <f>IFERROR((E231/D231),0)</f>
        <v>0</v>
      </c>
    </row>
    <row r="232" spans="1:6">
      <c r="A232">
        <v>230</v>
      </c>
      <c r="B232" t="s">
        <v>353</v>
      </c>
      <c r="C232" t="s">
        <v>354</v>
      </c>
      <c r="D232" s="1">
        <v>258.53355124946</v>
      </c>
      <c r="E232">
        <f>VLOOKUP(B232,'[1]Section 1'!$AC:$AH,5,FALSE)</f>
        <v>0</v>
      </c>
      <c r="F232" s="2">
        <f>IFERROR((E232/D232),0)</f>
        <v>0</v>
      </c>
    </row>
    <row r="233" spans="1:6">
      <c r="A233">
        <v>231</v>
      </c>
      <c r="B233" t="s">
        <v>351</v>
      </c>
      <c r="C233" t="s">
        <v>352</v>
      </c>
      <c r="D233" s="1">
        <v>52.937859068386601</v>
      </c>
      <c r="E233">
        <f>VLOOKUP(B233,'[1]Section 1'!$AC:$AH,5,FALSE)</f>
        <v>0</v>
      </c>
      <c r="F233" s="2">
        <f>IFERROR((E233/D233),0)</f>
        <v>0</v>
      </c>
    </row>
    <row r="234" spans="1:6">
      <c r="A234">
        <v>232</v>
      </c>
      <c r="B234" t="s">
        <v>347</v>
      </c>
      <c r="C234" t="s">
        <v>348</v>
      </c>
      <c r="D234" s="1">
        <v>340.94615116011198</v>
      </c>
      <c r="E234">
        <f>VLOOKUP(B234,'[1]Section 1'!$AC:$AH,5,FALSE)</f>
        <v>0</v>
      </c>
      <c r="F234" s="2">
        <f>IFERROR((E234/D234),0)</f>
        <v>0</v>
      </c>
    </row>
    <row r="235" spans="1:6">
      <c r="A235">
        <v>233</v>
      </c>
      <c r="B235" t="s">
        <v>341</v>
      </c>
      <c r="C235" t="s">
        <v>342</v>
      </c>
      <c r="D235" s="1">
        <v>301.62921386004598</v>
      </c>
      <c r="E235">
        <f>VLOOKUP(B235,'[1]Section 1'!$AC:$AH,5,FALSE)</f>
        <v>0</v>
      </c>
      <c r="F235" s="2">
        <f>IFERROR((E235/D235),0)</f>
        <v>0</v>
      </c>
    </row>
    <row r="236" spans="1:6">
      <c r="A236">
        <v>234</v>
      </c>
      <c r="B236" t="s">
        <v>339</v>
      </c>
      <c r="C236" t="s">
        <v>340</v>
      </c>
      <c r="D236" s="1">
        <v>55.890021375885802</v>
      </c>
      <c r="E236">
        <f>VLOOKUP(B236,'[1]Section 1'!$AC:$AH,5,FALSE)</f>
        <v>0</v>
      </c>
      <c r="F236" s="2">
        <f>IFERROR((E236/D236),0)</f>
        <v>0</v>
      </c>
    </row>
    <row r="237" spans="1:6">
      <c r="A237">
        <v>235</v>
      </c>
      <c r="B237" t="s">
        <v>337</v>
      </c>
      <c r="C237" t="s">
        <v>338</v>
      </c>
      <c r="D237" s="1">
        <v>62.160620701793697</v>
      </c>
      <c r="E237">
        <f>VLOOKUP(B237,'[1]Section 1'!$AC:$AH,5,FALSE)</f>
        <v>0</v>
      </c>
      <c r="F237" s="2">
        <f>IFERROR((E237/D237),0)</f>
        <v>0</v>
      </c>
    </row>
    <row r="238" spans="1:6">
      <c r="A238">
        <v>236</v>
      </c>
      <c r="B238" t="s">
        <v>335</v>
      </c>
      <c r="C238" t="s">
        <v>336</v>
      </c>
      <c r="D238" s="1">
        <v>193.74608086289399</v>
      </c>
      <c r="E238">
        <f>VLOOKUP(B238,'[1]Section 1'!$AC:$AH,5,FALSE)</f>
        <v>0</v>
      </c>
      <c r="F238" s="2">
        <f>IFERROR((E238/D238),0)</f>
        <v>0</v>
      </c>
    </row>
    <row r="239" spans="1:6">
      <c r="A239">
        <v>237</v>
      </c>
      <c r="B239" t="s">
        <v>329</v>
      </c>
      <c r="C239" t="s">
        <v>330</v>
      </c>
      <c r="D239" s="1">
        <v>163.53968343571401</v>
      </c>
      <c r="E239">
        <f>VLOOKUP(B239,'[1]Section 1'!$AC:$AH,5,FALSE)</f>
        <v>0</v>
      </c>
      <c r="F239" s="2">
        <f>IFERROR((E239/D239),0)</f>
        <v>0</v>
      </c>
    </row>
    <row r="240" spans="1:6">
      <c r="A240">
        <v>238</v>
      </c>
      <c r="B240" t="s">
        <v>325</v>
      </c>
      <c r="C240" t="s">
        <v>326</v>
      </c>
      <c r="D240" s="1">
        <v>122.08439886184</v>
      </c>
      <c r="E240">
        <f>VLOOKUP(B240,'[1]Section 1'!$AC:$AH,5,FALSE)</f>
        <v>0</v>
      </c>
      <c r="F240" s="2">
        <f>IFERROR((E240/D240),0)</f>
        <v>0</v>
      </c>
    </row>
    <row r="241" spans="1:6">
      <c r="A241">
        <v>239</v>
      </c>
      <c r="B241" t="s">
        <v>323</v>
      </c>
      <c r="C241" t="s">
        <v>324</v>
      </c>
      <c r="D241" s="1">
        <v>49.655358024043601</v>
      </c>
      <c r="E241">
        <f>VLOOKUP(B241,'[1]Section 1'!$AC:$AH,5,FALSE)</f>
        <v>0</v>
      </c>
      <c r="F241" s="2">
        <f>IFERROR((E241/D241),0)</f>
        <v>0</v>
      </c>
    </row>
    <row r="242" spans="1:6">
      <c r="A242">
        <v>240</v>
      </c>
      <c r="B242" t="s">
        <v>321</v>
      </c>
      <c r="C242" t="s">
        <v>322</v>
      </c>
      <c r="D242" s="1">
        <v>115.073811950807</v>
      </c>
      <c r="E242">
        <f>VLOOKUP(B242,'[1]Section 1'!$AC:$AH,5,FALSE)</f>
        <v>0</v>
      </c>
      <c r="F242" s="2">
        <f>IFERROR((E242/D242),0)</f>
        <v>0</v>
      </c>
    </row>
    <row r="243" spans="1:6">
      <c r="A243">
        <v>241</v>
      </c>
      <c r="B243" t="s">
        <v>319</v>
      </c>
      <c r="C243" t="s">
        <v>320</v>
      </c>
      <c r="D243" s="1">
        <v>151.087517197506</v>
      </c>
      <c r="E243">
        <f>VLOOKUP(B243,'[1]Section 1'!$AC:$AH,5,FALSE)</f>
        <v>0</v>
      </c>
      <c r="F243" s="2">
        <f>IFERROR((E243/D243),0)</f>
        <v>0</v>
      </c>
    </row>
    <row r="244" spans="1:6">
      <c r="A244">
        <v>242</v>
      </c>
      <c r="B244" t="s">
        <v>317</v>
      </c>
      <c r="C244" t="s">
        <v>318</v>
      </c>
      <c r="D244" s="1">
        <v>0</v>
      </c>
      <c r="E244">
        <f>VLOOKUP(B244,'[1]Section 1'!$AC:$AH,5,FALSE)</f>
        <v>0</v>
      </c>
      <c r="F244" s="2">
        <f>IFERROR((E244/D244),0)</f>
        <v>0</v>
      </c>
    </row>
    <row r="245" spans="1:6">
      <c r="A245">
        <v>243</v>
      </c>
      <c r="B245" t="s">
        <v>315</v>
      </c>
      <c r="C245" t="s">
        <v>316</v>
      </c>
      <c r="D245" s="1">
        <v>33.943380726288098</v>
      </c>
      <c r="E245">
        <f>VLOOKUP(B245,'[1]Section 1'!$AC:$AH,5,FALSE)</f>
        <v>0</v>
      </c>
      <c r="F245" s="2">
        <f>IFERROR((E245/D245),0)</f>
        <v>0</v>
      </c>
    </row>
    <row r="246" spans="1:6">
      <c r="A246">
        <v>244</v>
      </c>
      <c r="B246" t="s">
        <v>311</v>
      </c>
      <c r="C246" t="s">
        <v>312</v>
      </c>
      <c r="D246" s="1">
        <v>262.57721736493198</v>
      </c>
      <c r="E246">
        <f>VLOOKUP(B246,'[1]Section 1'!$AC:$AH,5,FALSE)</f>
        <v>0</v>
      </c>
      <c r="F246" s="2">
        <f>IFERROR((E246/D246),0)</f>
        <v>0</v>
      </c>
    </row>
    <row r="247" spans="1:6">
      <c r="A247">
        <v>245</v>
      </c>
      <c r="B247" t="s">
        <v>307</v>
      </c>
      <c r="C247" t="s">
        <v>308</v>
      </c>
      <c r="D247" s="1">
        <v>0</v>
      </c>
      <c r="E247">
        <f>VLOOKUP(B247,'[1]Section 1'!$AC:$AH,5,FALSE)</f>
        <v>0</v>
      </c>
      <c r="F247" s="2">
        <f>IFERROR((E247/D247),0)</f>
        <v>0</v>
      </c>
    </row>
    <row r="248" spans="1:6">
      <c r="A248">
        <v>246</v>
      </c>
      <c r="B248" t="s">
        <v>305</v>
      </c>
      <c r="C248" t="s">
        <v>306</v>
      </c>
      <c r="D248" s="1">
        <v>161.29531816784299</v>
      </c>
      <c r="E248">
        <f>VLOOKUP(B248,'[1]Section 1'!$AC:$AH,5,FALSE)</f>
        <v>0</v>
      </c>
      <c r="F248" s="2">
        <f>IFERROR((E248/D248),0)</f>
        <v>0</v>
      </c>
    </row>
    <row r="249" spans="1:6">
      <c r="A249">
        <v>247</v>
      </c>
      <c r="B249" t="s">
        <v>303</v>
      </c>
      <c r="C249" t="s">
        <v>304</v>
      </c>
      <c r="D249" s="1">
        <v>22.7972024597236</v>
      </c>
      <c r="E249">
        <f>VLOOKUP(B249,'[1]Section 1'!$AC:$AH,5,FALSE)</f>
        <v>0</v>
      </c>
      <c r="F249" s="2">
        <f>IFERROR((E249/D249),0)</f>
        <v>0</v>
      </c>
    </row>
    <row r="250" spans="1:6">
      <c r="A250">
        <v>248</v>
      </c>
      <c r="B250" t="s">
        <v>301</v>
      </c>
      <c r="C250" t="s">
        <v>302</v>
      </c>
      <c r="D250" s="1">
        <v>59.091457799371</v>
      </c>
      <c r="E250">
        <f>VLOOKUP(B250,'[1]Section 1'!$AC:$AH,5,FALSE)</f>
        <v>0</v>
      </c>
      <c r="F250" s="2">
        <f>IFERROR((E250/D250),0)</f>
        <v>0</v>
      </c>
    </row>
    <row r="251" spans="1:6">
      <c r="A251">
        <v>249</v>
      </c>
      <c r="B251" t="s">
        <v>299</v>
      </c>
      <c r="C251" t="s">
        <v>300</v>
      </c>
      <c r="D251" s="1">
        <v>166.98291773657701</v>
      </c>
      <c r="E251">
        <f>VLOOKUP(B251,'[1]Section 1'!$AC:$AH,5,FALSE)</f>
        <v>0</v>
      </c>
      <c r="F251" s="2">
        <f>IFERROR((E251/D251),0)</f>
        <v>0</v>
      </c>
    </row>
    <row r="252" spans="1:6">
      <c r="A252">
        <v>250</v>
      </c>
      <c r="B252" t="s">
        <v>297</v>
      </c>
      <c r="C252" t="s">
        <v>298</v>
      </c>
      <c r="D252" s="1">
        <v>260.82333337292602</v>
      </c>
      <c r="E252">
        <f>VLOOKUP(B252,'[1]Section 1'!$AC:$AH,5,FALSE)</f>
        <v>0</v>
      </c>
      <c r="F252" s="2">
        <f>IFERROR((E252/D252),0)</f>
        <v>0</v>
      </c>
    </row>
    <row r="253" spans="1:6">
      <c r="A253">
        <v>251</v>
      </c>
      <c r="B253" t="s">
        <v>291</v>
      </c>
      <c r="C253" t="s">
        <v>292</v>
      </c>
      <c r="D253" s="1">
        <v>222.13952230430101</v>
      </c>
      <c r="E253">
        <f>VLOOKUP(B253,'[1]Section 1'!$AC:$AH,5,FALSE)</f>
        <v>0</v>
      </c>
      <c r="F253" s="2">
        <f>IFERROR((E253/D253),0)</f>
        <v>0</v>
      </c>
    </row>
    <row r="254" spans="1:6">
      <c r="A254">
        <v>252</v>
      </c>
      <c r="B254" t="s">
        <v>289</v>
      </c>
      <c r="C254" t="s">
        <v>290</v>
      </c>
      <c r="D254" s="1">
        <v>141.58629325950201</v>
      </c>
      <c r="E254">
        <f>VLOOKUP(B254,'[1]Section 1'!$AC:$AH,5,FALSE)</f>
        <v>0</v>
      </c>
      <c r="F254" s="2">
        <f>IFERROR((E254/D254),0)</f>
        <v>0</v>
      </c>
    </row>
    <row r="255" spans="1:6">
      <c r="A255">
        <v>253</v>
      </c>
      <c r="B255" t="s">
        <v>285</v>
      </c>
      <c r="C255" t="s">
        <v>286</v>
      </c>
      <c r="D255" s="1">
        <v>342.72992808284903</v>
      </c>
      <c r="E255">
        <f>VLOOKUP(B255,'[1]Section 1'!$AC:$AH,5,FALSE)</f>
        <v>0</v>
      </c>
      <c r="F255" s="2">
        <f>IFERROR((E255/D255),0)</f>
        <v>0</v>
      </c>
    </row>
    <row r="256" spans="1:6">
      <c r="A256">
        <v>254</v>
      </c>
      <c r="B256" t="s">
        <v>279</v>
      </c>
      <c r="C256" t="s">
        <v>280</v>
      </c>
      <c r="D256" s="1">
        <v>0</v>
      </c>
      <c r="E256">
        <f>VLOOKUP(B256,'[1]Section 1'!$AC:$AH,5,FALSE)</f>
        <v>16</v>
      </c>
      <c r="F256" s="2">
        <f>IFERROR((E256/D256),0)</f>
        <v>0</v>
      </c>
    </row>
    <row r="257" spans="1:6">
      <c r="A257">
        <v>255</v>
      </c>
      <c r="B257" t="s">
        <v>275</v>
      </c>
      <c r="C257" t="s">
        <v>276</v>
      </c>
      <c r="D257" s="1">
        <v>0</v>
      </c>
      <c r="E257">
        <f>VLOOKUP(B257,'[1]Section 1'!$AC:$AH,5,FALSE)</f>
        <v>11</v>
      </c>
      <c r="F257" s="2">
        <f>IFERROR((E257/D257),0)</f>
        <v>0</v>
      </c>
    </row>
    <row r="258" spans="1:6">
      <c r="A258">
        <v>256</v>
      </c>
      <c r="B258" t="s">
        <v>273</v>
      </c>
      <c r="C258" t="s">
        <v>274</v>
      </c>
      <c r="D258" s="1">
        <v>0</v>
      </c>
      <c r="E258">
        <f>VLOOKUP(B258,'[1]Section 1'!$AC:$AH,5,FALSE)</f>
        <v>0</v>
      </c>
      <c r="F258" s="2">
        <f>IFERROR((E258/D258),0)</f>
        <v>0</v>
      </c>
    </row>
    <row r="259" spans="1:6">
      <c r="A259">
        <v>257</v>
      </c>
      <c r="B259" t="s">
        <v>267</v>
      </c>
      <c r="C259" t="s">
        <v>268</v>
      </c>
      <c r="D259" s="1">
        <v>0</v>
      </c>
      <c r="E259">
        <f>VLOOKUP(B259,'[1]Section 1'!$AC:$AH,5,FALSE)</f>
        <v>13</v>
      </c>
      <c r="F259" s="2">
        <f>IFERROR((E259/D259),0)</f>
        <v>0</v>
      </c>
    </row>
    <row r="260" spans="1:6">
      <c r="A260">
        <v>258</v>
      </c>
      <c r="B260" t="s">
        <v>263</v>
      </c>
      <c r="C260" t="s">
        <v>264</v>
      </c>
      <c r="D260" s="1">
        <v>291.93513759817802</v>
      </c>
      <c r="E260">
        <f>VLOOKUP(B260,'[1]Section 1'!$AC:$AH,5,FALSE)</f>
        <v>0</v>
      </c>
      <c r="F260" s="2">
        <f>IFERROR((E260/D260),0)</f>
        <v>0</v>
      </c>
    </row>
    <row r="261" spans="1:6">
      <c r="A261">
        <v>259</v>
      </c>
      <c r="B261" t="s">
        <v>261</v>
      </c>
      <c r="C261" t="s">
        <v>262</v>
      </c>
      <c r="D261" s="1">
        <v>302.21887105219002</v>
      </c>
      <c r="E261">
        <f>VLOOKUP(B261,'[1]Section 1'!$AC:$AH,5,FALSE)</f>
        <v>0</v>
      </c>
      <c r="F261" s="2">
        <f>IFERROR((E261/D261),0)</f>
        <v>0</v>
      </c>
    </row>
    <row r="262" spans="1:6">
      <c r="A262">
        <v>260</v>
      </c>
      <c r="B262" t="s">
        <v>257</v>
      </c>
      <c r="C262" t="s">
        <v>258</v>
      </c>
      <c r="D262" s="1">
        <v>164.10950061511801</v>
      </c>
      <c r="E262">
        <f>VLOOKUP(B262,'[1]Section 1'!$AC:$AH,5,FALSE)</f>
        <v>0</v>
      </c>
      <c r="F262" s="2">
        <f>IFERROR((E262/D262),0)</f>
        <v>0</v>
      </c>
    </row>
    <row r="263" spans="1:6">
      <c r="A263">
        <v>261</v>
      </c>
      <c r="B263" t="s">
        <v>253</v>
      </c>
      <c r="C263" t="s">
        <v>254</v>
      </c>
      <c r="D263" s="1">
        <v>176.80365746306899</v>
      </c>
      <c r="E263">
        <f>VLOOKUP(B263,'[1]Section 1'!$AC:$AH,5,FALSE)</f>
        <v>0</v>
      </c>
      <c r="F263" s="2">
        <f>IFERROR((E263/D263),0)</f>
        <v>0</v>
      </c>
    </row>
    <row r="264" spans="1:6">
      <c r="A264">
        <v>262</v>
      </c>
      <c r="B264" t="s">
        <v>251</v>
      </c>
      <c r="C264" t="s">
        <v>252</v>
      </c>
      <c r="D264" s="1">
        <v>47.522303047335001</v>
      </c>
      <c r="E264">
        <f>VLOOKUP(B264,'[1]Section 1'!$AC:$AH,5,FALSE)</f>
        <v>0</v>
      </c>
      <c r="F264" s="2">
        <f>IFERROR((E264/D264),0)</f>
        <v>0</v>
      </c>
    </row>
    <row r="265" spans="1:6">
      <c r="A265">
        <v>263</v>
      </c>
      <c r="B265" t="s">
        <v>249</v>
      </c>
      <c r="C265" t="s">
        <v>250</v>
      </c>
      <c r="D265" s="1">
        <v>369.13639647113303</v>
      </c>
      <c r="E265">
        <f>VLOOKUP(B265,'[1]Section 1'!$AC:$AH,5,FALSE)</f>
        <v>0</v>
      </c>
      <c r="F265" s="2">
        <f>IFERROR((E265/D265),0)</f>
        <v>0</v>
      </c>
    </row>
    <row r="266" spans="1:6">
      <c r="A266">
        <v>264</v>
      </c>
      <c r="B266" t="s">
        <v>247</v>
      </c>
      <c r="C266" t="s">
        <v>248</v>
      </c>
      <c r="D266" s="1">
        <v>278.84908079318399</v>
      </c>
      <c r="E266">
        <f>VLOOKUP(B266,'[1]Section 1'!$AC:$AH,5,FALSE)</f>
        <v>0</v>
      </c>
      <c r="F266" s="2">
        <f>IFERROR((E266/D266),0)</f>
        <v>0</v>
      </c>
    </row>
    <row r="267" spans="1:6">
      <c r="A267">
        <v>265</v>
      </c>
      <c r="B267" t="s">
        <v>239</v>
      </c>
      <c r="C267" t="s">
        <v>240</v>
      </c>
      <c r="D267" s="1">
        <v>103.86807784842</v>
      </c>
      <c r="E267">
        <f>VLOOKUP(B267,'[1]Section 1'!$AC:$AH,5,FALSE)</f>
        <v>0</v>
      </c>
      <c r="F267" s="2">
        <f>IFERROR((E267/D267),0)</f>
        <v>0</v>
      </c>
    </row>
    <row r="268" spans="1:6">
      <c r="A268">
        <v>266</v>
      </c>
      <c r="B268" t="s">
        <v>235</v>
      </c>
      <c r="C268" t="s">
        <v>236</v>
      </c>
      <c r="D268" s="1">
        <v>201.760353998771</v>
      </c>
      <c r="E268">
        <f>VLOOKUP(B268,'[1]Section 1'!$AC:$AH,5,FALSE)</f>
        <v>0</v>
      </c>
      <c r="F268" s="2">
        <f>IFERROR((E268/D268),0)</f>
        <v>0</v>
      </c>
    </row>
    <row r="269" spans="1:6">
      <c r="A269">
        <v>267</v>
      </c>
      <c r="B269" t="s">
        <v>231</v>
      </c>
      <c r="C269" t="s">
        <v>232</v>
      </c>
      <c r="D269" s="1">
        <v>116.182471765008</v>
      </c>
      <c r="E269">
        <f>VLOOKUP(B269,'[1]Section 1'!$AC:$AH,5,FALSE)</f>
        <v>0</v>
      </c>
      <c r="F269" s="2">
        <f>IFERROR((E269/D269),0)</f>
        <v>0</v>
      </c>
    </row>
    <row r="270" spans="1:6">
      <c r="A270">
        <v>268</v>
      </c>
      <c r="B270" t="s">
        <v>229</v>
      </c>
      <c r="C270" t="s">
        <v>230</v>
      </c>
      <c r="D270" s="1">
        <v>311.073484669175</v>
      </c>
      <c r="E270">
        <f>VLOOKUP(B270,'[1]Section 1'!$AC:$AH,5,FALSE)</f>
        <v>0</v>
      </c>
      <c r="F270" s="2">
        <f>IFERROR((E270/D270),0)</f>
        <v>0</v>
      </c>
    </row>
    <row r="271" spans="1:6">
      <c r="A271">
        <v>269</v>
      </c>
      <c r="B271" t="s">
        <v>227</v>
      </c>
      <c r="C271" t="s">
        <v>228</v>
      </c>
      <c r="D271" s="1">
        <v>227.89624060147699</v>
      </c>
      <c r="E271">
        <f>VLOOKUP(B271,'[1]Section 1'!$AC:$AH,5,FALSE)</f>
        <v>0</v>
      </c>
      <c r="F271" s="2">
        <f>IFERROR((E271/D271),0)</f>
        <v>0</v>
      </c>
    </row>
    <row r="272" spans="1:6">
      <c r="A272">
        <v>270</v>
      </c>
      <c r="B272" t="s">
        <v>225</v>
      </c>
      <c r="C272" t="s">
        <v>226</v>
      </c>
      <c r="D272" s="1">
        <v>260.391317668829</v>
      </c>
      <c r="E272">
        <f>VLOOKUP(B272,'[1]Section 1'!$AC:$AH,5,FALSE)</f>
        <v>0</v>
      </c>
      <c r="F272" s="2">
        <f>IFERROR((E272/D272),0)</f>
        <v>0</v>
      </c>
    </row>
    <row r="273" spans="1:6">
      <c r="A273">
        <v>271</v>
      </c>
      <c r="B273" t="s">
        <v>223</v>
      </c>
      <c r="C273" t="s">
        <v>224</v>
      </c>
      <c r="D273" s="1">
        <v>0</v>
      </c>
      <c r="E273">
        <f>VLOOKUP(B273,'[1]Section 1'!$AC:$AH,5,FALSE)</f>
        <v>0</v>
      </c>
      <c r="F273" s="2">
        <f>IFERROR((E273/D273),0)</f>
        <v>0</v>
      </c>
    </row>
    <row r="274" spans="1:6">
      <c r="A274">
        <v>272</v>
      </c>
      <c r="B274" t="s">
        <v>221</v>
      </c>
      <c r="C274" t="s">
        <v>222</v>
      </c>
      <c r="D274" s="1">
        <v>117.541312547684</v>
      </c>
      <c r="E274">
        <f>VLOOKUP(B274,'[1]Section 1'!$AC:$AH,5,FALSE)</f>
        <v>0</v>
      </c>
      <c r="F274" s="2">
        <f>IFERROR((E274/D274),0)</f>
        <v>0</v>
      </c>
    </row>
    <row r="275" spans="1:6">
      <c r="A275">
        <v>273</v>
      </c>
      <c r="B275" t="s">
        <v>219</v>
      </c>
      <c r="C275" t="s">
        <v>220</v>
      </c>
      <c r="D275" s="1">
        <v>327.535378963749</v>
      </c>
      <c r="E275">
        <f>VLOOKUP(B275,'[1]Section 1'!$AC:$AH,5,FALSE)</f>
        <v>0</v>
      </c>
      <c r="F275" s="2">
        <f>IFERROR((E275/D275),0)</f>
        <v>0</v>
      </c>
    </row>
    <row r="276" spans="1:6">
      <c r="A276">
        <v>274</v>
      </c>
      <c r="B276" t="s">
        <v>215</v>
      </c>
      <c r="C276" t="s">
        <v>216</v>
      </c>
      <c r="D276" s="1">
        <v>151.26729654051101</v>
      </c>
      <c r="E276">
        <f>VLOOKUP(B276,'[1]Section 1'!$AC:$AH,5,FALSE)</f>
        <v>0</v>
      </c>
      <c r="F276" s="2">
        <f>IFERROR((E276/D276),0)</f>
        <v>0</v>
      </c>
    </row>
    <row r="277" spans="1:6">
      <c r="A277">
        <v>275</v>
      </c>
      <c r="B277" t="s">
        <v>211</v>
      </c>
      <c r="C277" t="s">
        <v>212</v>
      </c>
      <c r="D277" s="1">
        <v>210.38763602834999</v>
      </c>
      <c r="E277">
        <f>VLOOKUP(B277,'[1]Section 1'!$AC:$AH,5,FALSE)</f>
        <v>0</v>
      </c>
      <c r="F277" s="2">
        <f>IFERROR((E277/D277),0)</f>
        <v>0</v>
      </c>
    </row>
    <row r="278" spans="1:6">
      <c r="A278">
        <v>276</v>
      </c>
      <c r="B278" t="s">
        <v>203</v>
      </c>
      <c r="C278" t="s">
        <v>204</v>
      </c>
      <c r="D278" s="1">
        <v>89.3526878897259</v>
      </c>
      <c r="E278">
        <f>VLOOKUP(B278,'[1]Section 1'!$AC:$AH,5,FALSE)</f>
        <v>0</v>
      </c>
      <c r="F278" s="2">
        <f>IFERROR((E278/D278),0)</f>
        <v>0</v>
      </c>
    </row>
    <row r="279" spans="1:6">
      <c r="A279">
        <v>277</v>
      </c>
      <c r="B279" t="s">
        <v>201</v>
      </c>
      <c r="C279" t="s">
        <v>202</v>
      </c>
      <c r="D279" s="1">
        <v>301.552309708275</v>
      </c>
      <c r="E279">
        <f>VLOOKUP(B279,'[1]Section 1'!$AC:$AH,5,FALSE)</f>
        <v>0</v>
      </c>
      <c r="F279" s="2">
        <f>IFERROR((E279/D279),0)</f>
        <v>0</v>
      </c>
    </row>
    <row r="280" spans="1:6">
      <c r="A280">
        <v>278</v>
      </c>
      <c r="B280" t="s">
        <v>195</v>
      </c>
      <c r="C280" t="s">
        <v>196</v>
      </c>
      <c r="D280" s="1">
        <v>232.49055689237301</v>
      </c>
      <c r="E280">
        <f>VLOOKUP(B280,'[1]Section 1'!$AC:$AH,5,FALSE)</f>
        <v>0</v>
      </c>
      <c r="F280" s="2">
        <f>IFERROR((E280/D280),0)</f>
        <v>0</v>
      </c>
    </row>
    <row r="281" spans="1:6">
      <c r="A281">
        <v>279</v>
      </c>
      <c r="B281" t="s">
        <v>189</v>
      </c>
      <c r="C281" t="s">
        <v>190</v>
      </c>
      <c r="D281" s="1">
        <v>65.418012362477796</v>
      </c>
      <c r="E281">
        <f>VLOOKUP(B281,'[1]Section 1'!$AC:$AH,5,FALSE)</f>
        <v>0</v>
      </c>
      <c r="F281" s="2">
        <f>IFERROR((E281/D281),0)</f>
        <v>0</v>
      </c>
    </row>
    <row r="282" spans="1:6">
      <c r="A282">
        <v>280</v>
      </c>
      <c r="B282" t="s">
        <v>187</v>
      </c>
      <c r="C282" t="s">
        <v>188</v>
      </c>
      <c r="D282" s="1">
        <v>129.04884909490499</v>
      </c>
      <c r="E282">
        <f>VLOOKUP(B282,'[1]Section 1'!$AC:$AH,5,FALSE)</f>
        <v>0</v>
      </c>
      <c r="F282" s="2">
        <f>IFERROR((E282/D282),0)</f>
        <v>0</v>
      </c>
    </row>
    <row r="283" spans="1:6">
      <c r="A283">
        <v>281</v>
      </c>
      <c r="B283" t="s">
        <v>185</v>
      </c>
      <c r="C283" t="s">
        <v>186</v>
      </c>
      <c r="D283" s="1">
        <v>158.381802527156</v>
      </c>
      <c r="E283">
        <f>VLOOKUP(B283,'[1]Section 1'!$AC:$AH,5,FALSE)</f>
        <v>0</v>
      </c>
      <c r="F283" s="2">
        <f>IFERROR((E283/D283),0)</f>
        <v>0</v>
      </c>
    </row>
    <row r="284" spans="1:6">
      <c r="A284">
        <v>282</v>
      </c>
      <c r="B284" t="s">
        <v>183</v>
      </c>
      <c r="C284" t="s">
        <v>184</v>
      </c>
      <c r="D284" s="1">
        <v>98.711979000062399</v>
      </c>
      <c r="E284">
        <f>VLOOKUP(B284,'[1]Section 1'!$AC:$AH,5,FALSE)</f>
        <v>0</v>
      </c>
      <c r="F284" s="2">
        <f>IFERROR((E284/D284),0)</f>
        <v>0</v>
      </c>
    </row>
    <row r="285" spans="1:6">
      <c r="A285">
        <v>283</v>
      </c>
      <c r="B285" t="s">
        <v>181</v>
      </c>
      <c r="C285" t="s">
        <v>182</v>
      </c>
      <c r="D285" s="1">
        <v>91.005300760431595</v>
      </c>
      <c r="E285">
        <f>VLOOKUP(B285,'[1]Section 1'!$AC:$AH,5,FALSE)</f>
        <v>0</v>
      </c>
      <c r="F285" s="2">
        <f>IFERROR((E285/D285),0)</f>
        <v>0</v>
      </c>
    </row>
    <row r="286" spans="1:6">
      <c r="A286">
        <v>284</v>
      </c>
      <c r="B286" t="s">
        <v>179</v>
      </c>
      <c r="C286" t="s">
        <v>180</v>
      </c>
      <c r="D286" s="1">
        <v>190.27228061803501</v>
      </c>
      <c r="E286">
        <f>VLOOKUP(B286,'[1]Section 1'!$AC:$AH,5,FALSE)</f>
        <v>0</v>
      </c>
      <c r="F286" s="2">
        <f>IFERROR((E286/D286),0)</f>
        <v>0</v>
      </c>
    </row>
    <row r="287" spans="1:6">
      <c r="A287">
        <v>285</v>
      </c>
      <c r="B287" t="s">
        <v>175</v>
      </c>
      <c r="C287" t="s">
        <v>176</v>
      </c>
      <c r="D287" s="1">
        <v>91.624371927333101</v>
      </c>
      <c r="E287">
        <f>VLOOKUP(B287,'[1]Section 1'!$AC:$AH,5,FALSE)</f>
        <v>0</v>
      </c>
      <c r="F287" s="2">
        <f>IFERROR((E287/D287),0)</f>
        <v>0</v>
      </c>
    </row>
    <row r="288" spans="1:6">
      <c r="A288">
        <v>286</v>
      </c>
      <c r="B288" t="s">
        <v>173</v>
      </c>
      <c r="C288" t="s">
        <v>174</v>
      </c>
      <c r="D288" s="1">
        <v>176.56972849804399</v>
      </c>
      <c r="E288">
        <f>VLOOKUP(B288,'[1]Section 1'!$AC:$AH,5,FALSE)</f>
        <v>0</v>
      </c>
      <c r="F288" s="2">
        <f>IFERROR((E288/D288),0)</f>
        <v>0</v>
      </c>
    </row>
    <row r="289" spans="1:6">
      <c r="A289">
        <v>287</v>
      </c>
      <c r="B289" t="s">
        <v>171</v>
      </c>
      <c r="C289" t="s">
        <v>172</v>
      </c>
      <c r="D289" s="1">
        <v>172.61637570625101</v>
      </c>
      <c r="E289">
        <f>VLOOKUP(B289,'[1]Section 1'!$AC:$AH,5,FALSE)</f>
        <v>0</v>
      </c>
      <c r="F289" s="2">
        <f>IFERROR((E289/D289),0)</f>
        <v>0</v>
      </c>
    </row>
    <row r="290" spans="1:6">
      <c r="A290">
        <v>288</v>
      </c>
      <c r="B290" t="s">
        <v>169</v>
      </c>
      <c r="C290" t="s">
        <v>170</v>
      </c>
      <c r="D290" s="1">
        <v>157.618536344559</v>
      </c>
      <c r="E290">
        <f>VLOOKUP(B290,'[1]Section 1'!$AC:$AH,5,FALSE)</f>
        <v>0</v>
      </c>
      <c r="F290" s="2">
        <f>IFERROR((E290/D290),0)</f>
        <v>0</v>
      </c>
    </row>
    <row r="291" spans="1:6">
      <c r="A291">
        <v>289</v>
      </c>
      <c r="B291" t="s">
        <v>165</v>
      </c>
      <c r="C291" t="s">
        <v>166</v>
      </c>
      <c r="D291" s="1">
        <v>315.962577857881</v>
      </c>
      <c r="E291">
        <f>VLOOKUP(B291,'[1]Section 1'!$AC:$AH,5,FALSE)</f>
        <v>0</v>
      </c>
      <c r="F291" s="2">
        <f>IFERROR((E291/D291),0)</f>
        <v>0</v>
      </c>
    </row>
    <row r="292" spans="1:6">
      <c r="A292">
        <v>290</v>
      </c>
      <c r="B292" t="s">
        <v>163</v>
      </c>
      <c r="C292" t="s">
        <v>164</v>
      </c>
      <c r="D292" s="1">
        <v>0</v>
      </c>
      <c r="E292">
        <f>VLOOKUP(B292,'[1]Section 1'!$AC:$AH,5,FALSE)</f>
        <v>0</v>
      </c>
      <c r="F292" s="2">
        <f>IFERROR((E292/D292),0)</f>
        <v>0</v>
      </c>
    </row>
    <row r="293" spans="1:6">
      <c r="A293">
        <v>291</v>
      </c>
      <c r="B293" t="s">
        <v>161</v>
      </c>
      <c r="C293" t="s">
        <v>162</v>
      </c>
      <c r="D293" s="1">
        <v>0</v>
      </c>
      <c r="E293">
        <f>VLOOKUP(B293,'[1]Section 1'!$AC:$AH,5,FALSE)</f>
        <v>0</v>
      </c>
      <c r="F293" s="2">
        <f>IFERROR((E293/D293),0)</f>
        <v>0</v>
      </c>
    </row>
    <row r="294" spans="1:6">
      <c r="A294">
        <v>292</v>
      </c>
      <c r="B294" t="s">
        <v>159</v>
      </c>
      <c r="C294" t="s">
        <v>160</v>
      </c>
      <c r="D294" s="1">
        <v>178.63903998200101</v>
      </c>
      <c r="E294">
        <f>VLOOKUP(B294,'[1]Section 1'!$AC:$AH,5,FALSE)</f>
        <v>0</v>
      </c>
      <c r="F294" s="2">
        <f>IFERROR((E294/D294),0)</f>
        <v>0</v>
      </c>
    </row>
    <row r="295" spans="1:6">
      <c r="A295">
        <v>293</v>
      </c>
      <c r="B295" t="s">
        <v>157</v>
      </c>
      <c r="C295" t="s">
        <v>158</v>
      </c>
      <c r="D295" s="1">
        <v>131.20147165677</v>
      </c>
      <c r="E295">
        <f>VLOOKUP(B295,'[1]Section 1'!$AC:$AH,5,FALSE)</f>
        <v>0</v>
      </c>
      <c r="F295" s="2">
        <f>IFERROR((E295/D295),0)</f>
        <v>0</v>
      </c>
    </row>
    <row r="296" spans="1:6">
      <c r="A296">
        <v>294</v>
      </c>
      <c r="B296" t="s">
        <v>153</v>
      </c>
      <c r="C296" t="s">
        <v>154</v>
      </c>
      <c r="D296" s="1">
        <v>537.53967202882302</v>
      </c>
      <c r="E296">
        <f>VLOOKUP(B296,'[1]Section 1'!$AC:$AH,5,FALSE)</f>
        <v>0</v>
      </c>
      <c r="F296" s="2">
        <f>IFERROR((E296/D296),0)</f>
        <v>0</v>
      </c>
    </row>
    <row r="297" spans="1:6">
      <c r="A297">
        <v>295</v>
      </c>
      <c r="B297" t="s">
        <v>147</v>
      </c>
      <c r="C297" t="s">
        <v>148</v>
      </c>
      <c r="D297" s="1">
        <v>241.36172590834099</v>
      </c>
      <c r="E297">
        <f>VLOOKUP(B297,'[1]Section 1'!$AC:$AH,5,FALSE)</f>
        <v>0</v>
      </c>
      <c r="F297" s="2">
        <f>IFERROR((E297/D297),0)</f>
        <v>0</v>
      </c>
    </row>
    <row r="298" spans="1:6">
      <c r="A298">
        <v>296</v>
      </c>
      <c r="B298" t="s">
        <v>143</v>
      </c>
      <c r="C298" t="s">
        <v>144</v>
      </c>
      <c r="D298" s="1">
        <v>214.018950003762</v>
      </c>
      <c r="E298">
        <f>VLOOKUP(B298,'[1]Section 1'!$AC:$AH,5,FALSE)</f>
        <v>0</v>
      </c>
      <c r="F298" s="2">
        <f>IFERROR((E298/D298),0)</f>
        <v>0</v>
      </c>
    </row>
    <row r="299" spans="1:6">
      <c r="A299">
        <v>297</v>
      </c>
      <c r="B299" t="s">
        <v>141</v>
      </c>
      <c r="C299" t="s">
        <v>142</v>
      </c>
      <c r="D299" s="1">
        <v>113.17987948318699</v>
      </c>
      <c r="E299">
        <f>VLOOKUP(B299,'[1]Section 1'!$AC:$AH,5,FALSE)</f>
        <v>0</v>
      </c>
      <c r="F299" s="2">
        <f>IFERROR((E299/D299),0)</f>
        <v>0</v>
      </c>
    </row>
    <row r="300" spans="1:6">
      <c r="A300">
        <v>298</v>
      </c>
      <c r="B300" t="s">
        <v>139</v>
      </c>
      <c r="C300" t="s">
        <v>140</v>
      </c>
      <c r="D300" s="1">
        <v>143.64206482812699</v>
      </c>
      <c r="E300">
        <f>VLOOKUP(B300,'[1]Section 1'!$AC:$AH,5,FALSE)</f>
        <v>0</v>
      </c>
      <c r="F300" s="2">
        <f>IFERROR((E300/D300),0)</f>
        <v>0</v>
      </c>
    </row>
    <row r="301" spans="1:6">
      <c r="A301">
        <v>299</v>
      </c>
      <c r="B301" t="s">
        <v>137</v>
      </c>
      <c r="C301" t="s">
        <v>138</v>
      </c>
      <c r="D301" s="1">
        <v>121.83526178934299</v>
      </c>
      <c r="E301">
        <f>VLOOKUP(B301,'[1]Section 1'!$AC:$AH,5,FALSE)</f>
        <v>0</v>
      </c>
      <c r="F301" s="2">
        <f>IFERROR((E301/D301),0)</f>
        <v>0</v>
      </c>
    </row>
    <row r="302" spans="1:6">
      <c r="A302">
        <v>300</v>
      </c>
      <c r="B302" t="s">
        <v>135</v>
      </c>
      <c r="C302" t="s">
        <v>136</v>
      </c>
      <c r="D302" s="1">
        <v>6.2652442792570699</v>
      </c>
      <c r="E302">
        <f>VLOOKUP(B302,'[1]Section 1'!$AC:$AH,5,FALSE)</f>
        <v>0</v>
      </c>
      <c r="F302" s="2">
        <f>IFERROR((E302/D302),0)</f>
        <v>0</v>
      </c>
    </row>
    <row r="303" spans="1:6">
      <c r="A303">
        <v>301</v>
      </c>
      <c r="B303" t="s">
        <v>133</v>
      </c>
      <c r="C303" t="s">
        <v>134</v>
      </c>
      <c r="D303" s="1">
        <v>234.26315043685901</v>
      </c>
      <c r="E303">
        <f>VLOOKUP(B303,'[1]Section 1'!$AC:$AH,5,FALSE)</f>
        <v>0</v>
      </c>
      <c r="F303" s="2">
        <f>IFERROR((E303/D303),0)</f>
        <v>0</v>
      </c>
    </row>
    <row r="304" spans="1:6">
      <c r="A304">
        <v>302</v>
      </c>
      <c r="B304" t="s">
        <v>125</v>
      </c>
      <c r="C304" t="s">
        <v>126</v>
      </c>
      <c r="D304" s="1">
        <v>268.21562604872798</v>
      </c>
      <c r="E304">
        <f>VLOOKUP(B304,'[1]Section 1'!$AC:$AH,5,FALSE)</f>
        <v>0</v>
      </c>
      <c r="F304" s="2">
        <f>IFERROR((E304/D304),0)</f>
        <v>0</v>
      </c>
    </row>
    <row r="305" spans="1:6">
      <c r="A305">
        <v>303</v>
      </c>
      <c r="B305" t="s">
        <v>117</v>
      </c>
      <c r="C305" t="s">
        <v>118</v>
      </c>
      <c r="D305" s="1">
        <v>111.115859828737</v>
      </c>
      <c r="E305">
        <f>VLOOKUP(B305,'[1]Section 1'!$AC:$AH,5,FALSE)</f>
        <v>0</v>
      </c>
      <c r="F305" s="2">
        <f>IFERROR((E305/D305),0)</f>
        <v>0</v>
      </c>
    </row>
    <row r="306" spans="1:6">
      <c r="A306">
        <v>304</v>
      </c>
      <c r="B306" t="s">
        <v>107</v>
      </c>
      <c r="C306" t="s">
        <v>108</v>
      </c>
      <c r="D306" s="1">
        <v>0</v>
      </c>
      <c r="E306">
        <f>VLOOKUP(B306,'[1]Section 1'!$AC:$AH,5,FALSE)</f>
        <v>0</v>
      </c>
      <c r="F306" s="2">
        <f>IFERROR((E306/D306),0)</f>
        <v>0</v>
      </c>
    </row>
    <row r="307" spans="1:6">
      <c r="A307">
        <v>305</v>
      </c>
      <c r="B307" t="s">
        <v>99</v>
      </c>
      <c r="C307" t="s">
        <v>100</v>
      </c>
      <c r="D307" s="1">
        <v>348.32217043336198</v>
      </c>
      <c r="E307">
        <f>VLOOKUP(B307,'[1]Section 1'!$AC:$AH,5,FALSE)</f>
        <v>0</v>
      </c>
      <c r="F307" s="2">
        <f>IFERROR((E307/D307),0)</f>
        <v>0</v>
      </c>
    </row>
    <row r="308" spans="1:6">
      <c r="A308">
        <v>306</v>
      </c>
      <c r="B308" t="s">
        <v>91</v>
      </c>
      <c r="C308" t="s">
        <v>92</v>
      </c>
      <c r="D308" s="1">
        <v>0</v>
      </c>
      <c r="E308">
        <f>VLOOKUP(B308,'[1]Section 1'!$AC:$AH,5,FALSE)</f>
        <v>29</v>
      </c>
      <c r="F308" s="2">
        <f>IFERROR((E308/D308),0)</f>
        <v>0</v>
      </c>
    </row>
    <row r="309" spans="1:6">
      <c r="A309">
        <v>307</v>
      </c>
      <c r="B309" t="s">
        <v>89</v>
      </c>
      <c r="C309" t="s">
        <v>90</v>
      </c>
      <c r="D309" s="1">
        <v>0</v>
      </c>
      <c r="E309">
        <f>VLOOKUP(B309,'[1]Section 1'!$AC:$AH,5,FALSE)</f>
        <v>50</v>
      </c>
      <c r="F309" s="2">
        <f>IFERROR((E309/D309),0)</f>
        <v>0</v>
      </c>
    </row>
    <row r="310" spans="1:6">
      <c r="A310">
        <v>308</v>
      </c>
      <c r="B310" t="s">
        <v>87</v>
      </c>
      <c r="C310" t="s">
        <v>88</v>
      </c>
      <c r="D310" s="1">
        <v>0</v>
      </c>
      <c r="E310">
        <f>VLOOKUP(B310,'[1]Section 1'!$AC:$AH,5,FALSE)</f>
        <v>106</v>
      </c>
      <c r="F310" s="2">
        <f>IFERROR((E310/D310),0)</f>
        <v>0</v>
      </c>
    </row>
    <row r="311" spans="1:6">
      <c r="A311">
        <v>309</v>
      </c>
      <c r="B311" t="s">
        <v>85</v>
      </c>
      <c r="C311" t="s">
        <v>86</v>
      </c>
      <c r="D311" s="1">
        <v>0</v>
      </c>
      <c r="E311">
        <f>VLOOKUP(B311,'[1]Section 1'!$AC:$AH,5,FALSE)</f>
        <v>46</v>
      </c>
      <c r="F311" s="2">
        <f>IFERROR((E311/D311),0)</f>
        <v>0</v>
      </c>
    </row>
    <row r="312" spans="1:6">
      <c r="A312">
        <v>310</v>
      </c>
      <c r="B312" t="s">
        <v>83</v>
      </c>
      <c r="C312" t="s">
        <v>84</v>
      </c>
      <c r="D312" s="1">
        <v>149.92236551366901</v>
      </c>
      <c r="E312">
        <f>VLOOKUP(B312,'[1]Section 1'!$AC:$AH,5,FALSE)</f>
        <v>0</v>
      </c>
      <c r="F312" s="2">
        <f>IFERROR((E312/D312),0)</f>
        <v>0</v>
      </c>
    </row>
    <row r="313" spans="1:6">
      <c r="A313">
        <v>311</v>
      </c>
      <c r="B313" t="s">
        <v>81</v>
      </c>
      <c r="C313" t="s">
        <v>82</v>
      </c>
      <c r="D313" s="1">
        <v>119.728897903393</v>
      </c>
      <c r="E313">
        <f>VLOOKUP(B313,'[1]Section 1'!$AC:$AH,5,FALSE)</f>
        <v>0</v>
      </c>
      <c r="F313" s="2">
        <f>IFERROR((E313/D313),0)</f>
        <v>0</v>
      </c>
    </row>
    <row r="314" spans="1:6">
      <c r="A314">
        <v>312</v>
      </c>
      <c r="B314" t="s">
        <v>75</v>
      </c>
      <c r="C314" t="s">
        <v>76</v>
      </c>
      <c r="D314" s="1">
        <v>321.84356811631301</v>
      </c>
      <c r="E314">
        <f>VLOOKUP(B314,'[1]Section 1'!$AC:$AH,5,FALSE)</f>
        <v>0</v>
      </c>
      <c r="F314" s="2">
        <f>IFERROR((E314/D314),0)</f>
        <v>0</v>
      </c>
    </row>
    <row r="315" spans="1:6">
      <c r="A315">
        <v>313</v>
      </c>
      <c r="B315" t="s">
        <v>73</v>
      </c>
      <c r="C315" t="s">
        <v>74</v>
      </c>
      <c r="D315" s="1">
        <v>0</v>
      </c>
      <c r="E315">
        <f>VLOOKUP(B315,'[1]Section 1'!$AC:$AH,5,FALSE)</f>
        <v>6</v>
      </c>
      <c r="F315" s="2">
        <f>IFERROR((E315/D315),0)</f>
        <v>0</v>
      </c>
    </row>
    <row r="316" spans="1:6">
      <c r="A316">
        <v>314</v>
      </c>
      <c r="B316" t="s">
        <v>51</v>
      </c>
      <c r="C316" t="s">
        <v>52</v>
      </c>
      <c r="D316" s="1">
        <v>624.41854396110602</v>
      </c>
      <c r="E316">
        <f>VLOOKUP(B316,'[1]Section 1'!$AC:$AH,5,FALSE)</f>
        <v>0</v>
      </c>
      <c r="F316" s="2">
        <f>IFERROR((E316/D316),0)</f>
        <v>0</v>
      </c>
    </row>
    <row r="317" spans="1:6">
      <c r="A317">
        <v>315</v>
      </c>
      <c r="B317" t="s">
        <v>45</v>
      </c>
      <c r="C317" t="s">
        <v>46</v>
      </c>
      <c r="D317" s="1">
        <v>161.05926256938099</v>
      </c>
      <c r="E317">
        <f>VLOOKUP(B317,'[1]Section 1'!$AC:$AH,5,FALSE)</f>
        <v>0</v>
      </c>
      <c r="F317" s="2">
        <f>IFERROR((E317/D317),0)</f>
        <v>0</v>
      </c>
    </row>
    <row r="318" spans="1:6">
      <c r="A318">
        <v>316</v>
      </c>
      <c r="B318" t="s">
        <v>39</v>
      </c>
      <c r="C318" t="s">
        <v>40</v>
      </c>
      <c r="D318" s="1">
        <v>231.91931015721599</v>
      </c>
      <c r="E318">
        <f>VLOOKUP(B318,'[1]Section 1'!$AC:$AH,5,FALSE)</f>
        <v>0</v>
      </c>
      <c r="F318" s="2">
        <f>IFERROR((E318/D318),0)</f>
        <v>0</v>
      </c>
    </row>
    <row r="319" spans="1:6">
      <c r="A319">
        <v>317</v>
      </c>
      <c r="B319" t="s">
        <v>35</v>
      </c>
      <c r="C319" t="s">
        <v>36</v>
      </c>
      <c r="D319" s="1">
        <v>28.1099835353629</v>
      </c>
      <c r="E319">
        <f>VLOOKUP(B319,'[1]Section 1'!$AC:$AH,5,FALSE)</f>
        <v>0</v>
      </c>
      <c r="F319" s="2">
        <f>IFERROR((E319/D319),0)</f>
        <v>0</v>
      </c>
    </row>
    <row r="320" spans="1:6">
      <c r="A320">
        <v>318</v>
      </c>
      <c r="B320" t="s">
        <v>19</v>
      </c>
      <c r="C320" t="s">
        <v>20</v>
      </c>
      <c r="D320" s="1">
        <v>383.49178377817702</v>
      </c>
      <c r="E320">
        <f>VLOOKUP(B320,'[1]Section 1'!$AC:$AH,5,FALSE)</f>
        <v>0</v>
      </c>
      <c r="F320" s="2">
        <f>IFERROR((E320/D320),0)</f>
        <v>0</v>
      </c>
    </row>
    <row r="321" spans="1:6">
      <c r="A321">
        <v>319</v>
      </c>
      <c r="B321" t="s">
        <v>17</v>
      </c>
      <c r="C321" t="s">
        <v>18</v>
      </c>
      <c r="D321" s="1">
        <v>450.414908896241</v>
      </c>
      <c r="E321">
        <f>VLOOKUP(B321,'[1]Section 1'!$AC:$AH,5,FALSE)</f>
        <v>0</v>
      </c>
      <c r="F321" s="2">
        <f>IFERROR((E321/D321),0)</f>
        <v>0</v>
      </c>
    </row>
    <row r="322" spans="1:6">
      <c r="A322">
        <v>320</v>
      </c>
      <c r="B322" t="s">
        <v>15</v>
      </c>
      <c r="C322" t="s">
        <v>16</v>
      </c>
      <c r="D322" s="1">
        <v>230.93373707206399</v>
      </c>
      <c r="E322">
        <f>VLOOKUP(B322,'[1]Section 1'!$AC:$AH,5,FALSE)</f>
        <v>0</v>
      </c>
      <c r="F322" s="2">
        <f>IFERROR((E322/D322),0)</f>
        <v>0</v>
      </c>
    </row>
    <row r="323" spans="1:6">
      <c r="A323">
        <v>321</v>
      </c>
      <c r="B323" t="s">
        <v>13</v>
      </c>
      <c r="C323" t="s">
        <v>14</v>
      </c>
      <c r="D323" s="1">
        <v>0</v>
      </c>
      <c r="E323">
        <f>VLOOKUP(B323,'[1]Section 1'!$AC:$AH,5,FALSE)</f>
        <v>6</v>
      </c>
      <c r="F323" s="2">
        <f>IFERROR((E323/D323),0)</f>
        <v>0</v>
      </c>
    </row>
    <row r="324" spans="1:6">
      <c r="A324">
        <v>322</v>
      </c>
      <c r="B324" t="s">
        <v>11</v>
      </c>
      <c r="C324" t="s">
        <v>12</v>
      </c>
      <c r="D324" s="1">
        <v>274.73401317741002</v>
      </c>
      <c r="E324">
        <f>VLOOKUP(B324,'[1]Section 1'!$AC:$AH,5,FALSE)</f>
        <v>0</v>
      </c>
      <c r="F324" s="2">
        <f>IFERROR((E324/D324),0)</f>
        <v>0</v>
      </c>
    </row>
    <row r="325" spans="1:6">
      <c r="A325">
        <v>323</v>
      </c>
      <c r="B325" t="s">
        <v>9</v>
      </c>
      <c r="C325" t="s">
        <v>10</v>
      </c>
      <c r="D325" s="1">
        <v>0</v>
      </c>
      <c r="E325">
        <f>VLOOKUP(B325,'[1]Section 1'!$AC:$AH,5,FALSE)</f>
        <v>0</v>
      </c>
      <c r="F325" s="2">
        <f>IFERROR((E325/D325),0)</f>
        <v>0</v>
      </c>
    </row>
    <row r="326" spans="1:6">
      <c r="A326">
        <v>324</v>
      </c>
      <c r="B326" t="s">
        <v>7</v>
      </c>
      <c r="C326" t="s">
        <v>8</v>
      </c>
      <c r="D326" s="1">
        <v>0</v>
      </c>
      <c r="E326">
        <f>VLOOKUP(B326,'[1]Section 1'!$AC:$AH,5,FALSE)</f>
        <v>0</v>
      </c>
      <c r="F326" s="2">
        <f>IFERROR((E326/D326),0)</f>
        <v>0</v>
      </c>
    </row>
    <row r="327" spans="1:6">
      <c r="A327">
        <v>325</v>
      </c>
      <c r="B327" t="s">
        <v>5</v>
      </c>
      <c r="C327" t="s">
        <v>6</v>
      </c>
      <c r="D327" s="1">
        <v>82.535588950342301</v>
      </c>
      <c r="E327">
        <f>VLOOKUP(B327,'[1]Section 1'!$AC:$AH,5,FALSE)</f>
        <v>0</v>
      </c>
      <c r="F327" s="2">
        <f>E327/D327</f>
        <v>0</v>
      </c>
    </row>
    <row r="328" spans="1:6">
      <c r="A328">
        <v>326</v>
      </c>
      <c r="B328" t="s">
        <v>3</v>
      </c>
      <c r="C328" t="s">
        <v>4</v>
      </c>
      <c r="D328" s="1">
        <v>152.392178575277</v>
      </c>
      <c r="E328">
        <f>VLOOKUP(B328,'[1]Section 1'!$AC:$AH,5,FALSE)</f>
        <v>0</v>
      </c>
      <c r="F328" s="2">
        <f>E328/D328</f>
        <v>0</v>
      </c>
    </row>
  </sheetData>
  <sortState ref="B2:F328">
    <sortCondition descending="1" ref="F2:F3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V1_filled_ethnicity.csv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Peter Nolan</cp:lastModifiedBy>
  <dcterms:created xsi:type="dcterms:W3CDTF">2015-07-19T11:28:16Z</dcterms:created>
  <dcterms:modified xsi:type="dcterms:W3CDTF">2015-07-19T11:55:18Z</dcterms:modified>
</cp:coreProperties>
</file>