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Payan\Documents\Thesis\processing\Results\Present\Final\"/>
    </mc:Choice>
  </mc:AlternateContent>
  <xr:revisionPtr revIDLastSave="0" documentId="13_ncr:40009_{9BED7D22-A6BC-422F-9B5B-695DDCA036A0}" xr6:coauthVersionLast="47" xr6:coauthVersionMax="47" xr10:uidLastSave="{00000000-0000-0000-0000-000000000000}"/>
  <bookViews>
    <workbookView xWindow="15000" yWindow="660" windowWidth="13170" windowHeight="13485" firstSheet="1" activeTab="1"/>
  </bookViews>
  <sheets>
    <sheet name="Solo Impact Score" sheetId="4" r:id="rId1"/>
    <sheet name="Impact Score Math" sheetId="2" r:id="rId2"/>
    <sheet name="Binary Scoring Reading" sheetId="3" r:id="rId3"/>
    <sheet name="importance_reading" sheetId="1" r:id="rId4"/>
  </sheets>
  <definedNames>
    <definedName name="_xlnm._FilterDatabase" localSheetId="1" hidden="1">'Impact Score Math'!$K$1:$K$342</definedName>
  </definedNames>
  <calcPr calcId="0"/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2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C342" i="2"/>
  <c r="D342" i="2"/>
  <c r="E342" i="2"/>
  <c r="F342" i="2"/>
  <c r="G342" i="2"/>
  <c r="H342" i="2"/>
  <c r="I342" i="2"/>
  <c r="J342" i="2"/>
  <c r="B342" i="2"/>
  <c r="K18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2" i="2"/>
  <c r="C2" i="2"/>
  <c r="F11" i="3"/>
  <c r="F35" i="3"/>
  <c r="F187" i="3"/>
  <c r="F335" i="3"/>
  <c r="F280" i="3"/>
  <c r="F307" i="3"/>
  <c r="F330" i="3"/>
  <c r="F323" i="3"/>
  <c r="F222" i="3"/>
  <c r="F196" i="3"/>
  <c r="F199" i="3"/>
  <c r="F294" i="3"/>
  <c r="F213" i="3"/>
  <c r="F311" i="3"/>
  <c r="F185" i="3"/>
  <c r="F197" i="3"/>
  <c r="F207" i="3"/>
  <c r="F221" i="3"/>
  <c r="F34" i="3"/>
  <c r="F123" i="3"/>
  <c r="F128" i="3"/>
  <c r="F303" i="3"/>
  <c r="F253" i="3"/>
  <c r="F298" i="3"/>
  <c r="F312" i="3"/>
  <c r="F269" i="3"/>
  <c r="F166" i="3"/>
  <c r="F136" i="3"/>
  <c r="F240" i="3"/>
  <c r="F322" i="3"/>
  <c r="F147" i="3"/>
  <c r="F258" i="3"/>
  <c r="F305" i="3"/>
  <c r="F302" i="3"/>
  <c r="F325" i="3"/>
  <c r="F224" i="3"/>
  <c r="F228" i="3"/>
  <c r="F333" i="3"/>
  <c r="F246" i="3"/>
  <c r="F271" i="3"/>
  <c r="F189" i="3"/>
  <c r="F226" i="3"/>
  <c r="F115" i="3"/>
  <c r="F122" i="3"/>
  <c r="F99" i="3"/>
  <c r="F201" i="3"/>
  <c r="F140" i="3"/>
  <c r="F145" i="3"/>
  <c r="F249" i="3"/>
  <c r="F282" i="3"/>
  <c r="F202" i="3"/>
  <c r="F190" i="3"/>
  <c r="F286" i="3"/>
  <c r="F310" i="3"/>
  <c r="F146" i="3"/>
  <c r="F324" i="3"/>
  <c r="F215" i="3"/>
  <c r="F87" i="3"/>
  <c r="F93" i="3"/>
  <c r="F308" i="3"/>
  <c r="F230" i="3"/>
  <c r="F300" i="3"/>
  <c r="F135" i="3"/>
  <c r="F266" i="3"/>
  <c r="F193" i="3"/>
  <c r="F278" i="3"/>
  <c r="F50" i="3"/>
  <c r="F107" i="3"/>
  <c r="F51" i="3"/>
  <c r="F216" i="3"/>
  <c r="F287" i="3"/>
  <c r="F168" i="3"/>
  <c r="F316" i="3"/>
  <c r="F315" i="3"/>
  <c r="F340" i="3"/>
  <c r="F289" i="3"/>
  <c r="F148" i="3"/>
  <c r="F234" i="3"/>
  <c r="F285" i="3"/>
  <c r="F90" i="3"/>
  <c r="F270" i="3"/>
  <c r="F272" i="3"/>
  <c r="F74" i="3"/>
  <c r="F283" i="3"/>
  <c r="F268" i="3"/>
  <c r="F116" i="3"/>
  <c r="F327" i="3"/>
  <c r="F97" i="3"/>
  <c r="F210" i="3"/>
  <c r="F192" i="3"/>
  <c r="F306" i="3"/>
  <c r="F27" i="3"/>
  <c r="F277" i="3"/>
  <c r="F341" i="3"/>
  <c r="F317" i="3"/>
  <c r="F318" i="3"/>
  <c r="F334" i="3"/>
  <c r="F64" i="3"/>
  <c r="F60" i="3"/>
  <c r="F16" i="3"/>
  <c r="F36" i="3"/>
  <c r="F232" i="3"/>
  <c r="F321" i="3"/>
  <c r="F265" i="3"/>
  <c r="F183" i="3"/>
  <c r="F263" i="3"/>
  <c r="F106" i="3"/>
  <c r="F184" i="3"/>
  <c r="F320" i="3"/>
  <c r="F319" i="3"/>
  <c r="F105" i="3"/>
  <c r="F261" i="3"/>
  <c r="F262" i="3"/>
  <c r="F264" i="3"/>
  <c r="F155" i="3"/>
  <c r="F332" i="3"/>
  <c r="F165" i="3"/>
  <c r="F14" i="3"/>
  <c r="F243" i="3"/>
  <c r="F113" i="3"/>
  <c r="F12" i="3"/>
  <c r="F177" i="3"/>
  <c r="F85" i="3"/>
  <c r="F55" i="3"/>
  <c r="F94" i="3"/>
  <c r="F229" i="3"/>
  <c r="F39" i="3"/>
  <c r="F142" i="3"/>
  <c r="F217" i="3"/>
  <c r="F329" i="3"/>
  <c r="F198" i="3"/>
  <c r="F129" i="3"/>
  <c r="F67" i="3"/>
  <c r="F200" i="3"/>
  <c r="F161" i="3"/>
  <c r="F69" i="3"/>
  <c r="F137" i="3"/>
  <c r="F48" i="3"/>
  <c r="F53" i="3"/>
  <c r="F236" i="3"/>
  <c r="F141" i="3"/>
  <c r="F89" i="3"/>
  <c r="F72" i="3"/>
  <c r="F276" i="3"/>
  <c r="F44" i="3"/>
  <c r="F223" i="3"/>
  <c r="F160" i="3"/>
  <c r="F156" i="3"/>
  <c r="F164" i="3"/>
  <c r="F208" i="3"/>
  <c r="F119" i="3"/>
  <c r="F170" i="3"/>
  <c r="F260" i="3"/>
  <c r="F331" i="3"/>
  <c r="F313" i="3"/>
  <c r="F178" i="3"/>
  <c r="F267" i="3"/>
  <c r="F281" i="3"/>
  <c r="F219" i="3"/>
  <c r="F291" i="3"/>
  <c r="F204" i="3"/>
  <c r="F279" i="3"/>
  <c r="F209" i="3"/>
  <c r="F290" i="3"/>
  <c r="F274" i="3"/>
  <c r="F167" i="3"/>
  <c r="F309" i="3"/>
  <c r="F175" i="3"/>
  <c r="F154" i="3"/>
  <c r="F314" i="3"/>
  <c r="F275" i="3"/>
  <c r="F54" i="3"/>
  <c r="F212" i="3"/>
  <c r="F31" i="3"/>
  <c r="F59" i="3"/>
  <c r="F195" i="3"/>
  <c r="F43" i="3"/>
  <c r="F15" i="3"/>
  <c r="F18" i="3"/>
  <c r="F126" i="3"/>
  <c r="F49" i="3"/>
  <c r="F179" i="3"/>
  <c r="F81" i="3"/>
  <c r="F127" i="3"/>
  <c r="F227" i="3"/>
  <c r="F40" i="3"/>
  <c r="F37" i="3"/>
  <c r="F252" i="3"/>
  <c r="F134" i="3"/>
  <c r="F56" i="3"/>
  <c r="F98" i="3"/>
  <c r="F46" i="3"/>
  <c r="F57" i="3"/>
  <c r="F163" i="3"/>
  <c r="F138" i="3"/>
  <c r="F61" i="3"/>
  <c r="F120" i="3"/>
  <c r="F237" i="3"/>
  <c r="F91" i="3"/>
  <c r="F96" i="3"/>
  <c r="F235" i="3"/>
  <c r="F82" i="3"/>
  <c r="F296" i="3"/>
  <c r="F191" i="3"/>
  <c r="F77" i="3"/>
  <c r="F150" i="3"/>
  <c r="F132" i="3"/>
  <c r="F117" i="3"/>
  <c r="F84" i="3"/>
  <c r="F26" i="3"/>
  <c r="F149" i="3"/>
  <c r="F169" i="3"/>
  <c r="F231" i="3"/>
  <c r="F292" i="3"/>
  <c r="F174" i="3"/>
  <c r="F284" i="3"/>
  <c r="F111" i="3"/>
  <c r="F42" i="3"/>
  <c r="F38" i="3"/>
  <c r="F29" i="3"/>
  <c r="F233" i="3"/>
  <c r="F102" i="3"/>
  <c r="F21" i="3"/>
  <c r="F182" i="3"/>
  <c r="F3" i="3"/>
  <c r="F8" i="3"/>
  <c r="F218" i="3"/>
  <c r="F4" i="3"/>
  <c r="F158" i="3"/>
  <c r="F251" i="3"/>
  <c r="F5" i="3"/>
  <c r="F10" i="3"/>
  <c r="F220" i="3"/>
  <c r="F2" i="3"/>
  <c r="F103" i="3"/>
  <c r="F259" i="3"/>
  <c r="F45" i="3"/>
  <c r="F130" i="3"/>
  <c r="F304" i="3"/>
  <c r="F108" i="3"/>
  <c r="F63" i="3"/>
  <c r="F157" i="3"/>
  <c r="F33" i="3"/>
  <c r="F172" i="3"/>
  <c r="F151" i="3"/>
  <c r="F24" i="3"/>
  <c r="F101" i="3"/>
  <c r="F238" i="3"/>
  <c r="F153" i="3"/>
  <c r="F75" i="3"/>
  <c r="F95" i="3"/>
  <c r="F7" i="3"/>
  <c r="F159" i="3"/>
  <c r="F301" i="3"/>
  <c r="F255" i="3"/>
  <c r="F273" i="3"/>
  <c r="F339" i="3"/>
  <c r="F71" i="3"/>
  <c r="F326" i="3"/>
  <c r="F288" i="3"/>
  <c r="F125" i="3"/>
  <c r="F181" i="3"/>
  <c r="F338" i="3"/>
  <c r="F112" i="3"/>
  <c r="F257" i="3"/>
  <c r="F254" i="3"/>
  <c r="F203" i="3"/>
  <c r="F242" i="3"/>
  <c r="F293" i="3"/>
  <c r="F80" i="3"/>
  <c r="F328" i="3"/>
  <c r="F336" i="3"/>
  <c r="F118" i="3"/>
  <c r="F58" i="3"/>
  <c r="F211" i="3"/>
  <c r="F109" i="3"/>
  <c r="F66" i="3"/>
  <c r="F225" i="3"/>
  <c r="F17" i="3"/>
  <c r="F104" i="3"/>
  <c r="F32" i="3"/>
  <c r="F6" i="3"/>
  <c r="F47" i="3"/>
  <c r="F144" i="3"/>
  <c r="F19" i="3"/>
  <c r="F65" i="3"/>
  <c r="F256" i="3"/>
  <c r="F20" i="3"/>
  <c r="F121" i="3"/>
  <c r="F239" i="3"/>
  <c r="F124" i="3"/>
  <c r="F13" i="3"/>
  <c r="F173" i="3"/>
  <c r="F76" i="3"/>
  <c r="F52" i="3"/>
  <c r="F176" i="3"/>
  <c r="F79" i="3"/>
  <c r="F22" i="3"/>
  <c r="F244" i="3"/>
  <c r="F162" i="3"/>
  <c r="F28" i="3"/>
  <c r="F171" i="3"/>
  <c r="F248" i="3"/>
  <c r="F83" i="3"/>
  <c r="F297" i="3"/>
  <c r="F214" i="3"/>
  <c r="F25" i="3"/>
  <c r="F295" i="3"/>
  <c r="F62" i="3"/>
  <c r="F205" i="3"/>
  <c r="F180" i="3"/>
  <c r="F9" i="3"/>
  <c r="F139" i="3"/>
  <c r="F100" i="3"/>
  <c r="F30" i="3"/>
  <c r="F143" i="3"/>
  <c r="F88" i="3"/>
  <c r="F114" i="3"/>
  <c r="F186" i="3"/>
  <c r="F247" i="3"/>
  <c r="F110" i="3"/>
  <c r="F194" i="3"/>
  <c r="F92" i="3"/>
  <c r="F41" i="3"/>
  <c r="F23" i="3"/>
  <c r="F299" i="3"/>
  <c r="F131" i="3"/>
  <c r="F206" i="3"/>
  <c r="F250" i="3"/>
  <c r="F241" i="3"/>
  <c r="F337" i="3"/>
  <c r="F152" i="3"/>
  <c r="F86" i="3"/>
  <c r="F70" i="3"/>
  <c r="F78" i="3"/>
  <c r="F68" i="3"/>
  <c r="F133" i="3"/>
  <c r="F188" i="3"/>
  <c r="F245" i="3"/>
  <c r="E11" i="3"/>
  <c r="E35" i="3"/>
  <c r="E187" i="3"/>
  <c r="E335" i="3"/>
  <c r="E280" i="3"/>
  <c r="E307" i="3"/>
  <c r="E330" i="3"/>
  <c r="E323" i="3"/>
  <c r="E222" i="3"/>
  <c r="E196" i="3"/>
  <c r="E199" i="3"/>
  <c r="E294" i="3"/>
  <c r="E213" i="3"/>
  <c r="E311" i="3"/>
  <c r="E185" i="3"/>
  <c r="E197" i="3"/>
  <c r="E207" i="3"/>
  <c r="E221" i="3"/>
  <c r="E34" i="3"/>
  <c r="E123" i="3"/>
  <c r="E128" i="3"/>
  <c r="E303" i="3"/>
  <c r="E253" i="3"/>
  <c r="E298" i="3"/>
  <c r="E312" i="3"/>
  <c r="E269" i="3"/>
  <c r="E166" i="3"/>
  <c r="E136" i="3"/>
  <c r="E240" i="3"/>
  <c r="E322" i="3"/>
  <c r="E147" i="3"/>
  <c r="E258" i="3"/>
  <c r="E305" i="3"/>
  <c r="E302" i="3"/>
  <c r="E325" i="3"/>
  <c r="E224" i="3"/>
  <c r="E228" i="3"/>
  <c r="E333" i="3"/>
  <c r="E246" i="3"/>
  <c r="E271" i="3"/>
  <c r="E189" i="3"/>
  <c r="E226" i="3"/>
  <c r="E115" i="3"/>
  <c r="E122" i="3"/>
  <c r="E99" i="3"/>
  <c r="E201" i="3"/>
  <c r="E140" i="3"/>
  <c r="E145" i="3"/>
  <c r="E249" i="3"/>
  <c r="E282" i="3"/>
  <c r="E202" i="3"/>
  <c r="E190" i="3"/>
  <c r="E286" i="3"/>
  <c r="E310" i="3"/>
  <c r="E146" i="3"/>
  <c r="E324" i="3"/>
  <c r="E215" i="3"/>
  <c r="E87" i="3"/>
  <c r="E93" i="3"/>
  <c r="E308" i="3"/>
  <c r="E230" i="3"/>
  <c r="E300" i="3"/>
  <c r="E135" i="3"/>
  <c r="E266" i="3"/>
  <c r="E193" i="3"/>
  <c r="E278" i="3"/>
  <c r="E50" i="3"/>
  <c r="E107" i="3"/>
  <c r="E51" i="3"/>
  <c r="E216" i="3"/>
  <c r="E287" i="3"/>
  <c r="E168" i="3"/>
  <c r="E316" i="3"/>
  <c r="E315" i="3"/>
  <c r="E340" i="3"/>
  <c r="E289" i="3"/>
  <c r="E148" i="3"/>
  <c r="E234" i="3"/>
  <c r="E285" i="3"/>
  <c r="E90" i="3"/>
  <c r="E270" i="3"/>
  <c r="E272" i="3"/>
  <c r="E74" i="3"/>
  <c r="E283" i="3"/>
  <c r="E268" i="3"/>
  <c r="E116" i="3"/>
  <c r="E327" i="3"/>
  <c r="E97" i="3"/>
  <c r="E210" i="3"/>
  <c r="E192" i="3"/>
  <c r="E306" i="3"/>
  <c r="E27" i="3"/>
  <c r="E277" i="3"/>
  <c r="E341" i="3"/>
  <c r="E317" i="3"/>
  <c r="E318" i="3"/>
  <c r="E334" i="3"/>
  <c r="E64" i="3"/>
  <c r="E60" i="3"/>
  <c r="E16" i="3"/>
  <c r="E36" i="3"/>
  <c r="E232" i="3"/>
  <c r="E321" i="3"/>
  <c r="E265" i="3"/>
  <c r="E183" i="3"/>
  <c r="E263" i="3"/>
  <c r="E106" i="3"/>
  <c r="E184" i="3"/>
  <c r="E320" i="3"/>
  <c r="E319" i="3"/>
  <c r="E105" i="3"/>
  <c r="E261" i="3"/>
  <c r="E262" i="3"/>
  <c r="E264" i="3"/>
  <c r="E155" i="3"/>
  <c r="E332" i="3"/>
  <c r="E165" i="3"/>
  <c r="E14" i="3"/>
  <c r="E243" i="3"/>
  <c r="E113" i="3"/>
  <c r="E12" i="3"/>
  <c r="E177" i="3"/>
  <c r="E85" i="3"/>
  <c r="E55" i="3"/>
  <c r="E94" i="3"/>
  <c r="E229" i="3"/>
  <c r="E39" i="3"/>
  <c r="E142" i="3"/>
  <c r="E217" i="3"/>
  <c r="E329" i="3"/>
  <c r="E198" i="3"/>
  <c r="E129" i="3"/>
  <c r="E67" i="3"/>
  <c r="E200" i="3"/>
  <c r="E161" i="3"/>
  <c r="E69" i="3"/>
  <c r="E137" i="3"/>
  <c r="E48" i="3"/>
  <c r="E53" i="3"/>
  <c r="E236" i="3"/>
  <c r="E141" i="3"/>
  <c r="E89" i="3"/>
  <c r="E72" i="3"/>
  <c r="E276" i="3"/>
  <c r="E44" i="3"/>
  <c r="E223" i="3"/>
  <c r="E160" i="3"/>
  <c r="E156" i="3"/>
  <c r="E164" i="3"/>
  <c r="E208" i="3"/>
  <c r="E119" i="3"/>
  <c r="E170" i="3"/>
  <c r="E260" i="3"/>
  <c r="E331" i="3"/>
  <c r="E313" i="3"/>
  <c r="E178" i="3"/>
  <c r="E267" i="3"/>
  <c r="E281" i="3"/>
  <c r="E219" i="3"/>
  <c r="E291" i="3"/>
  <c r="E204" i="3"/>
  <c r="E279" i="3"/>
  <c r="E209" i="3"/>
  <c r="E290" i="3"/>
  <c r="E274" i="3"/>
  <c r="E167" i="3"/>
  <c r="E309" i="3"/>
  <c r="E175" i="3"/>
  <c r="E154" i="3"/>
  <c r="E314" i="3"/>
  <c r="E275" i="3"/>
  <c r="E54" i="3"/>
  <c r="E212" i="3"/>
  <c r="E31" i="3"/>
  <c r="E59" i="3"/>
  <c r="E195" i="3"/>
  <c r="E43" i="3"/>
  <c r="E15" i="3"/>
  <c r="E18" i="3"/>
  <c r="E126" i="3"/>
  <c r="E49" i="3"/>
  <c r="E179" i="3"/>
  <c r="E81" i="3"/>
  <c r="E127" i="3"/>
  <c r="E227" i="3"/>
  <c r="E40" i="3"/>
  <c r="E37" i="3"/>
  <c r="E252" i="3"/>
  <c r="E134" i="3"/>
  <c r="E56" i="3"/>
  <c r="E98" i="3"/>
  <c r="E46" i="3"/>
  <c r="E57" i="3"/>
  <c r="E163" i="3"/>
  <c r="E138" i="3"/>
  <c r="E61" i="3"/>
  <c r="E120" i="3"/>
  <c r="E237" i="3"/>
  <c r="E91" i="3"/>
  <c r="E96" i="3"/>
  <c r="E235" i="3"/>
  <c r="E82" i="3"/>
  <c r="E296" i="3"/>
  <c r="E191" i="3"/>
  <c r="E77" i="3"/>
  <c r="E150" i="3"/>
  <c r="E132" i="3"/>
  <c r="E117" i="3"/>
  <c r="E84" i="3"/>
  <c r="E26" i="3"/>
  <c r="E149" i="3"/>
  <c r="E169" i="3"/>
  <c r="E231" i="3"/>
  <c r="E292" i="3"/>
  <c r="E174" i="3"/>
  <c r="E284" i="3"/>
  <c r="E111" i="3"/>
  <c r="E42" i="3"/>
  <c r="E38" i="3"/>
  <c r="E29" i="3"/>
  <c r="E233" i="3"/>
  <c r="E102" i="3"/>
  <c r="E21" i="3"/>
  <c r="E182" i="3"/>
  <c r="E3" i="3"/>
  <c r="E8" i="3"/>
  <c r="E218" i="3"/>
  <c r="E4" i="3"/>
  <c r="E158" i="3"/>
  <c r="E251" i="3"/>
  <c r="E5" i="3"/>
  <c r="E10" i="3"/>
  <c r="E220" i="3"/>
  <c r="E2" i="3"/>
  <c r="E103" i="3"/>
  <c r="E259" i="3"/>
  <c r="E45" i="3"/>
  <c r="E130" i="3"/>
  <c r="E304" i="3"/>
  <c r="E108" i="3"/>
  <c r="E63" i="3"/>
  <c r="E157" i="3"/>
  <c r="E33" i="3"/>
  <c r="E172" i="3"/>
  <c r="E151" i="3"/>
  <c r="E24" i="3"/>
  <c r="E101" i="3"/>
  <c r="E238" i="3"/>
  <c r="E153" i="3"/>
  <c r="E75" i="3"/>
  <c r="E95" i="3"/>
  <c r="E7" i="3"/>
  <c r="E159" i="3"/>
  <c r="E301" i="3"/>
  <c r="E255" i="3"/>
  <c r="E273" i="3"/>
  <c r="E339" i="3"/>
  <c r="E71" i="3"/>
  <c r="E326" i="3"/>
  <c r="E288" i="3"/>
  <c r="E125" i="3"/>
  <c r="E181" i="3"/>
  <c r="E338" i="3"/>
  <c r="E112" i="3"/>
  <c r="E257" i="3"/>
  <c r="E254" i="3"/>
  <c r="E203" i="3"/>
  <c r="E242" i="3"/>
  <c r="E293" i="3"/>
  <c r="E80" i="3"/>
  <c r="E328" i="3"/>
  <c r="E336" i="3"/>
  <c r="E118" i="3"/>
  <c r="E58" i="3"/>
  <c r="E211" i="3"/>
  <c r="E109" i="3"/>
  <c r="E66" i="3"/>
  <c r="E225" i="3"/>
  <c r="E17" i="3"/>
  <c r="E104" i="3"/>
  <c r="E32" i="3"/>
  <c r="E6" i="3"/>
  <c r="E47" i="3"/>
  <c r="E144" i="3"/>
  <c r="E19" i="3"/>
  <c r="E65" i="3"/>
  <c r="E256" i="3"/>
  <c r="E20" i="3"/>
  <c r="E121" i="3"/>
  <c r="E239" i="3"/>
  <c r="E124" i="3"/>
  <c r="E13" i="3"/>
  <c r="E173" i="3"/>
  <c r="E76" i="3"/>
  <c r="E52" i="3"/>
  <c r="E176" i="3"/>
  <c r="E79" i="3"/>
  <c r="E22" i="3"/>
  <c r="E244" i="3"/>
  <c r="E162" i="3"/>
  <c r="E28" i="3"/>
  <c r="E171" i="3"/>
  <c r="E248" i="3"/>
  <c r="E83" i="3"/>
  <c r="E297" i="3"/>
  <c r="E214" i="3"/>
  <c r="E25" i="3"/>
  <c r="E295" i="3"/>
  <c r="E62" i="3"/>
  <c r="E205" i="3"/>
  <c r="E180" i="3"/>
  <c r="E9" i="3"/>
  <c r="E139" i="3"/>
  <c r="E100" i="3"/>
  <c r="E30" i="3"/>
  <c r="E143" i="3"/>
  <c r="E88" i="3"/>
  <c r="E114" i="3"/>
  <c r="E186" i="3"/>
  <c r="E247" i="3"/>
  <c r="E110" i="3"/>
  <c r="E194" i="3"/>
  <c r="E92" i="3"/>
  <c r="E41" i="3"/>
  <c r="E23" i="3"/>
  <c r="E299" i="3"/>
  <c r="E131" i="3"/>
  <c r="E206" i="3"/>
  <c r="E250" i="3"/>
  <c r="E241" i="3"/>
  <c r="E337" i="3"/>
  <c r="E152" i="3"/>
  <c r="E86" i="3"/>
  <c r="E70" i="3"/>
  <c r="E78" i="3"/>
  <c r="E68" i="3"/>
  <c r="E133" i="3"/>
  <c r="E188" i="3"/>
  <c r="E245" i="3"/>
  <c r="D11" i="3"/>
  <c r="D35" i="3"/>
  <c r="D187" i="3"/>
  <c r="D335" i="3"/>
  <c r="D280" i="3"/>
  <c r="D307" i="3"/>
  <c r="D330" i="3"/>
  <c r="D323" i="3"/>
  <c r="D222" i="3"/>
  <c r="D196" i="3"/>
  <c r="D199" i="3"/>
  <c r="D294" i="3"/>
  <c r="D213" i="3"/>
  <c r="D311" i="3"/>
  <c r="D185" i="3"/>
  <c r="D197" i="3"/>
  <c r="D207" i="3"/>
  <c r="D221" i="3"/>
  <c r="D34" i="3"/>
  <c r="D123" i="3"/>
  <c r="D128" i="3"/>
  <c r="D303" i="3"/>
  <c r="D253" i="3"/>
  <c r="D298" i="3"/>
  <c r="D312" i="3"/>
  <c r="D269" i="3"/>
  <c r="D166" i="3"/>
  <c r="D136" i="3"/>
  <c r="D240" i="3"/>
  <c r="D322" i="3"/>
  <c r="D147" i="3"/>
  <c r="D258" i="3"/>
  <c r="D305" i="3"/>
  <c r="D302" i="3"/>
  <c r="D325" i="3"/>
  <c r="D224" i="3"/>
  <c r="D228" i="3"/>
  <c r="D333" i="3"/>
  <c r="D246" i="3"/>
  <c r="D271" i="3"/>
  <c r="D189" i="3"/>
  <c r="D226" i="3"/>
  <c r="D115" i="3"/>
  <c r="D122" i="3"/>
  <c r="D99" i="3"/>
  <c r="D201" i="3"/>
  <c r="D140" i="3"/>
  <c r="D145" i="3"/>
  <c r="D249" i="3"/>
  <c r="D282" i="3"/>
  <c r="D202" i="3"/>
  <c r="D190" i="3"/>
  <c r="D286" i="3"/>
  <c r="D310" i="3"/>
  <c r="D146" i="3"/>
  <c r="D324" i="3"/>
  <c r="D215" i="3"/>
  <c r="D87" i="3"/>
  <c r="D93" i="3"/>
  <c r="D308" i="3"/>
  <c r="D230" i="3"/>
  <c r="D300" i="3"/>
  <c r="D135" i="3"/>
  <c r="D266" i="3"/>
  <c r="D193" i="3"/>
  <c r="D278" i="3"/>
  <c r="D50" i="3"/>
  <c r="D107" i="3"/>
  <c r="D51" i="3"/>
  <c r="D216" i="3"/>
  <c r="D287" i="3"/>
  <c r="D168" i="3"/>
  <c r="D316" i="3"/>
  <c r="D315" i="3"/>
  <c r="D340" i="3"/>
  <c r="D289" i="3"/>
  <c r="D148" i="3"/>
  <c r="D234" i="3"/>
  <c r="D285" i="3"/>
  <c r="D90" i="3"/>
  <c r="D270" i="3"/>
  <c r="D272" i="3"/>
  <c r="D74" i="3"/>
  <c r="D283" i="3"/>
  <c r="D268" i="3"/>
  <c r="D116" i="3"/>
  <c r="D327" i="3"/>
  <c r="D97" i="3"/>
  <c r="D210" i="3"/>
  <c r="D192" i="3"/>
  <c r="D306" i="3"/>
  <c r="D27" i="3"/>
  <c r="D277" i="3"/>
  <c r="D341" i="3"/>
  <c r="D317" i="3"/>
  <c r="D318" i="3"/>
  <c r="D334" i="3"/>
  <c r="D64" i="3"/>
  <c r="D60" i="3"/>
  <c r="D16" i="3"/>
  <c r="D36" i="3"/>
  <c r="D232" i="3"/>
  <c r="D321" i="3"/>
  <c r="D265" i="3"/>
  <c r="D183" i="3"/>
  <c r="D263" i="3"/>
  <c r="D106" i="3"/>
  <c r="D184" i="3"/>
  <c r="D320" i="3"/>
  <c r="D319" i="3"/>
  <c r="D105" i="3"/>
  <c r="D261" i="3"/>
  <c r="D262" i="3"/>
  <c r="D264" i="3"/>
  <c r="D155" i="3"/>
  <c r="D332" i="3"/>
  <c r="D165" i="3"/>
  <c r="D14" i="3"/>
  <c r="D243" i="3"/>
  <c r="D113" i="3"/>
  <c r="D12" i="3"/>
  <c r="D177" i="3"/>
  <c r="D85" i="3"/>
  <c r="D55" i="3"/>
  <c r="D94" i="3"/>
  <c r="D229" i="3"/>
  <c r="D39" i="3"/>
  <c r="D142" i="3"/>
  <c r="D217" i="3"/>
  <c r="D329" i="3"/>
  <c r="D198" i="3"/>
  <c r="D129" i="3"/>
  <c r="D67" i="3"/>
  <c r="D200" i="3"/>
  <c r="D161" i="3"/>
  <c r="D69" i="3"/>
  <c r="D137" i="3"/>
  <c r="D48" i="3"/>
  <c r="D53" i="3"/>
  <c r="D236" i="3"/>
  <c r="D141" i="3"/>
  <c r="D89" i="3"/>
  <c r="D72" i="3"/>
  <c r="D276" i="3"/>
  <c r="D44" i="3"/>
  <c r="D223" i="3"/>
  <c r="D160" i="3"/>
  <c r="D156" i="3"/>
  <c r="D164" i="3"/>
  <c r="D208" i="3"/>
  <c r="D119" i="3"/>
  <c r="D170" i="3"/>
  <c r="D260" i="3"/>
  <c r="D331" i="3"/>
  <c r="D313" i="3"/>
  <c r="D178" i="3"/>
  <c r="D267" i="3"/>
  <c r="D281" i="3"/>
  <c r="D219" i="3"/>
  <c r="D291" i="3"/>
  <c r="D204" i="3"/>
  <c r="D279" i="3"/>
  <c r="D209" i="3"/>
  <c r="D290" i="3"/>
  <c r="D274" i="3"/>
  <c r="D167" i="3"/>
  <c r="D309" i="3"/>
  <c r="D175" i="3"/>
  <c r="D154" i="3"/>
  <c r="D314" i="3"/>
  <c r="D275" i="3"/>
  <c r="D54" i="3"/>
  <c r="D212" i="3"/>
  <c r="D31" i="3"/>
  <c r="D59" i="3"/>
  <c r="D195" i="3"/>
  <c r="D43" i="3"/>
  <c r="D15" i="3"/>
  <c r="D18" i="3"/>
  <c r="D126" i="3"/>
  <c r="D49" i="3"/>
  <c r="D179" i="3"/>
  <c r="D81" i="3"/>
  <c r="D127" i="3"/>
  <c r="D227" i="3"/>
  <c r="D40" i="3"/>
  <c r="D37" i="3"/>
  <c r="D252" i="3"/>
  <c r="D134" i="3"/>
  <c r="D56" i="3"/>
  <c r="D98" i="3"/>
  <c r="D46" i="3"/>
  <c r="D57" i="3"/>
  <c r="D163" i="3"/>
  <c r="D138" i="3"/>
  <c r="D61" i="3"/>
  <c r="D120" i="3"/>
  <c r="D237" i="3"/>
  <c r="D91" i="3"/>
  <c r="D96" i="3"/>
  <c r="D235" i="3"/>
  <c r="D82" i="3"/>
  <c r="D296" i="3"/>
  <c r="D191" i="3"/>
  <c r="D77" i="3"/>
  <c r="D150" i="3"/>
  <c r="D132" i="3"/>
  <c r="D117" i="3"/>
  <c r="D84" i="3"/>
  <c r="D26" i="3"/>
  <c r="D149" i="3"/>
  <c r="D169" i="3"/>
  <c r="D231" i="3"/>
  <c r="D292" i="3"/>
  <c r="D174" i="3"/>
  <c r="D284" i="3"/>
  <c r="D111" i="3"/>
  <c r="D42" i="3"/>
  <c r="D38" i="3"/>
  <c r="D29" i="3"/>
  <c r="D233" i="3"/>
  <c r="D102" i="3"/>
  <c r="D21" i="3"/>
  <c r="D182" i="3"/>
  <c r="D3" i="3"/>
  <c r="D8" i="3"/>
  <c r="D218" i="3"/>
  <c r="D4" i="3"/>
  <c r="D158" i="3"/>
  <c r="D251" i="3"/>
  <c r="D5" i="3"/>
  <c r="D10" i="3"/>
  <c r="D220" i="3"/>
  <c r="D2" i="3"/>
  <c r="D103" i="3"/>
  <c r="D259" i="3"/>
  <c r="D45" i="3"/>
  <c r="D130" i="3"/>
  <c r="D304" i="3"/>
  <c r="D108" i="3"/>
  <c r="D63" i="3"/>
  <c r="D157" i="3"/>
  <c r="D33" i="3"/>
  <c r="D172" i="3"/>
  <c r="D151" i="3"/>
  <c r="D24" i="3"/>
  <c r="D101" i="3"/>
  <c r="D238" i="3"/>
  <c r="D153" i="3"/>
  <c r="D75" i="3"/>
  <c r="D95" i="3"/>
  <c r="D7" i="3"/>
  <c r="D159" i="3"/>
  <c r="D301" i="3"/>
  <c r="D255" i="3"/>
  <c r="D273" i="3"/>
  <c r="D339" i="3"/>
  <c r="D71" i="3"/>
  <c r="D326" i="3"/>
  <c r="D288" i="3"/>
  <c r="D125" i="3"/>
  <c r="D181" i="3"/>
  <c r="D338" i="3"/>
  <c r="D112" i="3"/>
  <c r="D257" i="3"/>
  <c r="D254" i="3"/>
  <c r="D203" i="3"/>
  <c r="D242" i="3"/>
  <c r="D293" i="3"/>
  <c r="D80" i="3"/>
  <c r="D328" i="3"/>
  <c r="D336" i="3"/>
  <c r="D118" i="3"/>
  <c r="D58" i="3"/>
  <c r="D211" i="3"/>
  <c r="D109" i="3"/>
  <c r="D66" i="3"/>
  <c r="D225" i="3"/>
  <c r="D17" i="3"/>
  <c r="D104" i="3"/>
  <c r="D32" i="3"/>
  <c r="D6" i="3"/>
  <c r="D47" i="3"/>
  <c r="D144" i="3"/>
  <c r="D19" i="3"/>
  <c r="D65" i="3"/>
  <c r="D256" i="3"/>
  <c r="D20" i="3"/>
  <c r="D121" i="3"/>
  <c r="D239" i="3"/>
  <c r="D124" i="3"/>
  <c r="D13" i="3"/>
  <c r="D173" i="3"/>
  <c r="D76" i="3"/>
  <c r="D52" i="3"/>
  <c r="D176" i="3"/>
  <c r="D79" i="3"/>
  <c r="D22" i="3"/>
  <c r="D244" i="3"/>
  <c r="D162" i="3"/>
  <c r="D28" i="3"/>
  <c r="D171" i="3"/>
  <c r="D248" i="3"/>
  <c r="D83" i="3"/>
  <c r="D297" i="3"/>
  <c r="D214" i="3"/>
  <c r="D25" i="3"/>
  <c r="D295" i="3"/>
  <c r="D62" i="3"/>
  <c r="D205" i="3"/>
  <c r="D180" i="3"/>
  <c r="D9" i="3"/>
  <c r="D139" i="3"/>
  <c r="D100" i="3"/>
  <c r="D30" i="3"/>
  <c r="D143" i="3"/>
  <c r="D88" i="3"/>
  <c r="D114" i="3"/>
  <c r="D186" i="3"/>
  <c r="D247" i="3"/>
  <c r="D110" i="3"/>
  <c r="D194" i="3"/>
  <c r="D92" i="3"/>
  <c r="D41" i="3"/>
  <c r="D23" i="3"/>
  <c r="D299" i="3"/>
  <c r="D131" i="3"/>
  <c r="D206" i="3"/>
  <c r="D250" i="3"/>
  <c r="D241" i="3"/>
  <c r="D337" i="3"/>
  <c r="D152" i="3"/>
  <c r="D86" i="3"/>
  <c r="D70" i="3"/>
  <c r="D78" i="3"/>
  <c r="D68" i="3"/>
  <c r="D133" i="3"/>
  <c r="D188" i="3"/>
  <c r="D245" i="3"/>
  <c r="F73" i="3"/>
  <c r="E73" i="3"/>
  <c r="C73" i="3"/>
  <c r="D73" i="3"/>
  <c r="C11" i="3"/>
  <c r="C35" i="3"/>
  <c r="C187" i="3"/>
  <c r="C335" i="3"/>
  <c r="C280" i="3"/>
  <c r="C307" i="3"/>
  <c r="C330" i="3"/>
  <c r="C323" i="3"/>
  <c r="C222" i="3"/>
  <c r="C196" i="3"/>
  <c r="C199" i="3"/>
  <c r="C294" i="3"/>
  <c r="C213" i="3"/>
  <c r="C311" i="3"/>
  <c r="C185" i="3"/>
  <c r="C197" i="3"/>
  <c r="C207" i="3"/>
  <c r="C221" i="3"/>
  <c r="C34" i="3"/>
  <c r="C123" i="3"/>
  <c r="C128" i="3"/>
  <c r="C303" i="3"/>
  <c r="C253" i="3"/>
  <c r="C298" i="3"/>
  <c r="C312" i="3"/>
  <c r="C269" i="3"/>
  <c r="C166" i="3"/>
  <c r="C136" i="3"/>
  <c r="C240" i="3"/>
  <c r="C322" i="3"/>
  <c r="C147" i="3"/>
  <c r="C258" i="3"/>
  <c r="C305" i="3"/>
  <c r="C302" i="3"/>
  <c r="C325" i="3"/>
  <c r="C224" i="3"/>
  <c r="C228" i="3"/>
  <c r="C333" i="3"/>
  <c r="C246" i="3"/>
  <c r="C271" i="3"/>
  <c r="C189" i="3"/>
  <c r="C226" i="3"/>
  <c r="C115" i="3"/>
  <c r="C122" i="3"/>
  <c r="C99" i="3"/>
  <c r="C201" i="3"/>
  <c r="C140" i="3"/>
  <c r="C145" i="3"/>
  <c r="C249" i="3"/>
  <c r="C282" i="3"/>
  <c r="C202" i="3"/>
  <c r="C190" i="3"/>
  <c r="C286" i="3"/>
  <c r="C310" i="3"/>
  <c r="C146" i="3"/>
  <c r="C324" i="3"/>
  <c r="C215" i="3"/>
  <c r="C87" i="3"/>
  <c r="C93" i="3"/>
  <c r="C308" i="3"/>
  <c r="C230" i="3"/>
  <c r="C300" i="3"/>
  <c r="C135" i="3"/>
  <c r="C266" i="3"/>
  <c r="C193" i="3"/>
  <c r="C278" i="3"/>
  <c r="C50" i="3"/>
  <c r="C107" i="3"/>
  <c r="C51" i="3"/>
  <c r="C216" i="3"/>
  <c r="C287" i="3"/>
  <c r="C168" i="3"/>
  <c r="C316" i="3"/>
  <c r="C315" i="3"/>
  <c r="C340" i="3"/>
  <c r="C289" i="3"/>
  <c r="C148" i="3"/>
  <c r="C234" i="3"/>
  <c r="C285" i="3"/>
  <c r="C90" i="3"/>
  <c r="C270" i="3"/>
  <c r="C272" i="3"/>
  <c r="C74" i="3"/>
  <c r="C283" i="3"/>
  <c r="C268" i="3"/>
  <c r="C116" i="3"/>
  <c r="C327" i="3"/>
  <c r="C97" i="3"/>
  <c r="C210" i="3"/>
  <c r="C192" i="3"/>
  <c r="C306" i="3"/>
  <c r="C27" i="3"/>
  <c r="C277" i="3"/>
  <c r="C341" i="3"/>
  <c r="C317" i="3"/>
  <c r="C318" i="3"/>
  <c r="C334" i="3"/>
  <c r="C64" i="3"/>
  <c r="C60" i="3"/>
  <c r="C16" i="3"/>
  <c r="C36" i="3"/>
  <c r="C232" i="3"/>
  <c r="C321" i="3"/>
  <c r="C265" i="3"/>
  <c r="C183" i="3"/>
  <c r="C263" i="3"/>
  <c r="C106" i="3"/>
  <c r="C184" i="3"/>
  <c r="C320" i="3"/>
  <c r="C319" i="3"/>
  <c r="C105" i="3"/>
  <c r="C261" i="3"/>
  <c r="C262" i="3"/>
  <c r="C264" i="3"/>
  <c r="C155" i="3"/>
  <c r="C332" i="3"/>
  <c r="C165" i="3"/>
  <c r="C14" i="3"/>
  <c r="C243" i="3"/>
  <c r="C113" i="3"/>
  <c r="C12" i="3"/>
  <c r="C177" i="3"/>
  <c r="C85" i="3"/>
  <c r="C55" i="3"/>
  <c r="C94" i="3"/>
  <c r="C229" i="3"/>
  <c r="C39" i="3"/>
  <c r="C142" i="3"/>
  <c r="C217" i="3"/>
  <c r="C329" i="3"/>
  <c r="C198" i="3"/>
  <c r="C129" i="3"/>
  <c r="C67" i="3"/>
  <c r="C200" i="3"/>
  <c r="C161" i="3"/>
  <c r="C69" i="3"/>
  <c r="C137" i="3"/>
  <c r="C48" i="3"/>
  <c r="C53" i="3"/>
  <c r="C236" i="3"/>
  <c r="C141" i="3"/>
  <c r="C89" i="3"/>
  <c r="C72" i="3"/>
  <c r="C276" i="3"/>
  <c r="C44" i="3"/>
  <c r="C223" i="3"/>
  <c r="C160" i="3"/>
  <c r="C156" i="3"/>
  <c r="C164" i="3"/>
  <c r="C208" i="3"/>
  <c r="C119" i="3"/>
  <c r="C170" i="3"/>
  <c r="C260" i="3"/>
  <c r="C331" i="3"/>
  <c r="C313" i="3"/>
  <c r="C178" i="3"/>
  <c r="C267" i="3"/>
  <c r="C281" i="3"/>
  <c r="C219" i="3"/>
  <c r="C291" i="3"/>
  <c r="C204" i="3"/>
  <c r="C279" i="3"/>
  <c r="C209" i="3"/>
  <c r="C290" i="3"/>
  <c r="C274" i="3"/>
  <c r="C167" i="3"/>
  <c r="C309" i="3"/>
  <c r="C175" i="3"/>
  <c r="C154" i="3"/>
  <c r="C314" i="3"/>
  <c r="C275" i="3"/>
  <c r="C54" i="3"/>
  <c r="C212" i="3"/>
  <c r="C31" i="3"/>
  <c r="C59" i="3"/>
  <c r="C195" i="3"/>
  <c r="C43" i="3"/>
  <c r="C15" i="3"/>
  <c r="C18" i="3"/>
  <c r="C126" i="3"/>
  <c r="C49" i="3"/>
  <c r="C179" i="3"/>
  <c r="C81" i="3"/>
  <c r="C127" i="3"/>
  <c r="C227" i="3"/>
  <c r="C40" i="3"/>
  <c r="C37" i="3"/>
  <c r="C252" i="3"/>
  <c r="C134" i="3"/>
  <c r="C56" i="3"/>
  <c r="C98" i="3"/>
  <c r="C46" i="3"/>
  <c r="C57" i="3"/>
  <c r="C163" i="3"/>
  <c r="C138" i="3"/>
  <c r="C61" i="3"/>
  <c r="C120" i="3"/>
  <c r="C237" i="3"/>
  <c r="C91" i="3"/>
  <c r="C96" i="3"/>
  <c r="C235" i="3"/>
  <c r="C82" i="3"/>
  <c r="C296" i="3"/>
  <c r="C191" i="3"/>
  <c r="C77" i="3"/>
  <c r="C150" i="3"/>
  <c r="C132" i="3"/>
  <c r="C117" i="3"/>
  <c r="C84" i="3"/>
  <c r="C26" i="3"/>
  <c r="C149" i="3"/>
  <c r="C169" i="3"/>
  <c r="C231" i="3"/>
  <c r="C292" i="3"/>
  <c r="C174" i="3"/>
  <c r="C284" i="3"/>
  <c r="C111" i="3"/>
  <c r="C42" i="3"/>
  <c r="C38" i="3"/>
  <c r="C29" i="3"/>
  <c r="C233" i="3"/>
  <c r="C102" i="3"/>
  <c r="C21" i="3"/>
  <c r="C182" i="3"/>
  <c r="C3" i="3"/>
  <c r="C8" i="3"/>
  <c r="C218" i="3"/>
  <c r="C4" i="3"/>
  <c r="C158" i="3"/>
  <c r="C251" i="3"/>
  <c r="C5" i="3"/>
  <c r="C10" i="3"/>
  <c r="C220" i="3"/>
  <c r="C2" i="3"/>
  <c r="C103" i="3"/>
  <c r="C259" i="3"/>
  <c r="C45" i="3"/>
  <c r="C130" i="3"/>
  <c r="C304" i="3"/>
  <c r="C108" i="3"/>
  <c r="C63" i="3"/>
  <c r="C157" i="3"/>
  <c r="C33" i="3"/>
  <c r="C172" i="3"/>
  <c r="C151" i="3"/>
  <c r="C24" i="3"/>
  <c r="C101" i="3"/>
  <c r="C238" i="3"/>
  <c r="C153" i="3"/>
  <c r="C75" i="3"/>
  <c r="C95" i="3"/>
  <c r="C7" i="3"/>
  <c r="C159" i="3"/>
  <c r="C301" i="3"/>
  <c r="C255" i="3"/>
  <c r="C273" i="3"/>
  <c r="C339" i="3"/>
  <c r="C71" i="3"/>
  <c r="C326" i="3"/>
  <c r="C288" i="3"/>
  <c r="C125" i="3"/>
  <c r="C181" i="3"/>
  <c r="C338" i="3"/>
  <c r="C112" i="3"/>
  <c r="C257" i="3"/>
  <c r="C254" i="3"/>
  <c r="C203" i="3"/>
  <c r="C242" i="3"/>
  <c r="C293" i="3"/>
  <c r="C80" i="3"/>
  <c r="C328" i="3"/>
  <c r="C336" i="3"/>
  <c r="C118" i="3"/>
  <c r="C58" i="3"/>
  <c r="C211" i="3"/>
  <c r="C109" i="3"/>
  <c r="C66" i="3"/>
  <c r="C225" i="3"/>
  <c r="C17" i="3"/>
  <c r="C104" i="3"/>
  <c r="C32" i="3"/>
  <c r="C6" i="3"/>
  <c r="C47" i="3"/>
  <c r="C144" i="3"/>
  <c r="C19" i="3"/>
  <c r="C65" i="3"/>
  <c r="C256" i="3"/>
  <c r="C20" i="3"/>
  <c r="C121" i="3"/>
  <c r="C239" i="3"/>
  <c r="C124" i="3"/>
  <c r="C13" i="3"/>
  <c r="C173" i="3"/>
  <c r="C76" i="3"/>
  <c r="C52" i="3"/>
  <c r="C176" i="3"/>
  <c r="C79" i="3"/>
  <c r="C22" i="3"/>
  <c r="C244" i="3"/>
  <c r="C162" i="3"/>
  <c r="C28" i="3"/>
  <c r="C171" i="3"/>
  <c r="C248" i="3"/>
  <c r="C83" i="3"/>
  <c r="C297" i="3"/>
  <c r="C214" i="3"/>
  <c r="C25" i="3"/>
  <c r="C295" i="3"/>
  <c r="C62" i="3"/>
  <c r="C205" i="3"/>
  <c r="C180" i="3"/>
  <c r="C9" i="3"/>
  <c r="C139" i="3"/>
  <c r="C100" i="3"/>
  <c r="C30" i="3"/>
  <c r="C143" i="3"/>
  <c r="C88" i="3"/>
  <c r="C114" i="3"/>
  <c r="C186" i="3"/>
  <c r="C247" i="3"/>
  <c r="C110" i="3"/>
  <c r="C194" i="3"/>
  <c r="C92" i="3"/>
  <c r="C41" i="3"/>
  <c r="C23" i="3"/>
  <c r="C299" i="3"/>
  <c r="C131" i="3"/>
  <c r="C206" i="3"/>
  <c r="C250" i="3"/>
  <c r="C241" i="3"/>
  <c r="C337" i="3"/>
  <c r="C152" i="3"/>
  <c r="C86" i="3"/>
  <c r="C70" i="3"/>
  <c r="C78" i="3"/>
  <c r="C68" i="3"/>
  <c r="C133" i="3"/>
  <c r="C188" i="3"/>
  <c r="C245" i="3"/>
  <c r="K257" i="2" l="1"/>
  <c r="K241" i="2"/>
  <c r="K225" i="2"/>
  <c r="K209" i="2"/>
  <c r="K193" i="2"/>
  <c r="K177" i="2"/>
  <c r="K161" i="2"/>
  <c r="K145" i="2"/>
  <c r="K129" i="2"/>
  <c r="K113" i="2"/>
  <c r="K97" i="2"/>
  <c r="K337" i="2"/>
  <c r="K81" i="2"/>
  <c r="K321" i="2"/>
  <c r="K65" i="2"/>
  <c r="K305" i="2"/>
  <c r="K49" i="2"/>
  <c r="K289" i="2"/>
  <c r="K33" i="2"/>
  <c r="K273" i="2"/>
  <c r="K17" i="2"/>
  <c r="K336" i="2"/>
  <c r="K320" i="2"/>
  <c r="K304" i="2"/>
  <c r="K288" i="2"/>
  <c r="K272" i="2"/>
  <c r="K256" i="2"/>
  <c r="K240" i="2"/>
  <c r="K224" i="2"/>
  <c r="K208" i="2"/>
  <c r="K192" i="2"/>
  <c r="K176" i="2"/>
  <c r="K160" i="2"/>
  <c r="K144" i="2"/>
  <c r="K128" i="2"/>
  <c r="K112" i="2"/>
  <c r="K96" i="2"/>
  <c r="K80" i="2"/>
  <c r="K64" i="2"/>
  <c r="K48" i="2"/>
  <c r="K32" i="2"/>
  <c r="K16" i="2"/>
  <c r="K335" i="2"/>
  <c r="K319" i="2"/>
  <c r="K303" i="2"/>
  <c r="K287" i="2"/>
  <c r="K271" i="2"/>
  <c r="K255" i="2"/>
  <c r="K239" i="2"/>
  <c r="K223" i="2"/>
  <c r="K207" i="2"/>
  <c r="K191" i="2"/>
  <c r="K175" i="2"/>
  <c r="K159" i="2"/>
  <c r="K143" i="2"/>
  <c r="K127" i="2"/>
  <c r="K111" i="2"/>
  <c r="K95" i="2"/>
  <c r="K79" i="2"/>
  <c r="K63" i="2"/>
  <c r="K47" i="2"/>
  <c r="K31" i="2"/>
  <c r="K15" i="2"/>
  <c r="K334" i="2"/>
  <c r="K318" i="2"/>
  <c r="K302" i="2"/>
  <c r="K286" i="2"/>
  <c r="K270" i="2"/>
  <c r="K254" i="2"/>
  <c r="K238" i="2"/>
  <c r="K222" i="2"/>
  <c r="K206" i="2"/>
  <c r="K190" i="2"/>
  <c r="K174" i="2"/>
  <c r="K158" i="2"/>
  <c r="K142" i="2"/>
  <c r="K126" i="2"/>
  <c r="K110" i="2"/>
  <c r="K94" i="2"/>
  <c r="K78" i="2"/>
  <c r="K62" i="2"/>
  <c r="K46" i="2"/>
  <c r="K30" i="2"/>
  <c r="K14" i="2"/>
  <c r="K333" i="2"/>
  <c r="K317" i="2"/>
  <c r="K301" i="2"/>
  <c r="K285" i="2"/>
  <c r="K269" i="2"/>
  <c r="K253" i="2"/>
  <c r="K237" i="2"/>
  <c r="K221" i="2"/>
  <c r="K205" i="2"/>
  <c r="K189" i="2"/>
  <c r="K173" i="2"/>
  <c r="K157" i="2"/>
  <c r="K141" i="2"/>
  <c r="K125" i="2"/>
  <c r="K109" i="2"/>
  <c r="K93" i="2"/>
  <c r="K77" i="2"/>
  <c r="K61" i="2"/>
  <c r="K45" i="2"/>
  <c r="K29" i="2"/>
  <c r="K13" i="2"/>
  <c r="K332" i="2"/>
  <c r="K316" i="2"/>
  <c r="K300" i="2"/>
  <c r="K284" i="2"/>
  <c r="K268" i="2"/>
  <c r="K252" i="2"/>
  <c r="K236" i="2"/>
  <c r="K220" i="2"/>
  <c r="K204" i="2"/>
  <c r="K188" i="2"/>
  <c r="K172" i="2"/>
  <c r="K156" i="2"/>
  <c r="K140" i="2"/>
  <c r="K124" i="2"/>
  <c r="K108" i="2"/>
  <c r="K92" i="2"/>
  <c r="K76" i="2"/>
  <c r="K60" i="2"/>
  <c r="K44" i="2"/>
  <c r="K28" i="2"/>
  <c r="K12" i="2"/>
  <c r="K331" i="2"/>
  <c r="K315" i="2"/>
  <c r="K299" i="2"/>
  <c r="K283" i="2"/>
  <c r="K267" i="2"/>
  <c r="K251" i="2"/>
  <c r="K235" i="2"/>
  <c r="K219" i="2"/>
  <c r="K203" i="2"/>
  <c r="K187" i="2"/>
  <c r="K171" i="2"/>
  <c r="K155" i="2"/>
  <c r="K139" i="2"/>
  <c r="K123" i="2"/>
  <c r="K107" i="2"/>
  <c r="K91" i="2"/>
  <c r="K75" i="2"/>
  <c r="K59" i="2"/>
  <c r="K43" i="2"/>
  <c r="K27" i="2"/>
  <c r="K11" i="2"/>
  <c r="K330" i="2"/>
  <c r="K314" i="2"/>
  <c r="K298" i="2"/>
  <c r="K282" i="2"/>
  <c r="K266" i="2"/>
  <c r="K250" i="2"/>
  <c r="K234" i="2"/>
  <c r="K218" i="2"/>
  <c r="K202" i="2"/>
  <c r="K186" i="2"/>
  <c r="K170" i="2"/>
  <c r="K154" i="2"/>
  <c r="K138" i="2"/>
  <c r="K122" i="2"/>
  <c r="K106" i="2"/>
  <c r="K90" i="2"/>
  <c r="K74" i="2"/>
  <c r="K58" i="2"/>
  <c r="K42" i="2"/>
  <c r="K26" i="2"/>
  <c r="K10" i="2"/>
  <c r="K329" i="2"/>
  <c r="K313" i="2"/>
  <c r="K297" i="2"/>
  <c r="K281" i="2"/>
  <c r="K265" i="2"/>
  <c r="K249" i="2"/>
  <c r="K233" i="2"/>
  <c r="K217" i="2"/>
  <c r="K201" i="2"/>
  <c r="K185" i="2"/>
  <c r="K169" i="2"/>
  <c r="K153" i="2"/>
  <c r="K137" i="2"/>
  <c r="K121" i="2"/>
  <c r="K105" i="2"/>
  <c r="K89" i="2"/>
  <c r="K73" i="2"/>
  <c r="K57" i="2"/>
  <c r="K41" i="2"/>
  <c r="K25" i="2"/>
  <c r="K9" i="2"/>
  <c r="K328" i="2"/>
  <c r="K312" i="2"/>
  <c r="K296" i="2"/>
  <c r="K280" i="2"/>
  <c r="K264" i="2"/>
  <c r="K248" i="2"/>
  <c r="K232" i="2"/>
  <c r="K216" i="2"/>
  <c r="K200" i="2"/>
  <c r="K184" i="2"/>
  <c r="K168" i="2"/>
  <c r="K152" i="2"/>
  <c r="K136" i="2"/>
  <c r="K120" i="2"/>
  <c r="K104" i="2"/>
  <c r="K88" i="2"/>
  <c r="K72" i="2"/>
  <c r="K56" i="2"/>
  <c r="K40" i="2"/>
  <c r="K24" i="2"/>
  <c r="K8" i="2"/>
  <c r="K327" i="2"/>
  <c r="K311" i="2"/>
  <c r="K295" i="2"/>
  <c r="K279" i="2"/>
  <c r="K263" i="2"/>
  <c r="K247" i="2"/>
  <c r="K231" i="2"/>
  <c r="K215" i="2"/>
  <c r="K199" i="2"/>
  <c r="K183" i="2"/>
  <c r="K167" i="2"/>
  <c r="K151" i="2"/>
  <c r="K135" i="2"/>
  <c r="K119" i="2"/>
  <c r="K103" i="2"/>
  <c r="K87" i="2"/>
  <c r="K71" i="2"/>
  <c r="K55" i="2"/>
  <c r="K39" i="2"/>
  <c r="K23" i="2"/>
  <c r="K7" i="2"/>
  <c r="K2" i="2"/>
  <c r="K326" i="2"/>
  <c r="K310" i="2"/>
  <c r="K294" i="2"/>
  <c r="K278" i="2"/>
  <c r="K262" i="2"/>
  <c r="K246" i="2"/>
  <c r="K230" i="2"/>
  <c r="K214" i="2"/>
  <c r="K198" i="2"/>
  <c r="K182" i="2"/>
  <c r="K166" i="2"/>
  <c r="K150" i="2"/>
  <c r="K134" i="2"/>
  <c r="K118" i="2"/>
  <c r="K102" i="2"/>
  <c r="K86" i="2"/>
  <c r="K70" i="2"/>
  <c r="K54" i="2"/>
  <c r="K38" i="2"/>
  <c r="K22" i="2"/>
  <c r="K6" i="2"/>
  <c r="K341" i="2"/>
  <c r="K325" i="2"/>
  <c r="K309" i="2"/>
  <c r="K293" i="2"/>
  <c r="K277" i="2"/>
  <c r="K261" i="2"/>
  <c r="K245" i="2"/>
  <c r="K229" i="2"/>
  <c r="K213" i="2"/>
  <c r="K197" i="2"/>
  <c r="K181" i="2"/>
  <c r="K165" i="2"/>
  <c r="K149" i="2"/>
  <c r="K133" i="2"/>
  <c r="K117" i="2"/>
  <c r="K101" i="2"/>
  <c r="K85" i="2"/>
  <c r="K69" i="2"/>
  <c r="K53" i="2"/>
  <c r="K37" i="2"/>
  <c r="K21" i="2"/>
  <c r="K5" i="2"/>
  <c r="K340" i="2"/>
  <c r="K324" i="2"/>
  <c r="K308" i="2"/>
  <c r="K292" i="2"/>
  <c r="K276" i="2"/>
  <c r="K260" i="2"/>
  <c r="K244" i="2"/>
  <c r="K228" i="2"/>
  <c r="K212" i="2"/>
  <c r="K196" i="2"/>
  <c r="K180" i="2"/>
  <c r="K164" i="2"/>
  <c r="K148" i="2"/>
  <c r="K132" i="2"/>
  <c r="K116" i="2"/>
  <c r="K100" i="2"/>
  <c r="K84" i="2"/>
  <c r="K68" i="2"/>
  <c r="K52" i="2"/>
  <c r="K36" i="2"/>
  <c r="K20" i="2"/>
  <c r="K4" i="2"/>
  <c r="K339" i="2"/>
  <c r="K323" i="2"/>
  <c r="K307" i="2"/>
  <c r="K291" i="2"/>
  <c r="K275" i="2"/>
  <c r="K259" i="2"/>
  <c r="K243" i="2"/>
  <c r="K227" i="2"/>
  <c r="K211" i="2"/>
  <c r="K195" i="2"/>
  <c r="K179" i="2"/>
  <c r="K163" i="2"/>
  <c r="K147" i="2"/>
  <c r="K131" i="2"/>
  <c r="K115" i="2"/>
  <c r="K99" i="2"/>
  <c r="K83" i="2"/>
  <c r="K67" i="2"/>
  <c r="K51" i="2"/>
  <c r="K35" i="2"/>
  <c r="K19" i="2"/>
  <c r="K3" i="2"/>
  <c r="K338" i="2"/>
  <c r="K322" i="2"/>
  <c r="K306" i="2"/>
  <c r="K290" i="2"/>
  <c r="K274" i="2"/>
  <c r="K258" i="2"/>
  <c r="K242" i="2"/>
  <c r="K226" i="2"/>
  <c r="K210" i="2"/>
  <c r="K194" i="2"/>
  <c r="K178" i="2"/>
  <c r="K162" i="2"/>
  <c r="K146" i="2"/>
  <c r="K130" i="2"/>
  <c r="K114" i="2"/>
  <c r="K98" i="2"/>
  <c r="K82" i="2"/>
  <c r="K66" i="2"/>
  <c r="K50" i="2"/>
  <c r="K34" i="2"/>
  <c r="K342" i="2" l="1"/>
</calcChain>
</file>

<file path=xl/sharedStrings.xml><?xml version="1.0" encoding="utf-8"?>
<sst xmlns="http://schemas.openxmlformats.org/spreadsheetml/2006/main" count="1396" uniqueCount="352">
  <si>
    <t>feature</t>
  </si>
  <si>
    <t>Regularization - Lasso</t>
  </si>
  <si>
    <t>SFS - KNN</t>
  </si>
  <si>
    <t>SFS - Ridge</t>
  </si>
  <si>
    <t>Variance Threshold</t>
  </si>
  <si>
    <t># of Families 10</t>
  </si>
  <si>
    <t># of Households 10</t>
  </si>
  <si>
    <t># of Housing Units 10</t>
  </si>
  <si>
    <t>% ADA 2018-2019</t>
  </si>
  <si>
    <t>% ADA 2020-2021</t>
  </si>
  <si>
    <t>% ADA 2021-2022</t>
  </si>
  <si>
    <t>% Age 0-4 Pop 10</t>
  </si>
  <si>
    <t>% Age 10-14 Pop 10</t>
  </si>
  <si>
    <t>% Age 15-19 Pop 10</t>
  </si>
  <si>
    <t>% Age 20-24 Pop 10</t>
  </si>
  <si>
    <t>% Age 25-34 Pop 10</t>
  </si>
  <si>
    <t>% Age 35-44 Pop 10</t>
  </si>
  <si>
    <t>% Age 45-54 Pop 10</t>
  </si>
  <si>
    <t>% Age 5-9 Pop 10</t>
  </si>
  <si>
    <t>% Age 55-64 Pop 10</t>
  </si>
  <si>
    <t>% Age 65-74 Pop 10</t>
  </si>
  <si>
    <t>% Age 75-84 Pop 10</t>
  </si>
  <si>
    <t>% Age 85-Up Pop 10</t>
  </si>
  <si>
    <t>% Asian Pop 10</t>
  </si>
  <si>
    <t>% Asian or Asian/Pacific Islander Students 2018-2019</t>
  </si>
  <si>
    <t>% Asian or Asian/Pacific Islander Students 2020-2021</t>
  </si>
  <si>
    <t>% Asian or Asian/Pacific Islander Students 2021-2022</t>
  </si>
  <si>
    <t>% Black Pop 10</t>
  </si>
  <si>
    <t>% Black or African American Students 2018-2019</t>
  </si>
  <si>
    <t>% Black or African American Students 2020-2021</t>
  </si>
  <si>
    <t>% Black or African American Students 2021-2022</t>
  </si>
  <si>
    <t>% County Deaths 01/29/2022</t>
  </si>
  <si>
    <t>% County Deaths 01/29/21</t>
  </si>
  <si>
    <t>% County Deaths 07/28/2021</t>
  </si>
  <si>
    <t>% County Deaths 07/29/2022</t>
  </si>
  <si>
    <t>% County Deaths 09/28/20</t>
  </si>
  <si>
    <t>% County Deaths 10/30/20</t>
  </si>
  <si>
    <t>% County Deaths 10/30/2022</t>
  </si>
  <si>
    <t>% County Infected 01/29/2022</t>
  </si>
  <si>
    <t>% County Infected 01/29/21</t>
  </si>
  <si>
    <t>% County Infected 07/28/2021</t>
  </si>
  <si>
    <t>% County Infected 07/29/2022</t>
  </si>
  <si>
    <t>% County Infected 09/28/20</t>
  </si>
  <si>
    <t>% County Infected 10/30/20</t>
  </si>
  <si>
    <t>% County Infected 10/30/2022</t>
  </si>
  <si>
    <t>% Female Pop 10</t>
  </si>
  <si>
    <t>% Free or Reduced Lunch 2018-2019</t>
  </si>
  <si>
    <t>% Free or Reduced Lunch 2020-2021</t>
  </si>
  <si>
    <t>% Free or Reduced Lunch 2021-2022</t>
  </si>
  <si>
    <t>% Grades 1-8 2018-2019</t>
  </si>
  <si>
    <t>% Grades 1-8 2020-2021</t>
  </si>
  <si>
    <t>% Grades 1-8 2021-2022</t>
  </si>
  <si>
    <t>% Grades 9-12 2018-2019</t>
  </si>
  <si>
    <t>% Grades 9-12 2020-2021</t>
  </si>
  <si>
    <t>% Grades 9-12 2021-2022</t>
  </si>
  <si>
    <t>% HH 1 Female 10</t>
  </si>
  <si>
    <t>% HH 1 Male 10</t>
  </si>
  <si>
    <t>% HH Female-Child 10</t>
  </si>
  <si>
    <t>% HH Male-Child 10</t>
  </si>
  <si>
    <t>% HH Married-Child 10</t>
  </si>
  <si>
    <t>% HH Married-noChild 10</t>
  </si>
  <si>
    <t>% Hispanic Pop 10</t>
  </si>
  <si>
    <t>% Hispanic Students 2018-2019</t>
  </si>
  <si>
    <t>% Hispanic Students 2020-2021</t>
  </si>
  <si>
    <t>% Hispanic Students 2021-2022</t>
  </si>
  <si>
    <t>% Housing Owner Occup 10</t>
  </si>
  <si>
    <t>% Housing Renter Occup 10</t>
  </si>
  <si>
    <t>% Housing Vacant 10</t>
  </si>
  <si>
    <t>% K 2018-2019</t>
  </si>
  <si>
    <t>% K 2020-2021</t>
  </si>
  <si>
    <t>% K 2021-2022</t>
  </si>
  <si>
    <t>% Male Pop 10</t>
  </si>
  <si>
    <t>% On Campus 01/29/21</t>
  </si>
  <si>
    <t>% On Campus 09/28/20</t>
  </si>
  <si>
    <t>% On Campus 10/30/20</t>
  </si>
  <si>
    <t>% Prek 2018-2019</t>
  </si>
  <si>
    <t>% Prek 2020-2021</t>
  </si>
  <si>
    <t>% Prek 2021-2022</t>
  </si>
  <si>
    <t>% School-wide Title I 2018-2019</t>
  </si>
  <si>
    <t>% School-wide Title I 2020-2021</t>
  </si>
  <si>
    <t>% School-wide Title I 2021-2022</t>
  </si>
  <si>
    <t>% Students Tested Reading - Grade 3 2018-2019</t>
  </si>
  <si>
    <t>% Students Tested Reading - Grade 3 2020-2021</t>
  </si>
  <si>
    <t>% Students Tested Reading - Grade 3 2021-2022</t>
  </si>
  <si>
    <t>% Students Tested Reading - Grade 4 2018-2019</t>
  </si>
  <si>
    <t>% Students Tested Reading - Grade 4 2020-2021</t>
  </si>
  <si>
    <t>% Students Tested Reading - Grade 4 2021-2022</t>
  </si>
  <si>
    <t>% Students Tested Reading - Grade 5 2018-2019</t>
  </si>
  <si>
    <t>% Students Tested Reading - Grade 5 2020-2021</t>
  </si>
  <si>
    <t>% Students Tested Reading - Grade 5 2021-2022</t>
  </si>
  <si>
    <t>% Students Tested Reading - Grade 6 2018-2019</t>
  </si>
  <si>
    <t>% Students Tested Reading - Grade 6 2020-2021</t>
  </si>
  <si>
    <t>% Students Tested Reading - Grade 6 2021-2022</t>
  </si>
  <si>
    <t>% Students Tested Reading - Grade 7 2018-2019</t>
  </si>
  <si>
    <t>% Students Tested Reading - Grade 7 2020-2021</t>
  </si>
  <si>
    <t>% Students Tested Reading - Grade 7 2021-2022</t>
  </si>
  <si>
    <t>% Students Tested Reading - Grade 8 2018-2019</t>
  </si>
  <si>
    <t>% Students Tested Reading - Grade 8 2020-2021</t>
  </si>
  <si>
    <t>% Students Tested Reading - Grade 8 2021-2022</t>
  </si>
  <si>
    <t>% Title I Eligible School 2018-2019</t>
  </si>
  <si>
    <t>% Title I Eligible School 2020-2021</t>
  </si>
  <si>
    <t>% Title I Eligible School 2021-2022</t>
  </si>
  <si>
    <t>% White Pop 10</t>
  </si>
  <si>
    <t>% White Students 2018-2019</t>
  </si>
  <si>
    <t>% White Students 2020-2021</t>
  </si>
  <si>
    <t>% White Students 2021-2022</t>
  </si>
  <si>
    <t>% of Population Under 18 in Poverty</t>
  </si>
  <si>
    <t>% of Population in Poverty</t>
  </si>
  <si>
    <t>11-City: Large</t>
  </si>
  <si>
    <t>12-City: Mid-size</t>
  </si>
  <si>
    <t>13-City: Small</t>
  </si>
  <si>
    <t>21-Suburb: Large</t>
  </si>
  <si>
    <t>22-Suburb: Mid-size</t>
  </si>
  <si>
    <t>23-Suburb: Small</t>
  </si>
  <si>
    <t>31-Town: Fringe</t>
  </si>
  <si>
    <t>32-Town: Distant</t>
  </si>
  <si>
    <t>33-Town: Remote</t>
  </si>
  <si>
    <t>41-Rural: Fringe</t>
  </si>
  <si>
    <t>42-Rural: Distant</t>
  </si>
  <si>
    <t>43-Rural: Remote</t>
  </si>
  <si>
    <t>ARP ESSER III 21 NORM</t>
  </si>
  <si>
    <t>Average Annual Pay</t>
  </si>
  <si>
    <t>Average Score Math All Grade 3 2018-2019</t>
  </si>
  <si>
    <t>Average Score Math All Grade 3 2020-2021</t>
  </si>
  <si>
    <t>Average Score Math All Grade 3 2021-2022</t>
  </si>
  <si>
    <t>Average Score Math All Grade 4 2018-2019</t>
  </si>
  <si>
    <t>Average Score Math All Grade 4 2020-2021</t>
  </si>
  <si>
    <t>Average Score Math All Grade 4 2021-2022</t>
  </si>
  <si>
    <t>Average Score Math All Grade 5 2018-2019</t>
  </si>
  <si>
    <t>Average Score Math All Grade 5 2020-2021</t>
  </si>
  <si>
    <t>Average Score Math All Grade 5 2021-2022</t>
  </si>
  <si>
    <t>Average Score Math All Grade 6 2018-2019</t>
  </si>
  <si>
    <t>Average Score Math All Grade 6 2020-2021</t>
  </si>
  <si>
    <t>Average Score Math All Grade 6 2021-2022</t>
  </si>
  <si>
    <t>Average Score Math All Grade 7 2018-2019</t>
  </si>
  <si>
    <t>Average Score Math All Grade 7 2020-2021</t>
  </si>
  <si>
    <t>Average Score Math All Grade 7 2021-2022</t>
  </si>
  <si>
    <t>Average Score Math All Grade 8 2018-2019</t>
  </si>
  <si>
    <t>Average Score Math All Grade 8 2020-2021</t>
  </si>
  <si>
    <t>Average Score Math All Grade 8 2021-2022</t>
  </si>
  <si>
    <t>Average Score Math Free Lunch Grade 3 2018-2019</t>
  </si>
  <si>
    <t>Average Score Math Free Lunch Grade 3 2020-2021</t>
  </si>
  <si>
    <t>Average Score Math Free Lunch Grade 3 2021-2022</t>
  </si>
  <si>
    <t>Average Score Math Free Lunch Grade 4 2018-2019</t>
  </si>
  <si>
    <t>Average Score Math Free Lunch Grade 4 2020-2021</t>
  </si>
  <si>
    <t>Average Score Math Free Lunch Grade 4 2021-2022</t>
  </si>
  <si>
    <t>Average Score Math Free Lunch Grade 5 2018-2019</t>
  </si>
  <si>
    <t>Average Score Math Free Lunch Grade 5 2020-2021</t>
  </si>
  <si>
    <t>Average Score Math Free Lunch Grade 5 2021-2022</t>
  </si>
  <si>
    <t>Average Score Math Free Lunch Grade 6 2018-2019</t>
  </si>
  <si>
    <t>Average Score Math Free Lunch Grade 6 2020-2021</t>
  </si>
  <si>
    <t>Average Score Math Free Lunch Grade 6 2021-2022</t>
  </si>
  <si>
    <t>Average Score Math Free Lunch Grade 7 2018-2019</t>
  </si>
  <si>
    <t>Average Score Math Free Lunch Grade 7 2020-2021</t>
  </si>
  <si>
    <t>Average Score Math Free Lunch Grade 7 2021-2022</t>
  </si>
  <si>
    <t>Average Score Math Free Lunch Grade 8 2018-2019</t>
  </si>
  <si>
    <t>Average Score Math Free Lunch Grade 8 2020-2021</t>
  </si>
  <si>
    <t>Average Score Math Free Lunch Grade 8 2021-2022</t>
  </si>
  <si>
    <t>Average Score Math Hispanic Grade 3 2018-2019</t>
  </si>
  <si>
    <t>Average Score Math Hispanic Grade 3 2020-2021</t>
  </si>
  <si>
    <t>Average Score Math Hispanic Grade 3 2021-2022</t>
  </si>
  <si>
    <t>Average Score Math Hispanic Grade 4 2018-2019</t>
  </si>
  <si>
    <t>Average Score Math Hispanic Grade 4 2020-2021</t>
  </si>
  <si>
    <t>Average Score Math Hispanic Grade 4 2021-2022</t>
  </si>
  <si>
    <t>Average Score Math Hispanic Grade 5 2018-2019</t>
  </si>
  <si>
    <t>Average Score Math Hispanic Grade 5 2020-2021</t>
  </si>
  <si>
    <t>Average Score Math Hispanic Grade 5 2021-2022</t>
  </si>
  <si>
    <t>Average Score Math Hispanic Grade 6 2018-2019</t>
  </si>
  <si>
    <t>Average Score Math Hispanic Grade 6 2020-2021</t>
  </si>
  <si>
    <t>Average Score Math Hispanic Grade 6 2021-2022</t>
  </si>
  <si>
    <t>Average Score Math Hispanic Grade 7 2018-2019</t>
  </si>
  <si>
    <t>Average Score Math Hispanic Grade 7 2020-2021</t>
  </si>
  <si>
    <t>Average Score Math Hispanic Grade 7 2021-2022</t>
  </si>
  <si>
    <t>Average Score Math Hispanic Grade 8 2018-2019</t>
  </si>
  <si>
    <t>Average Score Math Hispanic Grade 8 2020-2021</t>
  </si>
  <si>
    <t>Average Score Math Hispanic Grade 8 2021-2022</t>
  </si>
  <si>
    <t>Average Score Math Poverty Grade 3 2018-2019</t>
  </si>
  <si>
    <t>Average Score Math Poverty Grade 3 2020-2021</t>
  </si>
  <si>
    <t>Average Score Math Poverty Grade 3 2021-2022</t>
  </si>
  <si>
    <t>Average Score Math Poverty Grade 4 2018-2019</t>
  </si>
  <si>
    <t>Average Score Math Poverty Grade 4 2020-2021</t>
  </si>
  <si>
    <t>Average Score Math Poverty Grade 4 2021-2022</t>
  </si>
  <si>
    <t>Average Score Math Poverty Grade 5 2018-2019</t>
  </si>
  <si>
    <t>Average Score Math Poverty Grade 5 2020-2021</t>
  </si>
  <si>
    <t>Average Score Math Poverty Grade 5 2021-2022</t>
  </si>
  <si>
    <t>Average Score Math Poverty Grade 6 2018-2019</t>
  </si>
  <si>
    <t>Average Score Math Poverty Grade 6 2020-2021</t>
  </si>
  <si>
    <t>Average Score Math Poverty Grade 6 2021-2022</t>
  </si>
  <si>
    <t>Average Score Math Poverty Grade 7 2018-2019</t>
  </si>
  <si>
    <t>Average Score Math Poverty Grade 7 2020-2021</t>
  </si>
  <si>
    <t>Average Score Math Poverty Grade 7 2021-2022</t>
  </si>
  <si>
    <t>Average Score Math Poverty Grade 8 2018-2019</t>
  </si>
  <si>
    <t>Average Score Math Poverty Grade 8 2020-2021</t>
  </si>
  <si>
    <t>Average Score Math Poverty Grade 8 2021-2022</t>
  </si>
  <si>
    <t>Average Score Math T1 Grade 3 2018-2019</t>
  </si>
  <si>
    <t>Average Score Math T1 Grade 3 2020-2021</t>
  </si>
  <si>
    <t>Average Score Math T1 Grade 3 2021-2022</t>
  </si>
  <si>
    <t>Average Score Math T1 Grade 4 2018-2019</t>
  </si>
  <si>
    <t>Average Score Math T1 Grade 4 2020-2021</t>
  </si>
  <si>
    <t>Average Score Math T1 Grade 4 2021-2022</t>
  </si>
  <si>
    <t>Average Score Math T1 Grade 5 2018-2019</t>
  </si>
  <si>
    <t>Average Score Math T1 Grade 5 2020-2021</t>
  </si>
  <si>
    <t>Average Score Math T1 Grade 5 2021-2022</t>
  </si>
  <si>
    <t>Average Score Math T1 Grade 6 2018-2019</t>
  </si>
  <si>
    <t>Average Score Math T1 Grade 6 2020-2021</t>
  </si>
  <si>
    <t>Average Score Math T1 Grade 6 2021-2022</t>
  </si>
  <si>
    <t>Average Score Math White Grade 3 2018-2019</t>
  </si>
  <si>
    <t>Average Score Math White Grade 3 2020-2021</t>
  </si>
  <si>
    <t>Average Score Math White Grade 3 2021-2022</t>
  </si>
  <si>
    <t>Average Score Math White Grade 4 2018-2019</t>
  </si>
  <si>
    <t>Average Score Math White Grade 4 2020-2021</t>
  </si>
  <si>
    <t>Average Score Math White Grade 4 2021-2022</t>
  </si>
  <si>
    <t>Average Score Math White Grade 5 2018-2019</t>
  </si>
  <si>
    <t>Average Score Math White Grade 5 2020-2021</t>
  </si>
  <si>
    <t>Average Score Math White Grade 5 2021-2022</t>
  </si>
  <si>
    <t>Average Score Math White Grade 6 2018-2019</t>
  </si>
  <si>
    <t>Average Score Math White Grade 6 2020-2021</t>
  </si>
  <si>
    <t>Average Score Math White Grade 6 2021-2022</t>
  </si>
  <si>
    <t>Average Score Math White Grade 7 2018-2019</t>
  </si>
  <si>
    <t>Average Score Math White Grade 7 2020-2021</t>
  </si>
  <si>
    <t>Average Score Math White Grade 7 2021-2022</t>
  </si>
  <si>
    <t>Average Score Math White Grade 8 2018-2019</t>
  </si>
  <si>
    <t>Average Score Math White Grade 8 2020-2021</t>
  </si>
  <si>
    <t>Average Score Math White Grade 8 2021-2022</t>
  </si>
  <si>
    <t>Average Score Reading All Grade 3 2018-2019</t>
  </si>
  <si>
    <t>Average Score Reading All Grade 3 2020-2021</t>
  </si>
  <si>
    <t>Average Score Reading All Grade 3 2021-2022</t>
  </si>
  <si>
    <t>Average Score Reading All Grade 4 2018-2019</t>
  </si>
  <si>
    <t>Average Score Reading All Grade 4 2020-2021</t>
  </si>
  <si>
    <t>Average Score Reading All Grade 4 2021-2022</t>
  </si>
  <si>
    <t>Average Score Reading All Grade 5 2018-2019</t>
  </si>
  <si>
    <t>Average Score Reading All Grade 5 2020-2021</t>
  </si>
  <si>
    <t>Average Score Reading All Grade 5 2021-2022</t>
  </si>
  <si>
    <t>Average Score Reading All Grade 6 2018-2019</t>
  </si>
  <si>
    <t>Average Score Reading All Grade 6 2020-2021</t>
  </si>
  <si>
    <t>Average Score Reading All Grade 6 2021-2022</t>
  </si>
  <si>
    <t>Average Score Reading All Grade 7 2018-2019</t>
  </si>
  <si>
    <t>Average Score Reading All Grade 7 2020-2021</t>
  </si>
  <si>
    <t>Average Score Reading All Grade 7 2021-2022</t>
  </si>
  <si>
    <t>Average Score Reading All Grade 8 2018-2019</t>
  </si>
  <si>
    <t>Average Score Reading All Grade 8 2020-2021</t>
  </si>
  <si>
    <t>Average Score Reading All Grade 8 2021-2022</t>
  </si>
  <si>
    <t>Average Score Reading Free Lunch Grade 3 2018-2019</t>
  </si>
  <si>
    <t>Average Score Reading Free Lunch Grade 3 2020-2021</t>
  </si>
  <si>
    <t>Average Score Reading Free Lunch Grade 3 2021-2022</t>
  </si>
  <si>
    <t>Average Score Reading Free Lunch Grade 4 2018-2019</t>
  </si>
  <si>
    <t>Average Score Reading Free Lunch Grade 4 2020-2021</t>
  </si>
  <si>
    <t>Average Score Reading Free Lunch Grade 4 2021-2022</t>
  </si>
  <si>
    <t>Average Score Reading Free Lunch Grade 5 2018-2019</t>
  </si>
  <si>
    <t>Average Score Reading Free Lunch Grade 5 2020-2021</t>
  </si>
  <si>
    <t>Average Score Reading Free Lunch Grade 5 2021-2022</t>
  </si>
  <si>
    <t>Average Score Reading Free Lunch Grade 6 2018-2019</t>
  </si>
  <si>
    <t>Average Score Reading Free Lunch Grade 6 2020-2021</t>
  </si>
  <si>
    <t>Average Score Reading Free Lunch Grade 6 2021-2022</t>
  </si>
  <si>
    <t>Average Score Reading Free Lunch Grade 7 2018-2019</t>
  </si>
  <si>
    <t>Average Score Reading Free Lunch Grade 7 2020-2021</t>
  </si>
  <si>
    <t>Average Score Reading Free Lunch Grade 7 2021-2022</t>
  </si>
  <si>
    <t>Average Score Reading Free Lunch Grade 8 2018-2019</t>
  </si>
  <si>
    <t>Average Score Reading Free Lunch Grade 8 2020-2021</t>
  </si>
  <si>
    <t>Average Score Reading Free Lunch Grade 8 2021-2022</t>
  </si>
  <si>
    <t>Average Score Reading Hispanic Grade 3 2018-2019</t>
  </si>
  <si>
    <t>Average Score Reading Hispanic Grade 3 2020-2021</t>
  </si>
  <si>
    <t>Average Score Reading Hispanic Grade 3 2021-2022</t>
  </si>
  <si>
    <t>Average Score Reading Hispanic Grade 4 2018-2019</t>
  </si>
  <si>
    <t>Average Score Reading Hispanic Grade 4 2020-2021</t>
  </si>
  <si>
    <t>Average Score Reading Hispanic Grade 4 2021-2022</t>
  </si>
  <si>
    <t>Average Score Reading Hispanic Grade 5 2018-2019</t>
  </si>
  <si>
    <t>Average Score Reading Hispanic Grade 5 2020-2021</t>
  </si>
  <si>
    <t>Average Score Reading Hispanic Grade 5 2021-2022</t>
  </si>
  <si>
    <t>Average Score Reading Hispanic Grade 6 2018-2019</t>
  </si>
  <si>
    <t>Average Score Reading Hispanic Grade 6 2020-2021</t>
  </si>
  <si>
    <t>Average Score Reading Hispanic Grade 6 2021-2022</t>
  </si>
  <si>
    <t>Average Score Reading Hispanic Grade 7 2018-2019</t>
  </si>
  <si>
    <t>Average Score Reading Hispanic Grade 7 2020-2021</t>
  </si>
  <si>
    <t>Average Score Reading Hispanic Grade 7 2021-2022</t>
  </si>
  <si>
    <t>Average Score Reading Hispanic Grade 8 2018-2019</t>
  </si>
  <si>
    <t>Average Score Reading Hispanic Grade 8 2020-2021</t>
  </si>
  <si>
    <t>Average Score Reading Hispanic Grade 8 2021-2022</t>
  </si>
  <si>
    <t>Average Score Reading Poverty Grade 3 2018-2019</t>
  </si>
  <si>
    <t>Average Score Reading Poverty Grade 3 2020-2021</t>
  </si>
  <si>
    <t>Average Score Reading Poverty Grade 3 2021-2022</t>
  </si>
  <si>
    <t>Average Score Reading Poverty Grade 4 2018-2019</t>
  </si>
  <si>
    <t>Average Score Reading Poverty Grade 4 2020-2021</t>
  </si>
  <si>
    <t>Average Score Reading Poverty Grade 4 2021-2022</t>
  </si>
  <si>
    <t>Average Score Reading Poverty Grade 5 2018-2019</t>
  </si>
  <si>
    <t>Average Score Reading Poverty Grade 5 2020-2021</t>
  </si>
  <si>
    <t>Average Score Reading Poverty Grade 5 2021-2022</t>
  </si>
  <si>
    <t>Average Score Reading Poverty Grade 6 2018-2019</t>
  </si>
  <si>
    <t>Average Score Reading Poverty Grade 6 2020-2021</t>
  </si>
  <si>
    <t>Average Score Reading Poverty Grade 6 2021-2022</t>
  </si>
  <si>
    <t>Average Score Reading Poverty Grade 7 2018-2019</t>
  </si>
  <si>
    <t>Average Score Reading Poverty Grade 7 2020-2021</t>
  </si>
  <si>
    <t>Average Score Reading Poverty Grade 7 2021-2022</t>
  </si>
  <si>
    <t>Average Score Reading Poverty Grade 8 2018-2019</t>
  </si>
  <si>
    <t>Average Score Reading Poverty Grade 8 2020-2021</t>
  </si>
  <si>
    <t>Average Score Reading Poverty Grade 8 2021-2022</t>
  </si>
  <si>
    <t>Average Score Reading T1 Grade 3 2018-2019</t>
  </si>
  <si>
    <t>Average Score Reading T1 Grade 3 2020-2021</t>
  </si>
  <si>
    <t>Average Score Reading T1 Grade 3 2021-2022</t>
  </si>
  <si>
    <t>Average Score Reading T1 Grade 4 2018-2019</t>
  </si>
  <si>
    <t>Average Score Reading T1 Grade 4 2020-2021</t>
  </si>
  <si>
    <t>Average Score Reading T1 Grade 4 2021-2022</t>
  </si>
  <si>
    <t>Average Score Reading T1 Grade 5 2018-2019</t>
  </si>
  <si>
    <t>Average Score Reading T1 Grade 5 2020-2021</t>
  </si>
  <si>
    <t>Average Score Reading T1 Grade 5 2021-2022</t>
  </si>
  <si>
    <t>Average Score Reading T1 Grade 6 2018-2019</t>
  </si>
  <si>
    <t>Average Score Reading T1 Grade 6 2020-2021</t>
  </si>
  <si>
    <t>Average Score Reading T1 Grade 6 2021-2022</t>
  </si>
  <si>
    <t>Average Score Reading White Grade 3 2018-2019</t>
  </si>
  <si>
    <t>Average Score Reading White Grade 3 2020-2021</t>
  </si>
  <si>
    <t>Average Score Reading White Grade 3 2021-2022</t>
  </si>
  <si>
    <t>Average Score Reading White Grade 4 2018-2019</t>
  </si>
  <si>
    <t>Average Score Reading White Grade 4 2020-2021</t>
  </si>
  <si>
    <t>Average Score Reading White Grade 4 2021-2022</t>
  </si>
  <si>
    <t>Average Score Reading White Grade 5 2018-2019</t>
  </si>
  <si>
    <t>Average Score Reading White Grade 5 2020-2021</t>
  </si>
  <si>
    <t>Average Score Reading White Grade 5 2021-2022</t>
  </si>
  <si>
    <t>Average Score Reading White Grade 6 2018-2019</t>
  </si>
  <si>
    <t>Average Score Reading White Grade 6 2020-2021</t>
  </si>
  <si>
    <t>Average Score Reading White Grade 6 2021-2022</t>
  </si>
  <si>
    <t>Average Score Reading White Grade 7 2018-2019</t>
  </si>
  <si>
    <t>Average Score Reading White Grade 7 2020-2021</t>
  </si>
  <si>
    <t>Average Score Reading White Grade 7 2021-2022</t>
  </si>
  <si>
    <t>Average Score Reading White Grade 8 2018-2019</t>
  </si>
  <si>
    <t>Average Score Reading White Grade 8 2020-2021</t>
  </si>
  <si>
    <t>Average Score Reading White Grade 8 2021-2022</t>
  </si>
  <si>
    <t>Avg Family Size 10</t>
  </si>
  <si>
    <t>Avg Household Size 10</t>
  </si>
  <si>
    <t>CARES ESSER I 20 NORM</t>
  </si>
  <si>
    <t>CRRSA ESSER II 21 NORM</t>
  </si>
  <si>
    <t>County Population</t>
  </si>
  <si>
    <t>Median Age 10</t>
  </si>
  <si>
    <t>Median Age Female 10</t>
  </si>
  <si>
    <t>Median Age Male 10</t>
  </si>
  <si>
    <t>Median Household Income</t>
  </si>
  <si>
    <t>Per Capita Income</t>
  </si>
  <si>
    <t>Total Staff 2018-2019</t>
  </si>
  <si>
    <t>Total Staff 2020-2021</t>
  </si>
  <si>
    <t>Total Staff 2021-2022</t>
  </si>
  <si>
    <t>Total Students 2018-2019</t>
  </si>
  <si>
    <t>Total Students 2020-2021</t>
  </si>
  <si>
    <t>Total Students 2021-2022</t>
  </si>
  <si>
    <t>Total Teachers 2018-2019</t>
  </si>
  <si>
    <t>Total Teachers 2020-2021</t>
  </si>
  <si>
    <t>Total Teachers 2021-2022</t>
  </si>
  <si>
    <t>FI RF</t>
  </si>
  <si>
    <t>PFI RF</t>
  </si>
  <si>
    <t>RFE RF</t>
  </si>
  <si>
    <t>RFE RR</t>
  </si>
  <si>
    <t>PFI RR</t>
  </si>
  <si>
    <t>SUM</t>
  </si>
  <si>
    <t>Impact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</si>
</sst>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6" fillId="0" borderId="0" xfId="0" applyFont="1"/>
    <xf numFmtId="0" fontId="16" fillId="33" borderId="0" xfId="0" applyFont="1" applyFill="1"/>
    <xf numFmtId="2" fontId="16" fillId="0" borderId="0" xfId="0" applyNumberFormat="1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1"/>
  <sheetViews>
    <sheetView zoomScale="70" zoomScaleNormal="70" workbookViewId="0">
      <selection activeCell="A2" sqref="A2:C21"/>
    </sheetView>
  </sheetViews>
  <sheetFormatPr defaultRowHeight="15" x14ac:dyDescent="0.25"/>
  <cols>
    <col min="1" max="1" width="48.7109375" style="2" bestFit="1" customWidth="1"/>
    <col min="2" max="2" width="16.85546875" style="5" bestFit="1" customWidth="1"/>
  </cols>
  <sheetData>
    <row r="1" spans="1:3" x14ac:dyDescent="0.25">
      <c r="A1" s="2" t="s">
        <v>0</v>
      </c>
      <c r="B1" s="4" t="s">
        <v>351</v>
      </c>
    </row>
    <row r="2" spans="1:3" x14ac:dyDescent="0.25">
      <c r="A2" s="3" t="s">
        <v>121</v>
      </c>
      <c r="B2" s="5">
        <v>2.6295136949980575</v>
      </c>
      <c r="C2">
        <v>2</v>
      </c>
    </row>
    <row r="3" spans="1:3" x14ac:dyDescent="0.25">
      <c r="A3" s="3" t="s">
        <v>335</v>
      </c>
      <c r="B3" s="5">
        <v>2.3672940357562187</v>
      </c>
      <c r="C3">
        <v>2</v>
      </c>
    </row>
    <row r="4" spans="1:3" x14ac:dyDescent="0.25">
      <c r="A4" s="3" t="s">
        <v>330</v>
      </c>
      <c r="B4" s="5">
        <v>2.2156090991842965</v>
      </c>
      <c r="C4">
        <v>5</v>
      </c>
    </row>
    <row r="5" spans="1:3" x14ac:dyDescent="0.25">
      <c r="A5" s="3" t="s">
        <v>7</v>
      </c>
      <c r="B5" s="5">
        <v>2.1942164548717451</v>
      </c>
      <c r="C5">
        <v>5</v>
      </c>
    </row>
    <row r="6" spans="1:3" x14ac:dyDescent="0.25">
      <c r="A6" s="3" t="s">
        <v>339</v>
      </c>
      <c r="B6" s="5">
        <v>2.1477174761060738</v>
      </c>
      <c r="C6">
        <v>4</v>
      </c>
    </row>
    <row r="7" spans="1:3" x14ac:dyDescent="0.25">
      <c r="A7" s="3" t="s">
        <v>329</v>
      </c>
      <c r="B7" s="5">
        <v>2.1387240024860583</v>
      </c>
      <c r="C7">
        <v>5</v>
      </c>
    </row>
    <row r="8" spans="1:3" x14ac:dyDescent="0.25">
      <c r="A8" s="3" t="s">
        <v>341</v>
      </c>
      <c r="B8" s="5">
        <v>2.1185901423644982</v>
      </c>
      <c r="C8">
        <v>4</v>
      </c>
    </row>
    <row r="9" spans="1:3" x14ac:dyDescent="0.25">
      <c r="A9" s="3" t="s">
        <v>340</v>
      </c>
      <c r="B9" s="5">
        <v>2.1063724272360438</v>
      </c>
      <c r="C9">
        <v>4</v>
      </c>
    </row>
    <row r="10" spans="1:3" x14ac:dyDescent="0.25">
      <c r="A10" s="3" t="s">
        <v>6</v>
      </c>
      <c r="B10" s="5">
        <v>2.1059873439839656</v>
      </c>
      <c r="C10">
        <v>6</v>
      </c>
    </row>
    <row r="11" spans="1:3" x14ac:dyDescent="0.25">
      <c r="A11" s="3" t="s">
        <v>328</v>
      </c>
      <c r="B11" s="5">
        <v>2.0890686730118673</v>
      </c>
      <c r="C11">
        <v>4</v>
      </c>
    </row>
    <row r="12" spans="1:3" x14ac:dyDescent="0.25">
      <c r="A12" s="3" t="s">
        <v>332</v>
      </c>
      <c r="B12" s="5">
        <v>2.06611811483811</v>
      </c>
      <c r="C12">
        <v>3</v>
      </c>
    </row>
    <row r="13" spans="1:3" x14ac:dyDescent="0.25">
      <c r="A13" s="3" t="s">
        <v>120</v>
      </c>
      <c r="B13" s="5">
        <v>2.0520572007703759</v>
      </c>
      <c r="C13">
        <v>3</v>
      </c>
    </row>
    <row r="14" spans="1:3" x14ac:dyDescent="0.25">
      <c r="A14" s="3" t="s">
        <v>5</v>
      </c>
      <c r="B14" s="5">
        <v>2.0391808920787042</v>
      </c>
      <c r="C14">
        <v>4</v>
      </c>
    </row>
    <row r="15" spans="1:3" x14ac:dyDescent="0.25">
      <c r="A15" s="3" t="s">
        <v>106</v>
      </c>
      <c r="B15" s="5">
        <v>2.0359928924260036</v>
      </c>
      <c r="C15">
        <v>5</v>
      </c>
    </row>
    <row r="16" spans="1:3" x14ac:dyDescent="0.25">
      <c r="A16" s="3" t="s">
        <v>107</v>
      </c>
      <c r="B16" s="5">
        <v>2.0289180937912841</v>
      </c>
      <c r="C16">
        <v>2</v>
      </c>
    </row>
    <row r="17" spans="1:3" x14ac:dyDescent="0.25">
      <c r="A17" s="3" t="s">
        <v>118</v>
      </c>
      <c r="B17" s="5">
        <v>1.966391785299094</v>
      </c>
      <c r="C17">
        <v>2</v>
      </c>
    </row>
    <row r="18" spans="1:3" x14ac:dyDescent="0.25">
      <c r="A18" s="3" t="s">
        <v>334</v>
      </c>
      <c r="B18" s="5">
        <v>1.954569979424279</v>
      </c>
      <c r="C18">
        <v>2</v>
      </c>
    </row>
    <row r="19" spans="1:3" x14ac:dyDescent="0.25">
      <c r="A19" s="3" t="s">
        <v>333</v>
      </c>
      <c r="B19" s="5">
        <v>1.9340357341016043</v>
      </c>
      <c r="C19">
        <v>2</v>
      </c>
    </row>
    <row r="20" spans="1:3" x14ac:dyDescent="0.25">
      <c r="A20" s="3" t="s">
        <v>119</v>
      </c>
      <c r="B20" s="5">
        <v>1.8742319635404132</v>
      </c>
      <c r="C20">
        <v>2</v>
      </c>
    </row>
    <row r="21" spans="1:3" x14ac:dyDescent="0.25">
      <c r="A21" s="3" t="s">
        <v>331</v>
      </c>
      <c r="B21" s="5">
        <v>1.8644519337201011</v>
      </c>
      <c r="C21">
        <v>1</v>
      </c>
    </row>
    <row r="22" spans="1:3" x14ac:dyDescent="0.25">
      <c r="A22" s="2" t="s">
        <v>230</v>
      </c>
      <c r="B22" s="5">
        <v>1.5178752262150423</v>
      </c>
    </row>
    <row r="23" spans="1:3" x14ac:dyDescent="0.25">
      <c r="A23" s="2" t="s">
        <v>239</v>
      </c>
      <c r="B23" s="5">
        <v>1.5165888336692246</v>
      </c>
    </row>
    <row r="24" spans="1:3" x14ac:dyDescent="0.25">
      <c r="A24" s="2" t="s">
        <v>225</v>
      </c>
      <c r="B24" s="5">
        <v>1.4209661588021085</v>
      </c>
    </row>
    <row r="25" spans="1:3" x14ac:dyDescent="0.25">
      <c r="A25" s="2" t="s">
        <v>231</v>
      </c>
      <c r="B25" s="5">
        <v>1.3929429369412383</v>
      </c>
    </row>
    <row r="26" spans="1:3" x14ac:dyDescent="0.25">
      <c r="A26" s="2" t="s">
        <v>237</v>
      </c>
      <c r="B26" s="5">
        <v>1.3577512128628113</v>
      </c>
    </row>
    <row r="27" spans="1:3" x14ac:dyDescent="0.25">
      <c r="A27" s="2" t="s">
        <v>236</v>
      </c>
      <c r="B27" s="5">
        <v>1.3546455057298568</v>
      </c>
    </row>
    <row r="28" spans="1:3" x14ac:dyDescent="0.25">
      <c r="A28" s="2" t="s">
        <v>233</v>
      </c>
      <c r="B28" s="5">
        <v>1.3455800485679961</v>
      </c>
    </row>
    <row r="29" spans="1:3" x14ac:dyDescent="0.25">
      <c r="A29" s="2" t="s">
        <v>126</v>
      </c>
      <c r="B29" s="5">
        <v>1.2756863229827478</v>
      </c>
    </row>
    <row r="30" spans="1:3" x14ac:dyDescent="0.25">
      <c r="A30" s="2" t="s">
        <v>317</v>
      </c>
      <c r="B30" s="5">
        <v>1.2482707575993064</v>
      </c>
    </row>
    <row r="31" spans="1:3" x14ac:dyDescent="0.25">
      <c r="A31" s="2" t="s">
        <v>228</v>
      </c>
      <c r="B31" s="5">
        <v>1.2400958479196911</v>
      </c>
    </row>
    <row r="32" spans="1:3" x14ac:dyDescent="0.25">
      <c r="A32" s="2" t="s">
        <v>227</v>
      </c>
      <c r="B32" s="5">
        <v>1.2193727720548184</v>
      </c>
    </row>
    <row r="33" spans="1:2" x14ac:dyDescent="0.25">
      <c r="A33" s="2" t="s">
        <v>240</v>
      </c>
      <c r="B33" s="5">
        <v>1.212314189508743</v>
      </c>
    </row>
    <row r="34" spans="1:2" x14ac:dyDescent="0.25">
      <c r="A34" s="2" t="s">
        <v>234</v>
      </c>
      <c r="B34" s="5">
        <v>1.1902718029033319</v>
      </c>
    </row>
    <row r="35" spans="1:2" x14ac:dyDescent="0.25">
      <c r="A35" t="s">
        <v>224</v>
      </c>
      <c r="B35" s="5">
        <v>1.1884396191743973</v>
      </c>
    </row>
    <row r="36" spans="1:2" x14ac:dyDescent="0.25">
      <c r="A36" t="s">
        <v>24</v>
      </c>
      <c r="B36" s="5">
        <v>0.77507274558940698</v>
      </c>
    </row>
    <row r="37" spans="1:2" x14ac:dyDescent="0.25">
      <c r="A37" t="s">
        <v>72</v>
      </c>
      <c r="B37" s="5">
        <v>0.70917962981679605</v>
      </c>
    </row>
    <row r="38" spans="1:2" x14ac:dyDescent="0.25">
      <c r="A38" t="s">
        <v>135</v>
      </c>
      <c r="B38" s="5">
        <v>0.70747456540402631</v>
      </c>
    </row>
    <row r="39" spans="1:2" x14ac:dyDescent="0.25">
      <c r="A39" t="s">
        <v>287</v>
      </c>
      <c r="B39" s="5">
        <v>0.69824816424776615</v>
      </c>
    </row>
    <row r="40" spans="1:2" x14ac:dyDescent="0.25">
      <c r="A40" t="s">
        <v>97</v>
      </c>
      <c r="B40" s="5">
        <v>0.69313976804205069</v>
      </c>
    </row>
    <row r="41" spans="1:2" x14ac:dyDescent="0.25">
      <c r="A41" t="s">
        <v>112</v>
      </c>
      <c r="B41" s="5">
        <v>0.68749836022651634</v>
      </c>
    </row>
    <row r="42" spans="1:2" x14ac:dyDescent="0.25">
      <c r="A42" t="s">
        <v>56</v>
      </c>
      <c r="B42" s="5">
        <v>0.67796876189922528</v>
      </c>
    </row>
    <row r="43" spans="1:2" x14ac:dyDescent="0.25">
      <c r="A43" t="s">
        <v>261</v>
      </c>
      <c r="B43" s="5">
        <v>0.67023084809947564</v>
      </c>
    </row>
    <row r="44" spans="1:2" x14ac:dyDescent="0.25">
      <c r="A44" t="s">
        <v>343</v>
      </c>
      <c r="B44" s="5">
        <v>0.63354623603041971</v>
      </c>
    </row>
    <row r="45" spans="1:2" x14ac:dyDescent="0.25">
      <c r="A45" t="s">
        <v>113</v>
      </c>
      <c r="B45" s="5">
        <v>0.61117183894679028</v>
      </c>
    </row>
    <row r="46" spans="1:2" x14ac:dyDescent="0.25">
      <c r="A46" t="s">
        <v>123</v>
      </c>
      <c r="B46" s="5">
        <v>0.57652382371934197</v>
      </c>
    </row>
    <row r="47" spans="1:2" x14ac:dyDescent="0.25">
      <c r="A47" t="s">
        <v>117</v>
      </c>
      <c r="B47" s="5">
        <v>0.56955238583132717</v>
      </c>
    </row>
    <row r="48" spans="1:2" x14ac:dyDescent="0.25">
      <c r="A48" t="s">
        <v>128</v>
      </c>
      <c r="B48" s="5">
        <v>0.56890622411144909</v>
      </c>
    </row>
    <row r="49" spans="1:2" x14ac:dyDescent="0.25">
      <c r="A49" t="s">
        <v>80</v>
      </c>
      <c r="B49" s="5">
        <v>0.55096779872543811</v>
      </c>
    </row>
    <row r="50" spans="1:2" x14ac:dyDescent="0.25">
      <c r="A50" t="s">
        <v>129</v>
      </c>
      <c r="B50" s="5">
        <v>0.52270896967450164</v>
      </c>
    </row>
    <row r="51" spans="1:2" x14ac:dyDescent="0.25">
      <c r="A51" t="s">
        <v>319</v>
      </c>
      <c r="B51" s="5">
        <v>0.50852228604079963</v>
      </c>
    </row>
    <row r="52" spans="1:2" x14ac:dyDescent="0.25">
      <c r="A52" t="s">
        <v>284</v>
      </c>
      <c r="B52" s="5">
        <v>0.49677305356213075</v>
      </c>
    </row>
    <row r="53" spans="1:2" x14ac:dyDescent="0.25">
      <c r="A53" t="s">
        <v>143</v>
      </c>
      <c r="B53" s="5">
        <v>0.49203609044522323</v>
      </c>
    </row>
    <row r="54" spans="1:2" x14ac:dyDescent="0.25">
      <c r="A54" t="s">
        <v>215</v>
      </c>
      <c r="B54" s="5">
        <v>0.47240330247256207</v>
      </c>
    </row>
    <row r="55" spans="1:2" x14ac:dyDescent="0.25">
      <c r="A55" t="s">
        <v>314</v>
      </c>
      <c r="B55" s="5">
        <v>0.4706450199383142</v>
      </c>
    </row>
    <row r="56" spans="1:2" x14ac:dyDescent="0.25">
      <c r="A56" t="s">
        <v>303</v>
      </c>
      <c r="B56" s="5">
        <v>0.46815122888380967</v>
      </c>
    </row>
    <row r="57" spans="1:2" x14ac:dyDescent="0.25">
      <c r="A57" t="s">
        <v>184</v>
      </c>
      <c r="B57" s="5">
        <v>0.46103017946054503</v>
      </c>
    </row>
    <row r="58" spans="1:2" x14ac:dyDescent="0.25">
      <c r="A58" t="s">
        <v>297</v>
      </c>
      <c r="B58" s="5">
        <v>0.45137252699749175</v>
      </c>
    </row>
    <row r="59" spans="1:2" x14ac:dyDescent="0.25">
      <c r="A59" t="s">
        <v>288</v>
      </c>
      <c r="B59" s="5">
        <v>0.45110309676726895</v>
      </c>
    </row>
    <row r="60" spans="1:2" x14ac:dyDescent="0.25">
      <c r="A60" t="s">
        <v>74</v>
      </c>
      <c r="B60" s="5">
        <v>0.44626967609959856</v>
      </c>
    </row>
    <row r="61" spans="1:2" x14ac:dyDescent="0.25">
      <c r="A61" t="s">
        <v>304</v>
      </c>
      <c r="B61" s="5">
        <v>0.43980558649031087</v>
      </c>
    </row>
    <row r="62" spans="1:2" x14ac:dyDescent="0.25">
      <c r="A62" t="s">
        <v>300</v>
      </c>
      <c r="B62" s="5">
        <v>0.43751430275461334</v>
      </c>
    </row>
    <row r="63" spans="1:2" x14ac:dyDescent="0.25">
      <c r="A63" t="s">
        <v>116</v>
      </c>
      <c r="B63" s="5">
        <v>0.43544685253731419</v>
      </c>
    </row>
    <row r="64" spans="1:2" x14ac:dyDescent="0.25">
      <c r="A64" t="s">
        <v>306</v>
      </c>
      <c r="B64" s="5">
        <v>0.430092757028182</v>
      </c>
    </row>
    <row r="65" spans="1:2" x14ac:dyDescent="0.25">
      <c r="A65" t="s">
        <v>180</v>
      </c>
      <c r="B65" s="5">
        <v>0.42984551651236896</v>
      </c>
    </row>
    <row r="66" spans="1:2" x14ac:dyDescent="0.25">
      <c r="A66" t="s">
        <v>312</v>
      </c>
      <c r="B66" s="5">
        <v>0.42743348944326437</v>
      </c>
    </row>
    <row r="67" spans="1:2" x14ac:dyDescent="0.25">
      <c r="A67" t="s">
        <v>104</v>
      </c>
      <c r="B67" s="5">
        <v>0.42715373382524358</v>
      </c>
    </row>
    <row r="68" spans="1:2" x14ac:dyDescent="0.25">
      <c r="A68" t="s">
        <v>150</v>
      </c>
      <c r="B68" s="5">
        <v>0.42706581883238059</v>
      </c>
    </row>
    <row r="69" spans="1:2" x14ac:dyDescent="0.25">
      <c r="A69" t="s">
        <v>201</v>
      </c>
      <c r="B69" s="5">
        <v>0.41561357071533794</v>
      </c>
    </row>
    <row r="70" spans="1:2" x14ac:dyDescent="0.25">
      <c r="A70" t="s">
        <v>198</v>
      </c>
      <c r="B70" s="5">
        <v>0.41535911387006269</v>
      </c>
    </row>
    <row r="71" spans="1:2" x14ac:dyDescent="0.25">
      <c r="A71" t="s">
        <v>183</v>
      </c>
      <c r="B71" s="5">
        <v>0.40296768599484278</v>
      </c>
    </row>
    <row r="72" spans="1:2" x14ac:dyDescent="0.25">
      <c r="A72" t="s">
        <v>144</v>
      </c>
      <c r="B72" s="5">
        <v>0.40071162695374013</v>
      </c>
    </row>
    <row r="73" spans="1:2" x14ac:dyDescent="0.25">
      <c r="A73" t="s">
        <v>177</v>
      </c>
      <c r="B73" s="5">
        <v>0.39724242450565683</v>
      </c>
    </row>
    <row r="74" spans="1:2" x14ac:dyDescent="0.25">
      <c r="A74" t="s">
        <v>320</v>
      </c>
      <c r="B74" s="5">
        <v>0.38999105783939236</v>
      </c>
    </row>
    <row r="75" spans="1:2" x14ac:dyDescent="0.25">
      <c r="A75" t="s">
        <v>257</v>
      </c>
      <c r="B75" s="5">
        <v>0.38395728010194308</v>
      </c>
    </row>
    <row r="76" spans="1:2" x14ac:dyDescent="0.25">
      <c r="A76" t="s">
        <v>285</v>
      </c>
      <c r="B76" s="5">
        <v>0.38204598865047407</v>
      </c>
    </row>
    <row r="77" spans="1:2" x14ac:dyDescent="0.25">
      <c r="A77" t="s">
        <v>195</v>
      </c>
      <c r="B77" s="5">
        <v>0.38085896550794857</v>
      </c>
    </row>
    <row r="78" spans="1:2" x14ac:dyDescent="0.25">
      <c r="A78" t="s">
        <v>223</v>
      </c>
      <c r="B78" s="5">
        <v>0.37893890184957979</v>
      </c>
    </row>
    <row r="79" spans="1:2" x14ac:dyDescent="0.25">
      <c r="A79" t="s">
        <v>246</v>
      </c>
      <c r="B79" s="5">
        <v>0.3767159004239351</v>
      </c>
    </row>
    <row r="80" spans="1:2" x14ac:dyDescent="0.25">
      <c r="A80" t="s">
        <v>132</v>
      </c>
      <c r="B80" s="5">
        <v>0.37636648111652055</v>
      </c>
    </row>
    <row r="81" spans="1:2" x14ac:dyDescent="0.25">
      <c r="A81" t="s">
        <v>108</v>
      </c>
      <c r="B81" s="5">
        <v>0.37481712237031689</v>
      </c>
    </row>
    <row r="82" spans="1:2" x14ac:dyDescent="0.25">
      <c r="A82" t="s">
        <v>242</v>
      </c>
      <c r="B82" s="5">
        <v>0.37200557370293408</v>
      </c>
    </row>
    <row r="83" spans="1:2" x14ac:dyDescent="0.25">
      <c r="A83" t="s">
        <v>165</v>
      </c>
      <c r="B83" s="5">
        <v>0.36373960609520961</v>
      </c>
    </row>
    <row r="84" spans="1:2" x14ac:dyDescent="0.25">
      <c r="A84" t="s">
        <v>279</v>
      </c>
      <c r="B84" s="5">
        <v>0.3631371860209438</v>
      </c>
    </row>
    <row r="85" spans="1:2" x14ac:dyDescent="0.25">
      <c r="A85" t="s">
        <v>114</v>
      </c>
      <c r="B85" s="5">
        <v>0.36054671404295663</v>
      </c>
    </row>
    <row r="86" spans="1:2" x14ac:dyDescent="0.25">
      <c r="A86" t="s">
        <v>214</v>
      </c>
      <c r="B86" s="5">
        <v>0.35908242729177164</v>
      </c>
    </row>
    <row r="87" spans="1:2" x14ac:dyDescent="0.25">
      <c r="A87" t="s">
        <v>197</v>
      </c>
      <c r="B87" s="5">
        <v>0.35702711738361698</v>
      </c>
    </row>
    <row r="88" spans="1:2" x14ac:dyDescent="0.25">
      <c r="A88" t="s">
        <v>75</v>
      </c>
      <c r="B88" s="5">
        <v>0.35376906255840734</v>
      </c>
    </row>
    <row r="89" spans="1:2" x14ac:dyDescent="0.25">
      <c r="A89" t="s">
        <v>282</v>
      </c>
      <c r="B89" s="5">
        <v>0.35335318815249983</v>
      </c>
    </row>
    <row r="90" spans="1:2" x14ac:dyDescent="0.25">
      <c r="A90" t="s">
        <v>259</v>
      </c>
      <c r="B90" s="5">
        <v>0.35122198564467116</v>
      </c>
    </row>
    <row r="91" spans="1:2" x14ac:dyDescent="0.25">
      <c r="A91" t="s">
        <v>199</v>
      </c>
      <c r="B91" s="5">
        <v>0.35076584722812848</v>
      </c>
    </row>
    <row r="92" spans="1:2" x14ac:dyDescent="0.25">
      <c r="A92" t="s">
        <v>141</v>
      </c>
      <c r="B92" s="5">
        <v>0.34958893581767714</v>
      </c>
    </row>
    <row r="93" spans="1:2" x14ac:dyDescent="0.25">
      <c r="A93" t="s">
        <v>252</v>
      </c>
      <c r="B93" s="5">
        <v>0.34941817955761034</v>
      </c>
    </row>
    <row r="94" spans="1:2" x14ac:dyDescent="0.25">
      <c r="A94" t="s">
        <v>293</v>
      </c>
      <c r="B94" s="5">
        <v>0.34707755555910746</v>
      </c>
    </row>
    <row r="95" spans="1:2" x14ac:dyDescent="0.25">
      <c r="A95" t="s">
        <v>37</v>
      </c>
      <c r="B95" s="5">
        <v>0.34644145840802881</v>
      </c>
    </row>
    <row r="96" spans="1:2" x14ac:dyDescent="0.25">
      <c r="A96" t="s">
        <v>290</v>
      </c>
      <c r="B96" s="5">
        <v>0.34581484565922671</v>
      </c>
    </row>
    <row r="97" spans="1:2" x14ac:dyDescent="0.25">
      <c r="A97" t="s">
        <v>275</v>
      </c>
      <c r="B97" s="5">
        <v>0.34431921572239665</v>
      </c>
    </row>
    <row r="98" spans="1:2" x14ac:dyDescent="0.25">
      <c r="A98" t="s">
        <v>263</v>
      </c>
      <c r="B98" s="5">
        <v>0.34269465120917675</v>
      </c>
    </row>
    <row r="99" spans="1:2" x14ac:dyDescent="0.25">
      <c r="A99" t="s">
        <v>210</v>
      </c>
      <c r="B99" s="5">
        <v>0.34252888049030589</v>
      </c>
    </row>
    <row r="100" spans="1:2" x14ac:dyDescent="0.25">
      <c r="A100" t="s">
        <v>196</v>
      </c>
      <c r="B100" s="5">
        <v>0.34055876067747698</v>
      </c>
    </row>
    <row r="101" spans="1:2" x14ac:dyDescent="0.25">
      <c r="A101" t="s">
        <v>182</v>
      </c>
      <c r="B101" s="5">
        <v>0.33894765242370828</v>
      </c>
    </row>
    <row r="102" spans="1:2" x14ac:dyDescent="0.25">
      <c r="A102" t="s">
        <v>186</v>
      </c>
      <c r="B102" s="5">
        <v>0.33843619644940992</v>
      </c>
    </row>
    <row r="103" spans="1:2" x14ac:dyDescent="0.25">
      <c r="A103" t="s">
        <v>302</v>
      </c>
      <c r="B103" s="5">
        <v>0.33618470728497152</v>
      </c>
    </row>
    <row r="104" spans="1:2" x14ac:dyDescent="0.25">
      <c r="A104" t="s">
        <v>245</v>
      </c>
      <c r="B104" s="5">
        <v>0.33555961208220986</v>
      </c>
    </row>
    <row r="105" spans="1:2" x14ac:dyDescent="0.25">
      <c r="A105" t="s">
        <v>202</v>
      </c>
      <c r="B105" s="5">
        <v>0.33445576136669924</v>
      </c>
    </row>
    <row r="106" spans="1:2" x14ac:dyDescent="0.25">
      <c r="A106" t="s">
        <v>14</v>
      </c>
      <c r="B106" s="5">
        <v>0.33169263871034732</v>
      </c>
    </row>
    <row r="107" spans="1:2" x14ac:dyDescent="0.25">
      <c r="A107" t="s">
        <v>204</v>
      </c>
      <c r="B107" s="5">
        <v>0.33144131009854388</v>
      </c>
    </row>
    <row r="108" spans="1:2" x14ac:dyDescent="0.25">
      <c r="A108" t="s">
        <v>179</v>
      </c>
      <c r="B108" s="5">
        <v>0.33136133943836099</v>
      </c>
    </row>
    <row r="109" spans="1:2" x14ac:dyDescent="0.25">
      <c r="A109" t="s">
        <v>32</v>
      </c>
      <c r="B109" s="5">
        <v>0.32987513969345961</v>
      </c>
    </row>
    <row r="110" spans="1:2" x14ac:dyDescent="0.25">
      <c r="A110" t="s">
        <v>266</v>
      </c>
      <c r="B110" s="5">
        <v>0.32450449349915605</v>
      </c>
    </row>
    <row r="111" spans="1:2" x14ac:dyDescent="0.25">
      <c r="A111" t="s">
        <v>105</v>
      </c>
      <c r="B111" s="5">
        <v>0.32227002053593828</v>
      </c>
    </row>
    <row r="112" spans="1:2" x14ac:dyDescent="0.25">
      <c r="A112" t="s">
        <v>207</v>
      </c>
      <c r="B112" s="5">
        <v>0.315511434310837</v>
      </c>
    </row>
    <row r="113" spans="1:2" x14ac:dyDescent="0.25">
      <c r="A113" t="s">
        <v>152</v>
      </c>
      <c r="B113" s="5">
        <v>0.31402757904664491</v>
      </c>
    </row>
    <row r="114" spans="1:2" x14ac:dyDescent="0.25">
      <c r="A114" t="s">
        <v>148</v>
      </c>
      <c r="B114" s="5">
        <v>0.31334860142048182</v>
      </c>
    </row>
    <row r="115" spans="1:2" x14ac:dyDescent="0.25">
      <c r="A115" t="s">
        <v>173</v>
      </c>
      <c r="B115" s="5">
        <v>0.31329619664670966</v>
      </c>
    </row>
    <row r="116" spans="1:2" x14ac:dyDescent="0.25">
      <c r="A116" t="s">
        <v>309</v>
      </c>
      <c r="B116" s="5">
        <v>0.31326322581766797</v>
      </c>
    </row>
    <row r="117" spans="1:2" x14ac:dyDescent="0.25">
      <c r="A117" t="s">
        <v>138</v>
      </c>
      <c r="B117" s="5">
        <v>0.31157392214527635</v>
      </c>
    </row>
    <row r="118" spans="1:2" x14ac:dyDescent="0.25">
      <c r="A118" t="s">
        <v>66</v>
      </c>
      <c r="B118" s="5">
        <v>0.31119462673960885</v>
      </c>
    </row>
    <row r="119" spans="1:2" x14ac:dyDescent="0.25">
      <c r="A119" t="s">
        <v>36</v>
      </c>
      <c r="B119" s="5">
        <v>0.31100055397890414</v>
      </c>
    </row>
    <row r="120" spans="1:2" x14ac:dyDescent="0.25">
      <c r="A120" t="s">
        <v>35</v>
      </c>
      <c r="B120" s="5">
        <v>0.30816460678452751</v>
      </c>
    </row>
    <row r="121" spans="1:2" x14ac:dyDescent="0.25">
      <c r="A121" t="s">
        <v>130</v>
      </c>
      <c r="B121" s="5">
        <v>0.30591698052581368</v>
      </c>
    </row>
    <row r="122" spans="1:2" x14ac:dyDescent="0.25">
      <c r="A122" t="s">
        <v>147</v>
      </c>
      <c r="B122" s="5">
        <v>0.30311797106294169</v>
      </c>
    </row>
    <row r="123" spans="1:2" x14ac:dyDescent="0.25">
      <c r="A123" t="s">
        <v>337</v>
      </c>
      <c r="B123" s="5">
        <v>0.30172947480376705</v>
      </c>
    </row>
    <row r="124" spans="1:2" x14ac:dyDescent="0.25">
      <c r="A124" t="s">
        <v>301</v>
      </c>
      <c r="B124" s="5">
        <v>0.30171983824531323</v>
      </c>
    </row>
    <row r="125" spans="1:2" x14ac:dyDescent="0.25">
      <c r="A125" t="s">
        <v>291</v>
      </c>
      <c r="B125" s="5">
        <v>0.29505416661837602</v>
      </c>
    </row>
    <row r="126" spans="1:2" x14ac:dyDescent="0.25">
      <c r="A126" t="s">
        <v>251</v>
      </c>
      <c r="B126" s="5">
        <v>0.29176826211553464</v>
      </c>
    </row>
    <row r="127" spans="1:2" x14ac:dyDescent="0.25">
      <c r="A127" t="s">
        <v>131</v>
      </c>
      <c r="B127" s="5">
        <v>0.28937123381184932</v>
      </c>
    </row>
    <row r="128" spans="1:2" x14ac:dyDescent="0.25">
      <c r="A128" t="s">
        <v>42</v>
      </c>
      <c r="B128" s="5">
        <v>0.28914045651856496</v>
      </c>
    </row>
    <row r="129" spans="1:2" x14ac:dyDescent="0.25">
      <c r="A129" t="s">
        <v>33</v>
      </c>
      <c r="B129" s="5">
        <v>0.28817444090228178</v>
      </c>
    </row>
    <row r="130" spans="1:2" x14ac:dyDescent="0.25">
      <c r="A130" t="s">
        <v>153</v>
      </c>
      <c r="B130" s="5">
        <v>0.28568191035252194</v>
      </c>
    </row>
    <row r="131" spans="1:2" x14ac:dyDescent="0.25">
      <c r="A131" t="s">
        <v>77</v>
      </c>
      <c r="B131" s="5">
        <v>0.28140633013610977</v>
      </c>
    </row>
    <row r="132" spans="1:2" x14ac:dyDescent="0.25">
      <c r="A132" t="s">
        <v>323</v>
      </c>
      <c r="B132" s="5">
        <v>0.28134410046868719</v>
      </c>
    </row>
    <row r="133" spans="1:2" x14ac:dyDescent="0.25">
      <c r="A133" t="s">
        <v>125</v>
      </c>
      <c r="B133" s="5">
        <v>0.28037511035246454</v>
      </c>
    </row>
    <row r="134" spans="1:2" x14ac:dyDescent="0.25">
      <c r="A134" t="s">
        <v>95</v>
      </c>
      <c r="B134" s="5">
        <v>0.27973441160667456</v>
      </c>
    </row>
    <row r="135" spans="1:2" x14ac:dyDescent="0.25">
      <c r="A135" t="s">
        <v>248</v>
      </c>
      <c r="B135" s="5">
        <v>0.2779350421197066</v>
      </c>
    </row>
    <row r="136" spans="1:2" x14ac:dyDescent="0.25">
      <c r="A136" t="s">
        <v>63</v>
      </c>
      <c r="B136" s="5">
        <v>0.2773931254099663</v>
      </c>
    </row>
    <row r="137" spans="1:2" x14ac:dyDescent="0.25">
      <c r="A137" t="s">
        <v>255</v>
      </c>
      <c r="B137" s="5">
        <v>0.27612531149111275</v>
      </c>
    </row>
    <row r="138" spans="1:2" x14ac:dyDescent="0.25">
      <c r="A138" t="s">
        <v>220</v>
      </c>
      <c r="B138" s="5">
        <v>0.27545637220510316</v>
      </c>
    </row>
    <row r="139" spans="1:2" x14ac:dyDescent="0.25">
      <c r="A139" t="s">
        <v>137</v>
      </c>
      <c r="B139" s="5">
        <v>0.27466574525732512</v>
      </c>
    </row>
    <row r="140" spans="1:2" x14ac:dyDescent="0.25">
      <c r="A140" t="s">
        <v>68</v>
      </c>
      <c r="B140" s="5">
        <v>0.27441888376586188</v>
      </c>
    </row>
    <row r="141" spans="1:2" x14ac:dyDescent="0.25">
      <c r="A141" t="s">
        <v>93</v>
      </c>
      <c r="B141" s="5">
        <v>0.27242501711466838</v>
      </c>
    </row>
    <row r="142" spans="1:2" x14ac:dyDescent="0.25">
      <c r="A142" t="s">
        <v>322</v>
      </c>
      <c r="B142" s="5">
        <v>0.27190517526708163</v>
      </c>
    </row>
    <row r="143" spans="1:2" x14ac:dyDescent="0.25">
      <c r="A143" t="s">
        <v>82</v>
      </c>
      <c r="B143" s="5">
        <v>0.26935277388609752</v>
      </c>
    </row>
    <row r="144" spans="1:2" x14ac:dyDescent="0.25">
      <c r="A144" t="s">
        <v>243</v>
      </c>
      <c r="B144" s="5">
        <v>0.26905335071342784</v>
      </c>
    </row>
    <row r="145" spans="1:2" x14ac:dyDescent="0.25">
      <c r="A145" t="s">
        <v>188</v>
      </c>
      <c r="B145" s="5">
        <v>0.26872087071959988</v>
      </c>
    </row>
    <row r="146" spans="1:2" x14ac:dyDescent="0.25">
      <c r="A146" t="s">
        <v>267</v>
      </c>
      <c r="B146" s="5">
        <v>0.26858745608469659</v>
      </c>
    </row>
    <row r="147" spans="1:2" x14ac:dyDescent="0.25">
      <c r="A147" t="s">
        <v>73</v>
      </c>
      <c r="B147" s="5">
        <v>0.26764383308617945</v>
      </c>
    </row>
    <row r="148" spans="1:2" x14ac:dyDescent="0.25">
      <c r="A148" t="s">
        <v>92</v>
      </c>
      <c r="B148" s="5">
        <v>0.26699240338810715</v>
      </c>
    </row>
    <row r="149" spans="1:2" x14ac:dyDescent="0.25">
      <c r="A149" t="s">
        <v>103</v>
      </c>
      <c r="B149" s="5">
        <v>0.26595228179527658</v>
      </c>
    </row>
    <row r="150" spans="1:2" x14ac:dyDescent="0.25">
      <c r="A150" t="s">
        <v>296</v>
      </c>
      <c r="B150" s="5">
        <v>0.26111238254928903</v>
      </c>
    </row>
    <row r="151" spans="1:2" x14ac:dyDescent="0.25">
      <c r="A151" t="s">
        <v>57</v>
      </c>
      <c r="B151" s="5">
        <v>0.26100784785559783</v>
      </c>
    </row>
    <row r="152" spans="1:2" x14ac:dyDescent="0.25">
      <c r="A152" t="s">
        <v>87</v>
      </c>
      <c r="B152" s="5">
        <v>0.26034229121375069</v>
      </c>
    </row>
    <row r="153" spans="1:2" x14ac:dyDescent="0.25">
      <c r="A153" t="s">
        <v>254</v>
      </c>
      <c r="B153" s="5">
        <v>0.25745731203189182</v>
      </c>
    </row>
    <row r="154" spans="1:2" x14ac:dyDescent="0.25">
      <c r="A154" t="s">
        <v>124</v>
      </c>
      <c r="B154" s="5">
        <v>0.25648611938242694</v>
      </c>
    </row>
    <row r="155" spans="1:2" x14ac:dyDescent="0.25">
      <c r="A155" t="s">
        <v>145</v>
      </c>
      <c r="B155" s="5">
        <v>0.25520611445288499</v>
      </c>
    </row>
    <row r="156" spans="1:2" x14ac:dyDescent="0.25">
      <c r="A156" t="s">
        <v>140</v>
      </c>
      <c r="B156" s="5">
        <v>0.25491406518379151</v>
      </c>
    </row>
    <row r="157" spans="1:2" x14ac:dyDescent="0.25">
      <c r="A157" t="s">
        <v>247</v>
      </c>
      <c r="B157" s="5">
        <v>0.25415551407202053</v>
      </c>
    </row>
    <row r="158" spans="1:2" x14ac:dyDescent="0.25">
      <c r="A158" t="s">
        <v>222</v>
      </c>
      <c r="B158" s="5">
        <v>0.25281813249994683</v>
      </c>
    </row>
    <row r="159" spans="1:2" x14ac:dyDescent="0.25">
      <c r="A159" t="s">
        <v>50</v>
      </c>
      <c r="B159" s="5">
        <v>0.25254420469783712</v>
      </c>
    </row>
    <row r="160" spans="1:2" x14ac:dyDescent="0.25">
      <c r="A160" t="s">
        <v>316</v>
      </c>
      <c r="B160" s="5">
        <v>0.25152808460913856</v>
      </c>
    </row>
    <row r="161" spans="1:2" x14ac:dyDescent="0.25">
      <c r="A161" t="s">
        <v>83</v>
      </c>
      <c r="B161" s="5">
        <v>0.25025579845820556</v>
      </c>
    </row>
    <row r="162" spans="1:2" x14ac:dyDescent="0.25">
      <c r="A162" t="s">
        <v>10</v>
      </c>
      <c r="B162" s="5">
        <v>0.24828348786705826</v>
      </c>
    </row>
    <row r="163" spans="1:2" x14ac:dyDescent="0.25">
      <c r="A163" t="s">
        <v>190</v>
      </c>
      <c r="B163" s="5">
        <v>0.24790881056579156</v>
      </c>
    </row>
    <row r="164" spans="1:2" x14ac:dyDescent="0.25">
      <c r="A164" t="s">
        <v>281</v>
      </c>
      <c r="B164" s="5">
        <v>0.24379725705370614</v>
      </c>
    </row>
    <row r="165" spans="1:2" x14ac:dyDescent="0.25">
      <c r="A165" t="s">
        <v>205</v>
      </c>
      <c r="B165" s="5">
        <v>0.24323930561973434</v>
      </c>
    </row>
    <row r="166" spans="1:2" x14ac:dyDescent="0.25">
      <c r="A166" t="s">
        <v>156</v>
      </c>
      <c r="B166" s="5">
        <v>0.24316931334676348</v>
      </c>
    </row>
    <row r="167" spans="1:2" x14ac:dyDescent="0.25">
      <c r="A167" t="s">
        <v>229</v>
      </c>
      <c r="B167" s="5">
        <v>0.24310726386392156</v>
      </c>
    </row>
    <row r="168" spans="1:2" x14ac:dyDescent="0.25">
      <c r="A168" t="s">
        <v>85</v>
      </c>
      <c r="B168" s="5">
        <v>0.24216720439852032</v>
      </c>
    </row>
    <row r="169" spans="1:2" x14ac:dyDescent="0.25">
      <c r="A169" t="s">
        <v>154</v>
      </c>
      <c r="B169" s="5">
        <v>0.23920142014631537</v>
      </c>
    </row>
    <row r="170" spans="1:2" x14ac:dyDescent="0.25">
      <c r="A170" t="s">
        <v>23</v>
      </c>
      <c r="B170" s="5">
        <v>0.23881654470976635</v>
      </c>
    </row>
    <row r="171" spans="1:2" x14ac:dyDescent="0.25">
      <c r="A171" t="s">
        <v>311</v>
      </c>
      <c r="B171" s="5">
        <v>0.23653116922118667</v>
      </c>
    </row>
    <row r="172" spans="1:2" x14ac:dyDescent="0.25">
      <c r="A172" t="s">
        <v>62</v>
      </c>
      <c r="B172" s="5">
        <v>0.2360649289373638</v>
      </c>
    </row>
    <row r="173" spans="1:2" x14ac:dyDescent="0.25">
      <c r="A173" t="s">
        <v>318</v>
      </c>
      <c r="B173" s="5">
        <v>0.23335278478040522</v>
      </c>
    </row>
    <row r="174" spans="1:2" x14ac:dyDescent="0.25">
      <c r="A174" t="s">
        <v>176</v>
      </c>
      <c r="B174" s="5">
        <v>0.23317684197221544</v>
      </c>
    </row>
    <row r="175" spans="1:2" x14ac:dyDescent="0.25">
      <c r="A175" t="s">
        <v>200</v>
      </c>
      <c r="B175" s="5">
        <v>0.23160597648450235</v>
      </c>
    </row>
    <row r="176" spans="1:2" x14ac:dyDescent="0.25">
      <c r="A176" t="s">
        <v>269</v>
      </c>
      <c r="B176" s="5">
        <v>0.23131348062123427</v>
      </c>
    </row>
    <row r="177" spans="1:2" x14ac:dyDescent="0.25">
      <c r="A177" t="s">
        <v>94</v>
      </c>
      <c r="B177" s="5">
        <v>0.23047946995574545</v>
      </c>
    </row>
    <row r="178" spans="1:2" x14ac:dyDescent="0.25">
      <c r="A178" t="s">
        <v>189</v>
      </c>
      <c r="B178" s="5">
        <v>0.22964684725731224</v>
      </c>
    </row>
    <row r="179" spans="1:2" x14ac:dyDescent="0.25">
      <c r="A179" t="s">
        <v>271</v>
      </c>
      <c r="B179" s="5">
        <v>0.2288666336581919</v>
      </c>
    </row>
    <row r="180" spans="1:2" x14ac:dyDescent="0.25">
      <c r="A180" t="s">
        <v>307</v>
      </c>
      <c r="B180" s="5">
        <v>0.22630480496352501</v>
      </c>
    </row>
    <row r="181" spans="1:2" x14ac:dyDescent="0.25">
      <c r="A181" t="s">
        <v>151</v>
      </c>
      <c r="B181" s="5">
        <v>0.2261535466924115</v>
      </c>
    </row>
    <row r="182" spans="1:2" x14ac:dyDescent="0.25">
      <c r="A182" t="s">
        <v>44</v>
      </c>
      <c r="B182" s="5">
        <v>0.22605469220277558</v>
      </c>
    </row>
    <row r="183" spans="1:2" x14ac:dyDescent="0.25">
      <c r="A183" t="s">
        <v>18</v>
      </c>
      <c r="B183" s="5">
        <v>0.22344273527000016</v>
      </c>
    </row>
    <row r="184" spans="1:2" x14ac:dyDescent="0.25">
      <c r="A184" t="s">
        <v>60</v>
      </c>
      <c r="B184" s="5">
        <v>0.22098104044137845</v>
      </c>
    </row>
    <row r="185" spans="1:2" x14ac:dyDescent="0.25">
      <c r="A185" t="s">
        <v>217</v>
      </c>
      <c r="B185" s="5">
        <v>0.22057020809305347</v>
      </c>
    </row>
    <row r="186" spans="1:2" x14ac:dyDescent="0.25">
      <c r="A186" t="s">
        <v>185</v>
      </c>
      <c r="B186" s="5">
        <v>0.21988712931259735</v>
      </c>
    </row>
    <row r="187" spans="1:2" x14ac:dyDescent="0.25">
      <c r="A187" t="s">
        <v>212</v>
      </c>
      <c r="B187" s="5">
        <v>0.21873247763867526</v>
      </c>
    </row>
    <row r="188" spans="1:2" x14ac:dyDescent="0.25">
      <c r="A188" t="s">
        <v>133</v>
      </c>
      <c r="B188" s="5">
        <v>0.217085496471107</v>
      </c>
    </row>
    <row r="189" spans="1:2" x14ac:dyDescent="0.25">
      <c r="A189" t="s">
        <v>289</v>
      </c>
      <c r="B189" s="5">
        <v>0.21529047269196658</v>
      </c>
    </row>
    <row r="190" spans="1:2" x14ac:dyDescent="0.25">
      <c r="A190" t="s">
        <v>187</v>
      </c>
      <c r="B190" s="5">
        <v>0.21483634313389055</v>
      </c>
    </row>
    <row r="191" spans="1:2" x14ac:dyDescent="0.25">
      <c r="A191" t="s">
        <v>299</v>
      </c>
      <c r="B191" s="5">
        <v>0.21361938712925657</v>
      </c>
    </row>
    <row r="192" spans="1:2" x14ac:dyDescent="0.25">
      <c r="A192" t="s">
        <v>213</v>
      </c>
      <c r="B192" s="5">
        <v>0.21152205269555766</v>
      </c>
    </row>
    <row r="193" spans="1:2" x14ac:dyDescent="0.25">
      <c r="A193" t="s">
        <v>164</v>
      </c>
      <c r="B193" s="5">
        <v>0.20801708264228894</v>
      </c>
    </row>
    <row r="194" spans="1:2" x14ac:dyDescent="0.25">
      <c r="A194" t="s">
        <v>286</v>
      </c>
      <c r="B194" s="5">
        <v>0.20753731352493127</v>
      </c>
    </row>
    <row r="195" spans="1:2" x14ac:dyDescent="0.25">
      <c r="A195" t="s">
        <v>294</v>
      </c>
      <c r="B195" s="5">
        <v>0.20721343275388804</v>
      </c>
    </row>
    <row r="196" spans="1:2" x14ac:dyDescent="0.25">
      <c r="A196" t="s">
        <v>127</v>
      </c>
      <c r="B196" s="5">
        <v>0.20558011728036407</v>
      </c>
    </row>
    <row r="197" spans="1:2" x14ac:dyDescent="0.25">
      <c r="A197" t="s">
        <v>134</v>
      </c>
      <c r="B197" s="5">
        <v>0.20468337487326324</v>
      </c>
    </row>
    <row r="198" spans="1:2" x14ac:dyDescent="0.25">
      <c r="A198" t="s">
        <v>96</v>
      </c>
      <c r="B198" s="5">
        <v>0.20376641396584078</v>
      </c>
    </row>
    <row r="199" spans="1:2" x14ac:dyDescent="0.25">
      <c r="A199" t="s">
        <v>280</v>
      </c>
      <c r="B199" s="5">
        <v>0.20366785428520612</v>
      </c>
    </row>
    <row r="200" spans="1:2" x14ac:dyDescent="0.25">
      <c r="A200" t="s">
        <v>192</v>
      </c>
      <c r="B200" s="5">
        <v>0.20343992794820956</v>
      </c>
    </row>
    <row r="201" spans="1:2" x14ac:dyDescent="0.25">
      <c r="A201" t="s">
        <v>178</v>
      </c>
      <c r="B201" s="5">
        <v>0.20339917039442715</v>
      </c>
    </row>
    <row r="202" spans="1:2" x14ac:dyDescent="0.25">
      <c r="A202" t="s">
        <v>253</v>
      </c>
      <c r="B202" s="5">
        <v>0.20177807708092613</v>
      </c>
    </row>
    <row r="203" spans="1:2" x14ac:dyDescent="0.25">
      <c r="A203" t="s">
        <v>191</v>
      </c>
      <c r="B203" s="5">
        <v>0.19992665565522652</v>
      </c>
    </row>
    <row r="204" spans="1:2" x14ac:dyDescent="0.25">
      <c r="A204" t="s">
        <v>157</v>
      </c>
      <c r="B204" s="5">
        <v>0.19975156015976095</v>
      </c>
    </row>
    <row r="205" spans="1:2" x14ac:dyDescent="0.25">
      <c r="A205" t="s">
        <v>256</v>
      </c>
      <c r="B205" s="5">
        <v>0.19963658145413637</v>
      </c>
    </row>
    <row r="206" spans="1:2" x14ac:dyDescent="0.25">
      <c r="A206" t="s">
        <v>40</v>
      </c>
      <c r="B206" s="5">
        <v>0.19937315368480432</v>
      </c>
    </row>
    <row r="207" spans="1:2" x14ac:dyDescent="0.25">
      <c r="A207" t="s">
        <v>321</v>
      </c>
      <c r="B207" s="5">
        <v>0.19860120552674954</v>
      </c>
    </row>
    <row r="208" spans="1:2" x14ac:dyDescent="0.25">
      <c r="A208" t="s">
        <v>15</v>
      </c>
      <c r="B208" s="5">
        <v>0.19772014273921579</v>
      </c>
    </row>
    <row r="209" spans="1:2" x14ac:dyDescent="0.25">
      <c r="A209" t="s">
        <v>273</v>
      </c>
      <c r="B209" s="5">
        <v>0.19634469291469783</v>
      </c>
    </row>
    <row r="210" spans="1:2" x14ac:dyDescent="0.25">
      <c r="A210" t="s">
        <v>168</v>
      </c>
      <c r="B210" s="5">
        <v>0.19573680407177005</v>
      </c>
    </row>
    <row r="211" spans="1:2" x14ac:dyDescent="0.25">
      <c r="A211" t="s">
        <v>258</v>
      </c>
      <c r="B211" s="5">
        <v>0.19528498162602995</v>
      </c>
    </row>
    <row r="212" spans="1:2" x14ac:dyDescent="0.25">
      <c r="A212" t="s">
        <v>110</v>
      </c>
      <c r="B212" s="5">
        <v>0.19221386102855392</v>
      </c>
    </row>
    <row r="213" spans="1:2" x14ac:dyDescent="0.25">
      <c r="A213" t="s">
        <v>146</v>
      </c>
      <c r="B213" s="5">
        <v>0.19127766964384907</v>
      </c>
    </row>
    <row r="214" spans="1:2" x14ac:dyDescent="0.25">
      <c r="A214" t="s">
        <v>142</v>
      </c>
      <c r="B214" s="5">
        <v>0.18971341913822845</v>
      </c>
    </row>
    <row r="215" spans="1:2" x14ac:dyDescent="0.25">
      <c r="A215" t="s">
        <v>167</v>
      </c>
      <c r="B215" s="5">
        <v>0.18893161773164224</v>
      </c>
    </row>
    <row r="216" spans="1:2" x14ac:dyDescent="0.25">
      <c r="A216" t="s">
        <v>326</v>
      </c>
      <c r="B216" s="5">
        <v>0.18879005220516953</v>
      </c>
    </row>
    <row r="217" spans="1:2" x14ac:dyDescent="0.25">
      <c r="A217" t="s">
        <v>235</v>
      </c>
      <c r="B217" s="5">
        <v>0.18620276039125797</v>
      </c>
    </row>
    <row r="218" spans="1:2" x14ac:dyDescent="0.25">
      <c r="A218" t="s">
        <v>48</v>
      </c>
      <c r="B218" s="5">
        <v>0.18571134106774531</v>
      </c>
    </row>
    <row r="219" spans="1:2" x14ac:dyDescent="0.25">
      <c r="A219" t="s">
        <v>226</v>
      </c>
      <c r="B219" s="5">
        <v>0.1840387894479362</v>
      </c>
    </row>
    <row r="220" spans="1:2" x14ac:dyDescent="0.25">
      <c r="A220" t="s">
        <v>298</v>
      </c>
      <c r="B220" s="5">
        <v>0.18366126075456723</v>
      </c>
    </row>
    <row r="221" spans="1:2" x14ac:dyDescent="0.25">
      <c r="A221" t="s">
        <v>91</v>
      </c>
      <c r="B221" s="5">
        <v>0.18339852580360894</v>
      </c>
    </row>
    <row r="222" spans="1:2" x14ac:dyDescent="0.25">
      <c r="A222" t="s">
        <v>327</v>
      </c>
      <c r="B222" s="5">
        <v>0.18199137844931279</v>
      </c>
    </row>
    <row r="223" spans="1:2" x14ac:dyDescent="0.25">
      <c r="A223" t="s">
        <v>41</v>
      </c>
      <c r="B223" s="5">
        <v>0.18183472931016076</v>
      </c>
    </row>
    <row r="224" spans="1:2" x14ac:dyDescent="0.25">
      <c r="A224" t="s">
        <v>193</v>
      </c>
      <c r="B224" s="5">
        <v>0.18035541345830841</v>
      </c>
    </row>
    <row r="225" spans="1:2" x14ac:dyDescent="0.25">
      <c r="A225" t="s">
        <v>203</v>
      </c>
      <c r="B225" s="5">
        <v>0.17954011464866412</v>
      </c>
    </row>
    <row r="226" spans="1:2" x14ac:dyDescent="0.25">
      <c r="A226" t="s">
        <v>8</v>
      </c>
      <c r="B226" s="5">
        <v>0.17915905558203341</v>
      </c>
    </row>
    <row r="227" spans="1:2" x14ac:dyDescent="0.25">
      <c r="A227" t="s">
        <v>53</v>
      </c>
      <c r="B227" s="5">
        <v>0.17716818623281283</v>
      </c>
    </row>
    <row r="228" spans="1:2" x14ac:dyDescent="0.25">
      <c r="A228" t="s">
        <v>25</v>
      </c>
      <c r="B228" s="5">
        <v>0.1681573886819179</v>
      </c>
    </row>
    <row r="229" spans="1:2" x14ac:dyDescent="0.25">
      <c r="A229" t="s">
        <v>218</v>
      </c>
      <c r="B229" s="5">
        <v>0.16572102488469254</v>
      </c>
    </row>
    <row r="230" spans="1:2" x14ac:dyDescent="0.25">
      <c r="A230" t="s">
        <v>26</v>
      </c>
      <c r="B230" s="5">
        <v>0.16570366900292272</v>
      </c>
    </row>
    <row r="231" spans="1:2" x14ac:dyDescent="0.25">
      <c r="A231" t="s">
        <v>88</v>
      </c>
      <c r="B231" s="5">
        <v>0.1642036930345829</v>
      </c>
    </row>
    <row r="232" spans="1:2" x14ac:dyDescent="0.25">
      <c r="A232" t="s">
        <v>28</v>
      </c>
      <c r="B232" s="5">
        <v>0.16316263205388815</v>
      </c>
    </row>
    <row r="233" spans="1:2" x14ac:dyDescent="0.25">
      <c r="A233" t="s">
        <v>250</v>
      </c>
      <c r="B233" s="5">
        <v>0.16278738979356683</v>
      </c>
    </row>
    <row r="234" spans="1:2" x14ac:dyDescent="0.25">
      <c r="A234" t="s">
        <v>342</v>
      </c>
      <c r="B234" s="5">
        <v>0.16156245191139076</v>
      </c>
    </row>
    <row r="235" spans="1:2" x14ac:dyDescent="0.25">
      <c r="A235" t="s">
        <v>158</v>
      </c>
      <c r="B235" s="5">
        <v>0.16112492523585645</v>
      </c>
    </row>
    <row r="236" spans="1:2" x14ac:dyDescent="0.25">
      <c r="A236" t="s">
        <v>49</v>
      </c>
      <c r="B236" s="5">
        <v>0.16057708967215623</v>
      </c>
    </row>
    <row r="237" spans="1:2" x14ac:dyDescent="0.25">
      <c r="A237" t="s">
        <v>34</v>
      </c>
      <c r="B237" s="5">
        <v>0.15964092854836087</v>
      </c>
    </row>
    <row r="238" spans="1:2" x14ac:dyDescent="0.25">
      <c r="A238" t="s">
        <v>47</v>
      </c>
      <c r="B238" s="5">
        <v>0.15886790895519987</v>
      </c>
    </row>
    <row r="239" spans="1:2" x14ac:dyDescent="0.25">
      <c r="A239" t="s">
        <v>219</v>
      </c>
      <c r="B239" s="5">
        <v>0.15883473577957077</v>
      </c>
    </row>
    <row r="240" spans="1:2" x14ac:dyDescent="0.25">
      <c r="A240" t="s">
        <v>344</v>
      </c>
      <c r="B240" s="5">
        <v>0.15841695624366864</v>
      </c>
    </row>
    <row r="241" spans="1:2" x14ac:dyDescent="0.25">
      <c r="A241" t="s">
        <v>232</v>
      </c>
      <c r="B241" s="5">
        <v>0.15821974708914144</v>
      </c>
    </row>
    <row r="242" spans="1:2" x14ac:dyDescent="0.25">
      <c r="A242" t="s">
        <v>241</v>
      </c>
      <c r="B242" s="5">
        <v>0.1580471876917964</v>
      </c>
    </row>
    <row r="243" spans="1:2" x14ac:dyDescent="0.25">
      <c r="A243" t="s">
        <v>52</v>
      </c>
      <c r="B243" s="5">
        <v>0.15801784305185612</v>
      </c>
    </row>
    <row r="244" spans="1:2" x14ac:dyDescent="0.25">
      <c r="A244" t="s">
        <v>89</v>
      </c>
      <c r="B244" s="5">
        <v>0.15654787027661676</v>
      </c>
    </row>
    <row r="245" spans="1:2" x14ac:dyDescent="0.25">
      <c r="A245" t="s">
        <v>79</v>
      </c>
      <c r="B245" s="5">
        <v>0.15569558060902267</v>
      </c>
    </row>
    <row r="246" spans="1:2" x14ac:dyDescent="0.25">
      <c r="A246" t="s">
        <v>249</v>
      </c>
      <c r="B246" s="5">
        <v>0.15564503437037971</v>
      </c>
    </row>
    <row r="247" spans="1:2" x14ac:dyDescent="0.25">
      <c r="A247" t="s">
        <v>260</v>
      </c>
      <c r="B247" s="5">
        <v>0.15201008432353788</v>
      </c>
    </row>
    <row r="248" spans="1:2" x14ac:dyDescent="0.25">
      <c r="A248" t="s">
        <v>216</v>
      </c>
      <c r="B248" s="5">
        <v>0.15194098047648491</v>
      </c>
    </row>
    <row r="249" spans="1:2" x14ac:dyDescent="0.25">
      <c r="A249" t="s">
        <v>305</v>
      </c>
      <c r="B249" s="5">
        <v>0.15070024205831584</v>
      </c>
    </row>
    <row r="250" spans="1:2" x14ac:dyDescent="0.25">
      <c r="A250" t="s">
        <v>161</v>
      </c>
      <c r="B250" s="5">
        <v>0.14651795722345745</v>
      </c>
    </row>
    <row r="251" spans="1:2" x14ac:dyDescent="0.25">
      <c r="A251" t="s">
        <v>27</v>
      </c>
      <c r="B251" s="5">
        <v>0.14566746271993658</v>
      </c>
    </row>
    <row r="252" spans="1:2" x14ac:dyDescent="0.25">
      <c r="A252" t="s">
        <v>283</v>
      </c>
      <c r="B252" s="5">
        <v>0.14458275538205329</v>
      </c>
    </row>
    <row r="253" spans="1:2" x14ac:dyDescent="0.25">
      <c r="A253" t="s">
        <v>211</v>
      </c>
      <c r="B253" s="5">
        <v>0.14360108917123982</v>
      </c>
    </row>
    <row r="254" spans="1:2" x14ac:dyDescent="0.25">
      <c r="A254" t="s">
        <v>278</v>
      </c>
      <c r="B254" s="5">
        <v>0.14340845736316696</v>
      </c>
    </row>
    <row r="255" spans="1:2" x14ac:dyDescent="0.25">
      <c r="A255" t="s">
        <v>238</v>
      </c>
      <c r="B255" s="5">
        <v>0.14322133594015385</v>
      </c>
    </row>
    <row r="256" spans="1:2" x14ac:dyDescent="0.25">
      <c r="A256" t="s">
        <v>308</v>
      </c>
      <c r="B256" s="5">
        <v>0.143092683453095</v>
      </c>
    </row>
    <row r="257" spans="1:2" x14ac:dyDescent="0.25">
      <c r="A257" t="s">
        <v>139</v>
      </c>
      <c r="B257" s="5">
        <v>0.14269653791619263</v>
      </c>
    </row>
    <row r="258" spans="1:2" x14ac:dyDescent="0.25">
      <c r="A258" t="s">
        <v>55</v>
      </c>
      <c r="B258" s="5">
        <v>0.14254751091286955</v>
      </c>
    </row>
    <row r="259" spans="1:2" x14ac:dyDescent="0.25">
      <c r="A259" t="s">
        <v>171</v>
      </c>
      <c r="B259" s="5">
        <v>0.13764857801252128</v>
      </c>
    </row>
    <row r="260" spans="1:2" x14ac:dyDescent="0.25">
      <c r="A260" t="s">
        <v>325</v>
      </c>
      <c r="B260" s="5">
        <v>0.13696567972468335</v>
      </c>
    </row>
    <row r="261" spans="1:2" x14ac:dyDescent="0.25">
      <c r="A261" t="s">
        <v>100</v>
      </c>
      <c r="B261" s="5">
        <v>0.13661623625248126</v>
      </c>
    </row>
    <row r="262" spans="1:2" x14ac:dyDescent="0.25">
      <c r="A262" t="s">
        <v>170</v>
      </c>
      <c r="B262" s="5">
        <v>0.13307489246072668</v>
      </c>
    </row>
    <row r="263" spans="1:2" x14ac:dyDescent="0.25">
      <c r="A263" t="s">
        <v>59</v>
      </c>
      <c r="B263" s="5">
        <v>0.13130832580564325</v>
      </c>
    </row>
    <row r="264" spans="1:2" x14ac:dyDescent="0.25">
      <c r="A264" t="s">
        <v>22</v>
      </c>
      <c r="B264" s="5">
        <v>0.13042227671672052</v>
      </c>
    </row>
    <row r="265" spans="1:2" x14ac:dyDescent="0.25">
      <c r="A265" t="s">
        <v>111</v>
      </c>
      <c r="B265" s="5">
        <v>0.12967743340017301</v>
      </c>
    </row>
    <row r="266" spans="1:2" x14ac:dyDescent="0.25">
      <c r="A266" t="s">
        <v>155</v>
      </c>
      <c r="B266" s="5">
        <v>0.12896369243818454</v>
      </c>
    </row>
    <row r="267" spans="1:2" x14ac:dyDescent="0.25">
      <c r="A267" t="s">
        <v>109</v>
      </c>
      <c r="B267" s="5">
        <v>0.1286564546579535</v>
      </c>
    </row>
    <row r="268" spans="1:2" x14ac:dyDescent="0.25">
      <c r="A268" t="s">
        <v>29</v>
      </c>
      <c r="B268" s="5">
        <v>0.12639656499596078</v>
      </c>
    </row>
    <row r="269" spans="1:2" x14ac:dyDescent="0.25">
      <c r="A269" t="s">
        <v>338</v>
      </c>
      <c r="B269" s="5">
        <v>0.12583374501185496</v>
      </c>
    </row>
    <row r="270" spans="1:2" x14ac:dyDescent="0.25">
      <c r="A270" t="s">
        <v>46</v>
      </c>
      <c r="B270" s="5">
        <v>0.12481150023691868</v>
      </c>
    </row>
    <row r="271" spans="1:2" x14ac:dyDescent="0.25">
      <c r="A271" t="s">
        <v>313</v>
      </c>
      <c r="B271" s="5">
        <v>0.12335126236560419</v>
      </c>
    </row>
    <row r="272" spans="1:2" x14ac:dyDescent="0.25">
      <c r="A272" t="s">
        <v>295</v>
      </c>
      <c r="B272" s="5">
        <v>0.12233253458591919</v>
      </c>
    </row>
    <row r="273" spans="1:2" x14ac:dyDescent="0.25">
      <c r="A273" t="s">
        <v>54</v>
      </c>
      <c r="B273" s="5">
        <v>0.12185807131437112</v>
      </c>
    </row>
    <row r="274" spans="1:2" x14ac:dyDescent="0.25">
      <c r="A274" t="s">
        <v>181</v>
      </c>
      <c r="B274" s="5">
        <v>0.12184218719668914</v>
      </c>
    </row>
    <row r="275" spans="1:2" x14ac:dyDescent="0.25">
      <c r="A275" t="s">
        <v>324</v>
      </c>
      <c r="B275" s="5">
        <v>0.12126328827443807</v>
      </c>
    </row>
    <row r="276" spans="1:2" x14ac:dyDescent="0.25">
      <c r="A276" t="s">
        <v>244</v>
      </c>
      <c r="B276" s="5">
        <v>0.12049516058007986</v>
      </c>
    </row>
    <row r="277" spans="1:2" x14ac:dyDescent="0.25">
      <c r="A277" t="s">
        <v>175</v>
      </c>
      <c r="B277" s="5">
        <v>0.11949711398024927</v>
      </c>
    </row>
    <row r="278" spans="1:2" x14ac:dyDescent="0.25">
      <c r="A278" t="s">
        <v>169</v>
      </c>
      <c r="B278" s="5">
        <v>0.11913850507192897</v>
      </c>
    </row>
    <row r="279" spans="1:2" x14ac:dyDescent="0.25">
      <c r="A279" t="s">
        <v>209</v>
      </c>
      <c r="B279" s="5">
        <v>0.1180957082327003</v>
      </c>
    </row>
    <row r="280" spans="1:2" x14ac:dyDescent="0.25">
      <c r="A280" t="s">
        <v>20</v>
      </c>
      <c r="B280" s="5">
        <v>0.11435460470014469</v>
      </c>
    </row>
    <row r="281" spans="1:2" x14ac:dyDescent="0.25">
      <c r="A281" t="s">
        <v>11</v>
      </c>
      <c r="B281" s="5">
        <v>0.11315091520290653</v>
      </c>
    </row>
    <row r="282" spans="1:2" x14ac:dyDescent="0.25">
      <c r="A282" t="s">
        <v>136</v>
      </c>
      <c r="B282" s="5">
        <v>0.11278106280582476</v>
      </c>
    </row>
    <row r="283" spans="1:2" x14ac:dyDescent="0.25">
      <c r="A283" t="s">
        <v>58</v>
      </c>
      <c r="B283" s="5">
        <v>0.10808141306433677</v>
      </c>
    </row>
    <row r="284" spans="1:2" x14ac:dyDescent="0.25">
      <c r="A284" t="s">
        <v>101</v>
      </c>
      <c r="B284" s="5">
        <v>0.10664397422646482</v>
      </c>
    </row>
    <row r="285" spans="1:2" x14ac:dyDescent="0.25">
      <c r="A285" t="s">
        <v>149</v>
      </c>
      <c r="B285" s="5">
        <v>0.1062201057558913</v>
      </c>
    </row>
    <row r="286" spans="1:2" x14ac:dyDescent="0.25">
      <c r="A286" t="s">
        <v>166</v>
      </c>
      <c r="B286" s="5">
        <v>0.10603452783681008</v>
      </c>
    </row>
    <row r="287" spans="1:2" x14ac:dyDescent="0.25">
      <c r="A287" t="s">
        <v>310</v>
      </c>
      <c r="B287" s="5">
        <v>0.10571332893509999</v>
      </c>
    </row>
    <row r="288" spans="1:2" x14ac:dyDescent="0.25">
      <c r="A288" t="s">
        <v>270</v>
      </c>
      <c r="B288" s="5">
        <v>0.10485869380529794</v>
      </c>
    </row>
    <row r="289" spans="1:2" x14ac:dyDescent="0.25">
      <c r="A289" t="s">
        <v>174</v>
      </c>
      <c r="B289" s="5">
        <v>0.10482742149949108</v>
      </c>
    </row>
    <row r="290" spans="1:2" x14ac:dyDescent="0.25">
      <c r="A290" t="s">
        <v>19</v>
      </c>
      <c r="B290" s="5">
        <v>0.10241420557702498</v>
      </c>
    </row>
    <row r="291" spans="1:2" x14ac:dyDescent="0.25">
      <c r="A291" t="s">
        <v>67</v>
      </c>
      <c r="B291" s="5">
        <v>0.10239503309773126</v>
      </c>
    </row>
    <row r="292" spans="1:2" x14ac:dyDescent="0.25">
      <c r="A292" t="s">
        <v>21</v>
      </c>
      <c r="B292" s="5">
        <v>0.10182799545690152</v>
      </c>
    </row>
    <row r="293" spans="1:2" x14ac:dyDescent="0.25">
      <c r="A293" t="s">
        <v>272</v>
      </c>
      <c r="B293" s="5">
        <v>9.8317240432166275E-2</v>
      </c>
    </row>
    <row r="294" spans="1:2" x14ac:dyDescent="0.25">
      <c r="A294" t="s">
        <v>30</v>
      </c>
      <c r="B294" s="5">
        <v>9.7938316112791621E-2</v>
      </c>
    </row>
    <row r="295" spans="1:2" x14ac:dyDescent="0.25">
      <c r="A295" t="s">
        <v>292</v>
      </c>
      <c r="B295" s="5">
        <v>9.7345820660282786E-2</v>
      </c>
    </row>
    <row r="296" spans="1:2" x14ac:dyDescent="0.25">
      <c r="A296" t="s">
        <v>16</v>
      </c>
      <c r="B296" s="5">
        <v>9.62028135304768E-2</v>
      </c>
    </row>
    <row r="297" spans="1:2" x14ac:dyDescent="0.25">
      <c r="A297" t="s">
        <v>64</v>
      </c>
      <c r="B297" s="5">
        <v>9.466196650832652E-2</v>
      </c>
    </row>
    <row r="298" spans="1:2" x14ac:dyDescent="0.25">
      <c r="A298" t="s">
        <v>71</v>
      </c>
      <c r="B298" s="5">
        <v>9.1944207895717056E-2</v>
      </c>
    </row>
    <row r="299" spans="1:2" x14ac:dyDescent="0.25">
      <c r="A299" t="s">
        <v>206</v>
      </c>
      <c r="B299" s="5">
        <v>8.9105421225312786E-2</v>
      </c>
    </row>
    <row r="300" spans="1:2" x14ac:dyDescent="0.25">
      <c r="A300" t="s">
        <v>76</v>
      </c>
      <c r="B300" s="5">
        <v>8.9082382410398578E-2</v>
      </c>
    </row>
    <row r="301" spans="1:2" x14ac:dyDescent="0.25">
      <c r="A301" t="s">
        <v>122</v>
      </c>
      <c r="B301" s="5">
        <v>8.5791731815428582E-2</v>
      </c>
    </row>
    <row r="302" spans="1:2" x14ac:dyDescent="0.25">
      <c r="A302" t="s">
        <v>39</v>
      </c>
      <c r="B302" s="5">
        <v>8.1046632735849625E-2</v>
      </c>
    </row>
    <row r="303" spans="1:2" x14ac:dyDescent="0.25">
      <c r="A303" t="s">
        <v>315</v>
      </c>
      <c r="B303" s="5">
        <v>8.0959289477931975E-2</v>
      </c>
    </row>
    <row r="304" spans="1:2" x14ac:dyDescent="0.25">
      <c r="A304" t="s">
        <v>163</v>
      </c>
      <c r="B304" s="5">
        <v>8.0253651855934929E-2</v>
      </c>
    </row>
    <row r="305" spans="1:2" x14ac:dyDescent="0.25">
      <c r="A305" t="s">
        <v>61</v>
      </c>
      <c r="B305" s="5">
        <v>7.9562513614190603E-2</v>
      </c>
    </row>
    <row r="306" spans="1:2" x14ac:dyDescent="0.25">
      <c r="A306" t="s">
        <v>265</v>
      </c>
      <c r="B306" s="5">
        <v>7.8576978634538455E-2</v>
      </c>
    </row>
    <row r="307" spans="1:2" x14ac:dyDescent="0.25">
      <c r="A307" t="s">
        <v>31</v>
      </c>
      <c r="B307" s="5">
        <v>7.6331866098598752E-2</v>
      </c>
    </row>
    <row r="308" spans="1:2" x14ac:dyDescent="0.25">
      <c r="A308" t="s">
        <v>162</v>
      </c>
      <c r="B308" s="5">
        <v>7.4996627133301325E-2</v>
      </c>
    </row>
    <row r="309" spans="1:2" x14ac:dyDescent="0.25">
      <c r="A309" t="s">
        <v>81</v>
      </c>
      <c r="B309" s="5">
        <v>7.3304515224592554E-2</v>
      </c>
    </row>
    <row r="310" spans="1:2" x14ac:dyDescent="0.25">
      <c r="A310" t="s">
        <v>17</v>
      </c>
      <c r="B310" s="5">
        <v>7.3205030532707063E-2</v>
      </c>
    </row>
    <row r="311" spans="1:2" x14ac:dyDescent="0.25">
      <c r="A311" t="s">
        <v>221</v>
      </c>
      <c r="B311" s="5">
        <v>7.3196872309190919E-2</v>
      </c>
    </row>
    <row r="312" spans="1:2" x14ac:dyDescent="0.25">
      <c r="A312" t="s">
        <v>86</v>
      </c>
      <c r="B312" s="5">
        <v>7.1923291526649599E-2</v>
      </c>
    </row>
    <row r="313" spans="1:2" x14ac:dyDescent="0.25">
      <c r="A313" t="s">
        <v>194</v>
      </c>
      <c r="B313" s="5">
        <v>6.7878270581024039E-2</v>
      </c>
    </row>
    <row r="314" spans="1:2" x14ac:dyDescent="0.25">
      <c r="A314" t="s">
        <v>38</v>
      </c>
      <c r="B314" s="5">
        <v>6.1682885381131376E-2</v>
      </c>
    </row>
    <row r="315" spans="1:2" x14ac:dyDescent="0.25">
      <c r="A315" t="s">
        <v>45</v>
      </c>
      <c r="B315" s="5">
        <v>6.1401527780905539E-2</v>
      </c>
    </row>
    <row r="316" spans="1:2" x14ac:dyDescent="0.25">
      <c r="A316" t="s">
        <v>12</v>
      </c>
      <c r="B316" s="5">
        <v>5.9437117945261728E-2</v>
      </c>
    </row>
    <row r="317" spans="1:2" x14ac:dyDescent="0.25">
      <c r="A317" t="s">
        <v>274</v>
      </c>
      <c r="B317" s="5">
        <v>5.8948338741101308E-2</v>
      </c>
    </row>
    <row r="318" spans="1:2" x14ac:dyDescent="0.25">
      <c r="A318" t="s">
        <v>208</v>
      </c>
      <c r="B318" s="5">
        <v>5.8260670772200401E-2</v>
      </c>
    </row>
    <row r="319" spans="1:2" x14ac:dyDescent="0.25">
      <c r="A319" t="s">
        <v>98</v>
      </c>
      <c r="B319" s="5">
        <v>5.747119925842939E-2</v>
      </c>
    </row>
    <row r="320" spans="1:2" x14ac:dyDescent="0.25">
      <c r="A320" t="s">
        <v>69</v>
      </c>
      <c r="B320" s="5">
        <v>5.5527668778859923E-2</v>
      </c>
    </row>
    <row r="321" spans="1:2" x14ac:dyDescent="0.25">
      <c r="A321" t="s">
        <v>84</v>
      </c>
      <c r="B321" s="5">
        <v>5.3743132148016043E-2</v>
      </c>
    </row>
    <row r="322" spans="1:2" x14ac:dyDescent="0.25">
      <c r="A322" t="s">
        <v>51</v>
      </c>
      <c r="B322" s="5">
        <v>5.3149078347695208E-2</v>
      </c>
    </row>
    <row r="323" spans="1:2" x14ac:dyDescent="0.25">
      <c r="A323" t="s">
        <v>262</v>
      </c>
      <c r="B323" s="5">
        <v>5.252152200738977E-2</v>
      </c>
    </row>
    <row r="324" spans="1:2" x14ac:dyDescent="0.25">
      <c r="A324" t="s">
        <v>102</v>
      </c>
      <c r="B324" s="5">
        <v>5.1193409606453813E-2</v>
      </c>
    </row>
    <row r="325" spans="1:2" x14ac:dyDescent="0.25">
      <c r="A325" t="s">
        <v>70</v>
      </c>
      <c r="B325" s="5">
        <v>5.0071823343965489E-2</v>
      </c>
    </row>
    <row r="326" spans="1:2" x14ac:dyDescent="0.25">
      <c r="A326" t="s">
        <v>115</v>
      </c>
      <c r="B326" s="5">
        <v>4.52331417886137E-2</v>
      </c>
    </row>
    <row r="327" spans="1:2" x14ac:dyDescent="0.25">
      <c r="A327" t="s">
        <v>99</v>
      </c>
      <c r="B327" s="5">
        <v>4.4299548709446801E-2</v>
      </c>
    </row>
    <row r="328" spans="1:2" x14ac:dyDescent="0.25">
      <c r="A328" t="s">
        <v>160</v>
      </c>
      <c r="B328" s="5">
        <v>4.3465124881136658E-2</v>
      </c>
    </row>
    <row r="329" spans="1:2" x14ac:dyDescent="0.25">
      <c r="A329" t="s">
        <v>13</v>
      </c>
      <c r="B329" s="5">
        <v>4.0380038566452489E-2</v>
      </c>
    </row>
    <row r="330" spans="1:2" x14ac:dyDescent="0.25">
      <c r="A330" t="s">
        <v>65</v>
      </c>
      <c r="B330" s="5">
        <v>3.977087659788197E-2</v>
      </c>
    </row>
    <row r="331" spans="1:2" x14ac:dyDescent="0.25">
      <c r="A331" t="s">
        <v>90</v>
      </c>
      <c r="B331" s="5">
        <v>3.949709587200409E-2</v>
      </c>
    </row>
    <row r="332" spans="1:2" x14ac:dyDescent="0.25">
      <c r="A332" t="s">
        <v>78</v>
      </c>
      <c r="B332" s="5">
        <v>3.3971406724822212E-2</v>
      </c>
    </row>
    <row r="333" spans="1:2" x14ac:dyDescent="0.25">
      <c r="A333" t="s">
        <v>172</v>
      </c>
      <c r="B333" s="5">
        <v>2.9286592605080444E-2</v>
      </c>
    </row>
    <row r="334" spans="1:2" x14ac:dyDescent="0.25">
      <c r="A334" t="s">
        <v>9</v>
      </c>
      <c r="B334" s="5">
        <v>2.534265967125876E-2</v>
      </c>
    </row>
    <row r="335" spans="1:2" x14ac:dyDescent="0.25">
      <c r="A335" t="s">
        <v>264</v>
      </c>
      <c r="B335" s="5">
        <v>2.2560082767490153E-2</v>
      </c>
    </row>
    <row r="336" spans="1:2" x14ac:dyDescent="0.25">
      <c r="A336" t="s">
        <v>159</v>
      </c>
      <c r="B336" s="5">
        <v>1.7637126466910305E-2</v>
      </c>
    </row>
    <row r="337" spans="1:2" x14ac:dyDescent="0.25">
      <c r="A337" t="s">
        <v>277</v>
      </c>
      <c r="B337" s="5">
        <v>1.7571218827527865E-2</v>
      </c>
    </row>
    <row r="338" spans="1:2" x14ac:dyDescent="0.25">
      <c r="A338" t="s">
        <v>43</v>
      </c>
      <c r="B338" s="5">
        <v>1.3977079235731093E-2</v>
      </c>
    </row>
    <row r="339" spans="1:2" x14ac:dyDescent="0.25">
      <c r="A339" t="s">
        <v>268</v>
      </c>
      <c r="B339" s="5">
        <v>7.8875121969316786E-3</v>
      </c>
    </row>
    <row r="340" spans="1:2" x14ac:dyDescent="0.25">
      <c r="A340" t="s">
        <v>336</v>
      </c>
      <c r="B340" s="5">
        <v>-8.0483830563074267E-3</v>
      </c>
    </row>
    <row r="341" spans="1:2" x14ac:dyDescent="0.25">
      <c r="A341" t="s">
        <v>276</v>
      </c>
      <c r="B341" s="5">
        <v>-3.5709749307402221E-2</v>
      </c>
    </row>
  </sheetData>
  <sortState xmlns:xlrd2="http://schemas.microsoft.com/office/spreadsheetml/2017/richdata2" ref="A2:B341">
    <sortCondition descending="1" ref="B1:B341"/>
  </sortState>
  <conditionalFormatting sqref="B1:B1048576">
    <cfRule type="top10" dxfId="0" priority="1" percent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2"/>
  <sheetViews>
    <sheetView tabSelected="1" zoomScale="55" zoomScaleNormal="55" workbookViewId="0">
      <selection sqref="A1:XFD1"/>
    </sheetView>
  </sheetViews>
  <sheetFormatPr defaultRowHeight="15" x14ac:dyDescent="0.25"/>
  <cols>
    <col min="1" max="1" width="48.7109375" style="2" bestFit="1" customWidth="1"/>
    <col min="2" max="2" width="34.140625" style="5" bestFit="1" customWidth="1"/>
    <col min="3" max="3" width="38.5703125" style="5" bestFit="1" customWidth="1"/>
    <col min="4" max="4" width="30" style="5" bestFit="1" customWidth="1"/>
    <col min="7" max="7" width="7" customWidth="1"/>
    <col min="8" max="8" width="9.5703125" bestFit="1" customWidth="1"/>
    <col min="9" max="9" width="10.5703125" bestFit="1" customWidth="1"/>
    <col min="10" max="10" width="18.28515625" bestFit="1" customWidth="1"/>
    <col min="11" max="11" width="9.140625" style="5"/>
  </cols>
  <sheetData>
    <row r="1" spans="1:11" x14ac:dyDescent="0.25">
      <c r="A1" s="2" t="s">
        <v>0</v>
      </c>
      <c r="B1" s="4" t="s">
        <v>345</v>
      </c>
      <c r="C1" s="4" t="s">
        <v>346</v>
      </c>
      <c r="D1" s="4" t="s">
        <v>346</v>
      </c>
      <c r="E1" s="2" t="s">
        <v>347</v>
      </c>
      <c r="F1" s="2" t="s">
        <v>348</v>
      </c>
      <c r="G1" s="2" t="s">
        <v>1</v>
      </c>
      <c r="H1" s="2" t="s">
        <v>2</v>
      </c>
      <c r="I1" s="2" t="s">
        <v>3</v>
      </c>
      <c r="J1" s="2" t="s">
        <v>4</v>
      </c>
      <c r="K1" s="4" t="s">
        <v>351</v>
      </c>
    </row>
    <row r="2" spans="1:11" x14ac:dyDescent="0.25">
      <c r="A2" s="3" t="s">
        <v>5</v>
      </c>
      <c r="B2" s="5">
        <v>3.9055700790611601E-3</v>
      </c>
      <c r="C2" s="5">
        <f>IF(importance_reading!C2&lt;0,0)</f>
        <v>0</v>
      </c>
      <c r="D2" s="5">
        <v>0</v>
      </c>
      <c r="E2">
        <f>IF(importance_reading!E2=1,1,0)</f>
        <v>0</v>
      </c>
      <c r="F2">
        <f>IF(importance_reading!F2=1,1,0)</f>
        <v>0</v>
      </c>
      <c r="G2">
        <f>ABS(importance_reading!G2)</f>
        <v>0</v>
      </c>
      <c r="H2">
        <v>1</v>
      </c>
      <c r="I2">
        <v>1</v>
      </c>
      <c r="J2">
        <v>1</v>
      </c>
      <c r="K2" s="5">
        <f>100*(B2/$B$342+C2/$C$342+D2/$D$342+E2/$E$342+F2/$F$342+G2/$G$342+H2/$H$342+I2/$I$342+J2/$J$342)/9</f>
        <v>2.0391808920787042</v>
      </c>
    </row>
    <row r="3" spans="1:11" x14ac:dyDescent="0.25">
      <c r="A3" s="3" t="s">
        <v>6</v>
      </c>
      <c r="B3" s="5">
        <v>2.85616858986064E-3</v>
      </c>
      <c r="C3" s="5">
        <v>2.9556650246305299E-3</v>
      </c>
      <c r="D3" s="5">
        <v>0</v>
      </c>
      <c r="E3">
        <f>IF(importance_reading!E3=1,1,0)</f>
        <v>1</v>
      </c>
      <c r="F3">
        <f>IF(importance_reading!F3=1,1,0)</f>
        <v>0</v>
      </c>
      <c r="G3">
        <f>ABS(importance_reading!G3)</f>
        <v>0</v>
      </c>
      <c r="H3">
        <v>1</v>
      </c>
      <c r="I3">
        <v>1</v>
      </c>
      <c r="J3">
        <v>1</v>
      </c>
      <c r="K3" s="5">
        <f t="shared" ref="K3:K66" si="0">100*(B3/$B$342+C3/$C$342+D3/$D$342+E3/$E$342+F3/$F$342+G3/$G$342+H3/$H$342+I3/$I$342+J3/$J$342)/9</f>
        <v>2.1059873439839656</v>
      </c>
    </row>
    <row r="4" spans="1:11" x14ac:dyDescent="0.25">
      <c r="A4" s="3" t="s">
        <v>7</v>
      </c>
      <c r="B4" s="5">
        <v>3.2715568835780099E-3</v>
      </c>
      <c r="C4" s="5">
        <v>-6.8965517241379197E-3</v>
      </c>
      <c r="D4" s="5">
        <v>0</v>
      </c>
      <c r="E4">
        <f>IF(importance_reading!E4=1,1,0)</f>
        <v>1</v>
      </c>
      <c r="F4">
        <f>IF(importance_reading!F4=1,1,0)</f>
        <v>0</v>
      </c>
      <c r="G4">
        <f>ABS(importance_reading!G4)</f>
        <v>0</v>
      </c>
      <c r="H4">
        <v>1</v>
      </c>
      <c r="I4">
        <v>1</v>
      </c>
      <c r="J4">
        <v>1</v>
      </c>
      <c r="K4" s="5">
        <f t="shared" si="0"/>
        <v>2.1942164548717451</v>
      </c>
    </row>
    <row r="5" spans="1:11" x14ac:dyDescent="0.25">
      <c r="A5" t="s">
        <v>8</v>
      </c>
      <c r="B5" s="5">
        <v>3.8222085123308701E-3</v>
      </c>
      <c r="C5" s="5">
        <v>-6.8965517241379197E-3</v>
      </c>
      <c r="D5" s="5">
        <v>6.8965517241379197E-3</v>
      </c>
      <c r="E5">
        <f>IF(importance_reading!E5=1,1,0)</f>
        <v>0</v>
      </c>
      <c r="F5">
        <f>IF(importance_reading!F5=1,1,0)</f>
        <v>0</v>
      </c>
      <c r="G5">
        <f>ABS(importance_reading!G5)</f>
        <v>0</v>
      </c>
      <c r="H5">
        <v>0</v>
      </c>
      <c r="I5">
        <v>0</v>
      </c>
      <c r="J5">
        <v>0</v>
      </c>
      <c r="K5" s="5">
        <f t="shared" si="0"/>
        <v>0.17915905558203341</v>
      </c>
    </row>
    <row r="6" spans="1:11" x14ac:dyDescent="0.25">
      <c r="A6" t="s">
        <v>9</v>
      </c>
      <c r="B6" s="5">
        <v>2.0297295737844502E-3</v>
      </c>
      <c r="C6" s="5">
        <v>0</v>
      </c>
      <c r="D6" s="5">
        <v>0</v>
      </c>
      <c r="E6">
        <f>IF(importance_reading!E6=1,1,0)</f>
        <v>0</v>
      </c>
      <c r="F6">
        <f>IF(importance_reading!F6=1,1,0)</f>
        <v>0</v>
      </c>
      <c r="G6">
        <f>ABS(importance_reading!G6)</f>
        <v>0</v>
      </c>
      <c r="H6">
        <v>0</v>
      </c>
      <c r="I6">
        <v>0</v>
      </c>
      <c r="J6">
        <v>0</v>
      </c>
      <c r="K6" s="5">
        <f t="shared" si="0"/>
        <v>2.534265967125876E-2</v>
      </c>
    </row>
    <row r="7" spans="1:11" x14ac:dyDescent="0.25">
      <c r="A7" t="s">
        <v>10</v>
      </c>
      <c r="B7" s="5">
        <v>2.2718068601008498E-3</v>
      </c>
      <c r="C7" s="5">
        <v>0</v>
      </c>
      <c r="D7" s="5">
        <v>2.0689655172413699E-2</v>
      </c>
      <c r="E7">
        <f>IF(importance_reading!E7=1,1,0)</f>
        <v>0</v>
      </c>
      <c r="F7">
        <f>IF(importance_reading!F7=1,1,0)</f>
        <v>0</v>
      </c>
      <c r="G7">
        <f>ABS(importance_reading!G7)</f>
        <v>0</v>
      </c>
      <c r="H7">
        <v>0</v>
      </c>
      <c r="I7">
        <v>0</v>
      </c>
      <c r="J7">
        <v>0</v>
      </c>
      <c r="K7" s="5">
        <f t="shared" si="0"/>
        <v>0.24828348786705826</v>
      </c>
    </row>
    <row r="8" spans="1:11" x14ac:dyDescent="0.25">
      <c r="A8" t="s">
        <v>11</v>
      </c>
      <c r="B8" s="5">
        <v>1.51374450356467E-3</v>
      </c>
      <c r="C8" s="5">
        <v>0</v>
      </c>
      <c r="D8" s="5">
        <v>8.8669950738916106E-3</v>
      </c>
      <c r="E8">
        <f>IF(importance_reading!E8=1,1,0)</f>
        <v>0</v>
      </c>
      <c r="F8">
        <f>IF(importance_reading!F8=1,1,0)</f>
        <v>0</v>
      </c>
      <c r="G8">
        <f>ABS(importance_reading!G8)</f>
        <v>0</v>
      </c>
      <c r="H8">
        <v>0</v>
      </c>
      <c r="I8">
        <v>0</v>
      </c>
      <c r="J8">
        <v>0</v>
      </c>
      <c r="K8" s="5">
        <f t="shared" si="0"/>
        <v>0.11315091520290653</v>
      </c>
    </row>
    <row r="9" spans="1:11" x14ac:dyDescent="0.25">
      <c r="A9" t="s">
        <v>12</v>
      </c>
      <c r="B9" s="5">
        <v>2.2736413482015499E-3</v>
      </c>
      <c r="C9" s="5">
        <v>-4.9261083743842296E-3</v>
      </c>
      <c r="D9" s="5">
        <v>-9.8522167487684591E-4</v>
      </c>
      <c r="E9">
        <f>IF(importance_reading!E9=1,1,0)</f>
        <v>0</v>
      </c>
      <c r="F9">
        <f>IF(importance_reading!F9=1,1,0)</f>
        <v>0</v>
      </c>
      <c r="G9">
        <f>ABS(importance_reading!G9)</f>
        <v>0</v>
      </c>
      <c r="H9">
        <v>0</v>
      </c>
      <c r="I9">
        <v>0</v>
      </c>
      <c r="J9">
        <v>0</v>
      </c>
      <c r="K9" s="5">
        <f t="shared" si="0"/>
        <v>5.9437117945261728E-2</v>
      </c>
    </row>
    <row r="10" spans="1:11" x14ac:dyDescent="0.25">
      <c r="A10" t="s">
        <v>13</v>
      </c>
      <c r="B10" s="5">
        <v>2.56899394797415E-3</v>
      </c>
      <c r="C10" s="5">
        <v>-9.8522167487684591E-4</v>
      </c>
      <c r="D10" s="5">
        <v>0</v>
      </c>
      <c r="E10">
        <f>IF(importance_reading!E10=1,1,0)</f>
        <v>0</v>
      </c>
      <c r="F10">
        <f>IF(importance_reading!F10=1,1,0)</f>
        <v>0</v>
      </c>
      <c r="G10">
        <f>ABS(importance_reading!G10)</f>
        <v>0</v>
      </c>
      <c r="H10">
        <v>0</v>
      </c>
      <c r="I10">
        <v>0</v>
      </c>
      <c r="J10">
        <v>0</v>
      </c>
      <c r="K10" s="5">
        <f t="shared" si="0"/>
        <v>4.0380038566452489E-2</v>
      </c>
    </row>
    <row r="11" spans="1:11" x14ac:dyDescent="0.25">
      <c r="A11" t="s">
        <v>14</v>
      </c>
      <c r="B11" s="5">
        <v>2.39777338045695E-3</v>
      </c>
      <c r="C11" s="5">
        <v>-5.9113300492610703E-3</v>
      </c>
      <c r="D11" s="5">
        <v>7.8817733990147604E-3</v>
      </c>
      <c r="E11">
        <f>IF(importance_reading!E11=1,1,0)</f>
        <v>0</v>
      </c>
      <c r="F11">
        <f>IF(importance_reading!F11=1,1,0)</f>
        <v>0</v>
      </c>
      <c r="G11">
        <f>ABS(importance_reading!G11)</f>
        <v>4.6151794512427999E-2</v>
      </c>
      <c r="H11">
        <v>0</v>
      </c>
      <c r="I11">
        <v>0</v>
      </c>
      <c r="J11">
        <v>0</v>
      </c>
      <c r="K11" s="5">
        <f t="shared" si="0"/>
        <v>0.33169263871034732</v>
      </c>
    </row>
    <row r="12" spans="1:11" x14ac:dyDescent="0.25">
      <c r="A12" t="s">
        <v>15</v>
      </c>
      <c r="B12" s="5">
        <v>3.0251338579523998E-3</v>
      </c>
      <c r="C12" s="5">
        <v>-1.77339901477832E-2</v>
      </c>
      <c r="D12" s="5">
        <v>9.8522167487684591E-4</v>
      </c>
      <c r="E12">
        <f>IF(importance_reading!E12=1,1,0)</f>
        <v>0</v>
      </c>
      <c r="F12">
        <f>IF(importance_reading!F12=1,1,0)</f>
        <v>0</v>
      </c>
      <c r="G12">
        <f>ABS(importance_reading!G12)</f>
        <v>0</v>
      </c>
      <c r="H12">
        <v>0</v>
      </c>
      <c r="I12">
        <v>0</v>
      </c>
      <c r="J12">
        <v>0</v>
      </c>
      <c r="K12" s="5">
        <f t="shared" si="0"/>
        <v>0.19772014273921579</v>
      </c>
    </row>
    <row r="13" spans="1:11" x14ac:dyDescent="0.25">
      <c r="A13" t="s">
        <v>16</v>
      </c>
      <c r="B13" s="5">
        <v>2.8462120651802799E-3</v>
      </c>
      <c r="C13" s="5">
        <v>-9.8522167487684591E-4</v>
      </c>
      <c r="D13" s="5">
        <v>4.9261083743842296E-3</v>
      </c>
      <c r="E13">
        <f>IF(importance_reading!E13=1,1,0)</f>
        <v>0</v>
      </c>
      <c r="F13">
        <f>IF(importance_reading!F13=1,1,0)</f>
        <v>0</v>
      </c>
      <c r="G13">
        <f>ABS(importance_reading!G13)</f>
        <v>0</v>
      </c>
      <c r="H13">
        <v>0</v>
      </c>
      <c r="I13">
        <v>0</v>
      </c>
      <c r="J13">
        <v>0</v>
      </c>
      <c r="K13" s="5">
        <f t="shared" si="0"/>
        <v>9.62028135304768E-2</v>
      </c>
    </row>
    <row r="14" spans="1:11" x14ac:dyDescent="0.25">
      <c r="A14" t="s">
        <v>17</v>
      </c>
      <c r="B14" s="5">
        <v>1.8430284197140301E-3</v>
      </c>
      <c r="C14" s="5">
        <v>-9.8522167487684591E-4</v>
      </c>
      <c r="D14" s="5">
        <v>3.9408866995073802E-3</v>
      </c>
      <c r="E14">
        <f>IF(importance_reading!E14=1,1,0)</f>
        <v>0</v>
      </c>
      <c r="F14">
        <f>IF(importance_reading!F14=1,1,0)</f>
        <v>0</v>
      </c>
      <c r="G14">
        <f>ABS(importance_reading!G14)</f>
        <v>0</v>
      </c>
      <c r="H14">
        <v>0</v>
      </c>
      <c r="I14">
        <v>0</v>
      </c>
      <c r="J14">
        <v>0</v>
      </c>
      <c r="K14" s="5">
        <f t="shared" si="0"/>
        <v>7.3205030532707063E-2</v>
      </c>
    </row>
    <row r="15" spans="1:11" x14ac:dyDescent="0.25">
      <c r="A15" t="s">
        <v>18</v>
      </c>
      <c r="B15" s="5">
        <v>2.5022308208973599E-3</v>
      </c>
      <c r="C15" s="5">
        <v>-7.8817733990147604E-3</v>
      </c>
      <c r="D15" s="5">
        <v>1.9704433497536901E-3</v>
      </c>
      <c r="E15">
        <f>IF(importance_reading!E15=1,1,0)</f>
        <v>1</v>
      </c>
      <c r="F15">
        <f>IF(importance_reading!F15=1,1,0)</f>
        <v>0</v>
      </c>
      <c r="G15">
        <f>ABS(importance_reading!G15)</f>
        <v>0</v>
      </c>
      <c r="H15">
        <v>0</v>
      </c>
      <c r="I15">
        <v>0</v>
      </c>
      <c r="J15">
        <v>0</v>
      </c>
      <c r="K15" s="5">
        <f t="shared" si="0"/>
        <v>0.22344273527000016</v>
      </c>
    </row>
    <row r="16" spans="1:11" x14ac:dyDescent="0.25">
      <c r="A16" t="s">
        <v>19</v>
      </c>
      <c r="B16" s="5">
        <v>1.4925676226641199E-3</v>
      </c>
      <c r="C16" s="5">
        <v>0</v>
      </c>
      <c r="D16" s="5">
        <v>7.8817733990147604E-3</v>
      </c>
      <c r="E16">
        <f>IF(importance_reading!E16=1,1,0)</f>
        <v>0</v>
      </c>
      <c r="F16">
        <f>IF(importance_reading!F16=1,1,0)</f>
        <v>0</v>
      </c>
      <c r="G16">
        <f>ABS(importance_reading!G16)</f>
        <v>0</v>
      </c>
      <c r="H16">
        <v>0</v>
      </c>
      <c r="I16">
        <v>0</v>
      </c>
      <c r="J16">
        <v>0</v>
      </c>
      <c r="K16" s="5">
        <f t="shared" si="0"/>
        <v>0.10241420557702498</v>
      </c>
    </row>
    <row r="17" spans="1:11" x14ac:dyDescent="0.25">
      <c r="A17" t="s">
        <v>20</v>
      </c>
      <c r="B17" s="5">
        <v>5.4860377830815397E-3</v>
      </c>
      <c r="C17" s="5">
        <v>-2.9556650246305299E-3</v>
      </c>
      <c r="D17" s="5">
        <v>1.9704433497536901E-3</v>
      </c>
      <c r="E17">
        <f>IF(importance_reading!E17=1,1,0)</f>
        <v>0</v>
      </c>
      <c r="F17">
        <f>IF(importance_reading!F17=1,1,0)</f>
        <v>0</v>
      </c>
      <c r="G17">
        <f>ABS(importance_reading!G17)</f>
        <v>0</v>
      </c>
      <c r="H17">
        <v>0</v>
      </c>
      <c r="I17">
        <v>0</v>
      </c>
      <c r="J17">
        <v>0</v>
      </c>
      <c r="K17" s="5">
        <f t="shared" si="0"/>
        <v>0.11435460470014469</v>
      </c>
    </row>
    <row r="18" spans="1:11" x14ac:dyDescent="0.25">
      <c r="A18" t="s">
        <v>21</v>
      </c>
      <c r="B18" s="5">
        <v>2.9789218063243999E-3</v>
      </c>
      <c r="C18" s="5">
        <v>-3.9408866995073802E-3</v>
      </c>
      <c r="D18" s="5">
        <v>2.9556650246305299E-3</v>
      </c>
      <c r="E18">
        <f>IF(importance_reading!E18=1,1,0)</f>
        <v>0</v>
      </c>
      <c r="F18">
        <f>IF(importance_reading!F18=1,1,0)</f>
        <v>0</v>
      </c>
      <c r="G18">
        <f>ABS(importance_reading!G18)</f>
        <v>0</v>
      </c>
      <c r="H18">
        <v>0</v>
      </c>
      <c r="I18">
        <v>0</v>
      </c>
      <c r="J18">
        <v>0</v>
      </c>
      <c r="K18" s="5">
        <f t="shared" si="0"/>
        <v>0.10182799545690152</v>
      </c>
    </row>
    <row r="19" spans="1:11" x14ac:dyDescent="0.25">
      <c r="A19" t="s">
        <v>22</v>
      </c>
      <c r="B19" s="5">
        <v>2.60867581008873E-3</v>
      </c>
      <c r="C19" s="5">
        <v>-7.8817733990147604E-3</v>
      </c>
      <c r="D19" s="5">
        <v>2.9556650246305299E-3</v>
      </c>
      <c r="E19">
        <f>IF(importance_reading!E19=1,1,0)</f>
        <v>0</v>
      </c>
      <c r="F19">
        <f>IF(importance_reading!F19=1,1,0)</f>
        <v>0</v>
      </c>
      <c r="G19">
        <f>ABS(importance_reading!G19)</f>
        <v>0</v>
      </c>
      <c r="H19">
        <v>0</v>
      </c>
      <c r="I19">
        <v>0</v>
      </c>
      <c r="J19">
        <v>0</v>
      </c>
      <c r="K19" s="5">
        <f t="shared" si="0"/>
        <v>0.13042227671672052</v>
      </c>
    </row>
    <row r="20" spans="1:11" x14ac:dyDescent="0.25">
      <c r="A20" t="s">
        <v>23</v>
      </c>
      <c r="B20" s="5">
        <v>2.4033397555318602E-3</v>
      </c>
      <c r="C20" s="5">
        <v>-9.8522167487684591E-3</v>
      </c>
      <c r="D20" s="5">
        <v>1.9704433497536901E-3</v>
      </c>
      <c r="E20">
        <f>IF(importance_reading!E20=1,1,0)</f>
        <v>1</v>
      </c>
      <c r="F20">
        <f>IF(importance_reading!F20=1,1,0)</f>
        <v>0</v>
      </c>
      <c r="G20">
        <f>ABS(importance_reading!G20)</f>
        <v>0</v>
      </c>
      <c r="H20">
        <v>0</v>
      </c>
      <c r="I20">
        <v>0</v>
      </c>
      <c r="J20">
        <v>0</v>
      </c>
      <c r="K20" s="5">
        <f t="shared" si="0"/>
        <v>0.23881654470976635</v>
      </c>
    </row>
    <row r="21" spans="1:11" x14ac:dyDescent="0.25">
      <c r="A21" t="s">
        <v>24</v>
      </c>
      <c r="B21" s="5">
        <v>3.31991398229996E-3</v>
      </c>
      <c r="C21" s="5">
        <v>-1.2807881773398999E-2</v>
      </c>
      <c r="D21" s="5">
        <v>5.9113300492610703E-3</v>
      </c>
      <c r="E21">
        <f>IF(importance_reading!E21=1,1,0)</f>
        <v>1</v>
      </c>
      <c r="F21">
        <f>IF(importance_reading!F21=1,1,0)</f>
        <v>0</v>
      </c>
      <c r="G21">
        <f>ABS(importance_reading!G21)</f>
        <v>0.106159691318404</v>
      </c>
      <c r="H21">
        <v>0</v>
      </c>
      <c r="I21">
        <v>1</v>
      </c>
      <c r="J21">
        <v>0</v>
      </c>
      <c r="K21" s="5">
        <f t="shared" si="0"/>
        <v>0.77507274558940698</v>
      </c>
    </row>
    <row r="22" spans="1:11" x14ac:dyDescent="0.25">
      <c r="A22" t="s">
        <v>25</v>
      </c>
      <c r="B22" s="5">
        <v>3.56973970905236E-3</v>
      </c>
      <c r="C22" s="5">
        <v>0</v>
      </c>
      <c r="D22" s="5">
        <v>4.9261083743842296E-3</v>
      </c>
      <c r="E22">
        <f>IF(importance_reading!E22=1,1,0)</f>
        <v>0</v>
      </c>
      <c r="F22">
        <f>IF(importance_reading!F22=1,1,0)</f>
        <v>0</v>
      </c>
      <c r="G22">
        <f>ABS(importance_reading!G22)</f>
        <v>0</v>
      </c>
      <c r="H22">
        <v>0</v>
      </c>
      <c r="I22">
        <v>1</v>
      </c>
      <c r="J22">
        <v>0</v>
      </c>
      <c r="K22" s="5">
        <f t="shared" si="0"/>
        <v>0.1681573886819179</v>
      </c>
    </row>
    <row r="23" spans="1:11" x14ac:dyDescent="0.25">
      <c r="A23" t="s">
        <v>26</v>
      </c>
      <c r="B23" s="5">
        <v>3.2290395457716301E-3</v>
      </c>
      <c r="C23" s="5">
        <v>-3.9408866995073802E-3</v>
      </c>
      <c r="D23" s="5">
        <v>1.9704433497536901E-3</v>
      </c>
      <c r="E23">
        <f>IF(importance_reading!E23=1,1,0)</f>
        <v>0</v>
      </c>
      <c r="F23">
        <f>IF(importance_reading!F23=1,1,0)</f>
        <v>0</v>
      </c>
      <c r="G23">
        <f>ABS(importance_reading!G23)</f>
        <v>0</v>
      </c>
      <c r="H23">
        <v>0</v>
      </c>
      <c r="I23">
        <v>1</v>
      </c>
      <c r="J23">
        <v>0</v>
      </c>
      <c r="K23" s="5">
        <f t="shared" si="0"/>
        <v>0.16570366900292272</v>
      </c>
    </row>
    <row r="24" spans="1:11" x14ac:dyDescent="0.25">
      <c r="A24" t="s">
        <v>27</v>
      </c>
      <c r="B24" s="5">
        <v>1.6018166498964999E-3</v>
      </c>
      <c r="C24" s="5">
        <v>0</v>
      </c>
      <c r="D24" s="5">
        <v>1.1822660098522101E-2</v>
      </c>
      <c r="E24">
        <f>IF(importance_reading!E24=1,1,0)</f>
        <v>0</v>
      </c>
      <c r="F24">
        <f>IF(importance_reading!F24=1,1,0)</f>
        <v>0</v>
      </c>
      <c r="G24">
        <f>ABS(importance_reading!G24)</f>
        <v>0</v>
      </c>
      <c r="H24">
        <v>0</v>
      </c>
      <c r="I24">
        <v>0</v>
      </c>
      <c r="J24">
        <v>0</v>
      </c>
      <c r="K24" s="5">
        <f t="shared" si="0"/>
        <v>0.14566746271993658</v>
      </c>
    </row>
    <row r="25" spans="1:11" x14ac:dyDescent="0.25">
      <c r="A25" t="s">
        <v>28</v>
      </c>
      <c r="B25" s="5">
        <v>1.66586049579176E-3</v>
      </c>
      <c r="C25" s="5">
        <v>-9.8522167487684591E-4</v>
      </c>
      <c r="D25" s="5">
        <v>5.9113300492610703E-3</v>
      </c>
      <c r="E25">
        <f>IF(importance_reading!E25=1,1,0)</f>
        <v>0</v>
      </c>
      <c r="F25">
        <f>IF(importance_reading!F25=1,1,0)</f>
        <v>0</v>
      </c>
      <c r="G25">
        <f>ABS(importance_reading!G25)</f>
        <v>0</v>
      </c>
      <c r="H25">
        <v>0</v>
      </c>
      <c r="I25">
        <v>1</v>
      </c>
      <c r="J25">
        <v>0</v>
      </c>
      <c r="K25" s="5">
        <f t="shared" si="0"/>
        <v>0.16316263205388815</v>
      </c>
    </row>
    <row r="26" spans="1:11" x14ac:dyDescent="0.25">
      <c r="A26" t="s">
        <v>29</v>
      </c>
      <c r="B26" s="5">
        <v>1.7583606662944201E-3</v>
      </c>
      <c r="C26" s="5">
        <v>-3.9408866995073802E-3</v>
      </c>
      <c r="D26" s="5">
        <v>0</v>
      </c>
      <c r="E26">
        <f>IF(importance_reading!E26=1,1,0)</f>
        <v>0</v>
      </c>
      <c r="F26">
        <f>IF(importance_reading!F26=1,1,0)</f>
        <v>0</v>
      </c>
      <c r="G26">
        <f>ABS(importance_reading!G26)</f>
        <v>0</v>
      </c>
      <c r="H26">
        <v>0</v>
      </c>
      <c r="I26">
        <v>1</v>
      </c>
      <c r="J26">
        <v>0</v>
      </c>
      <c r="K26" s="5">
        <f t="shared" si="0"/>
        <v>0.12639656499596078</v>
      </c>
    </row>
    <row r="27" spans="1:11" x14ac:dyDescent="0.25">
      <c r="A27" t="s">
        <v>30</v>
      </c>
      <c r="B27" s="5">
        <v>1.47440104934509E-3</v>
      </c>
      <c r="C27" s="5">
        <v>-9.8522167487684591E-4</v>
      </c>
      <c r="D27" s="5">
        <v>0</v>
      </c>
      <c r="E27">
        <f>IF(importance_reading!E27=1,1,0)</f>
        <v>0</v>
      </c>
      <c r="F27">
        <f>IF(importance_reading!F27=1,1,0)</f>
        <v>0</v>
      </c>
      <c r="G27">
        <f>ABS(importance_reading!G27)</f>
        <v>0</v>
      </c>
      <c r="H27">
        <v>0</v>
      </c>
      <c r="I27">
        <v>1</v>
      </c>
      <c r="J27">
        <v>0</v>
      </c>
      <c r="K27" s="5">
        <f t="shared" si="0"/>
        <v>9.7938316112791621E-2</v>
      </c>
    </row>
    <row r="28" spans="1:11" x14ac:dyDescent="0.25">
      <c r="A28" t="s">
        <v>31</v>
      </c>
      <c r="B28" s="5">
        <v>2.6438460004839402E-3</v>
      </c>
      <c r="C28" s="5">
        <v>-8.8669950738916106E-3</v>
      </c>
      <c r="D28" s="5">
        <v>-2.9556650246305299E-3</v>
      </c>
      <c r="E28">
        <f>IF(importance_reading!E28=1,1,0)</f>
        <v>0</v>
      </c>
      <c r="F28">
        <f>IF(importance_reading!F28=1,1,0)</f>
        <v>0</v>
      </c>
      <c r="G28">
        <f>ABS(importance_reading!G28)</f>
        <v>0</v>
      </c>
      <c r="H28">
        <v>0</v>
      </c>
      <c r="I28">
        <v>0</v>
      </c>
      <c r="J28">
        <v>0</v>
      </c>
      <c r="K28" s="5">
        <f t="shared" si="0"/>
        <v>7.6331866098598752E-2</v>
      </c>
    </row>
    <row r="29" spans="1:11" x14ac:dyDescent="0.25">
      <c r="A29" t="s">
        <v>32</v>
      </c>
      <c r="B29" s="5">
        <v>2.14071117136069E-3</v>
      </c>
      <c r="C29" s="5">
        <v>-8.8669950738916106E-3</v>
      </c>
      <c r="D29" s="5">
        <v>4.9261083743842296E-3</v>
      </c>
      <c r="E29">
        <f>IF(importance_reading!E29=1,1,0)</f>
        <v>1</v>
      </c>
      <c r="F29">
        <f>IF(importance_reading!F29=1,1,0)</f>
        <v>0</v>
      </c>
      <c r="G29">
        <f>ABS(importance_reading!G29)</f>
        <v>0</v>
      </c>
      <c r="H29">
        <v>0</v>
      </c>
      <c r="I29">
        <v>1</v>
      </c>
      <c r="J29">
        <v>0</v>
      </c>
      <c r="K29" s="5">
        <f t="shared" si="0"/>
        <v>0.32987513969345961</v>
      </c>
    </row>
    <row r="30" spans="1:11" x14ac:dyDescent="0.25">
      <c r="A30" t="s">
        <v>33</v>
      </c>
      <c r="B30" s="5">
        <v>2.9945501737737401E-3</v>
      </c>
      <c r="C30" s="5">
        <v>-8.8669950738916106E-3</v>
      </c>
      <c r="D30" s="5">
        <v>0</v>
      </c>
      <c r="E30">
        <f>IF(importance_reading!E30=1,1,0)</f>
        <v>1</v>
      </c>
      <c r="F30">
        <f>IF(importance_reading!F30=1,1,0)</f>
        <v>0</v>
      </c>
      <c r="G30">
        <f>ABS(importance_reading!G30)</f>
        <v>0</v>
      </c>
      <c r="H30">
        <v>0</v>
      </c>
      <c r="I30">
        <v>1</v>
      </c>
      <c r="J30">
        <v>0</v>
      </c>
      <c r="K30" s="5">
        <f t="shared" si="0"/>
        <v>0.28817444090228178</v>
      </c>
    </row>
    <row r="31" spans="1:11" x14ac:dyDescent="0.25">
      <c r="A31" t="s">
        <v>34</v>
      </c>
      <c r="B31" s="5">
        <v>1.8826922752017701E-3</v>
      </c>
      <c r="C31" s="5">
        <v>-5.9113300492610703E-3</v>
      </c>
      <c r="D31" s="5">
        <v>3.9408866995073802E-3</v>
      </c>
      <c r="E31">
        <f>IF(importance_reading!E31=1,1,0)</f>
        <v>0</v>
      </c>
      <c r="F31">
        <f>IF(importance_reading!F31=1,1,0)</f>
        <v>0</v>
      </c>
      <c r="G31">
        <f>ABS(importance_reading!G31)</f>
        <v>1.2191634737802E-2</v>
      </c>
      <c r="H31">
        <v>0</v>
      </c>
      <c r="I31">
        <v>0</v>
      </c>
      <c r="J31">
        <v>0</v>
      </c>
      <c r="K31" s="5">
        <f t="shared" si="0"/>
        <v>0.15964092854836087</v>
      </c>
    </row>
    <row r="32" spans="1:11" x14ac:dyDescent="0.25">
      <c r="A32" t="s">
        <v>35</v>
      </c>
      <c r="B32" s="5">
        <v>3.3137000551402302E-3</v>
      </c>
      <c r="C32" s="5">
        <v>-4.9261083743842296E-3</v>
      </c>
      <c r="D32" s="5">
        <v>-9.8522167487684591E-4</v>
      </c>
      <c r="E32">
        <f>IF(importance_reading!E32=1,1,0)</f>
        <v>0</v>
      </c>
      <c r="F32">
        <f>IF(importance_reading!F32=1,1,0)</f>
        <v>0</v>
      </c>
      <c r="G32">
        <f>ABS(importance_reading!G32)</f>
        <v>6.4703268040893699E-2</v>
      </c>
      <c r="H32">
        <v>0</v>
      </c>
      <c r="I32">
        <v>0</v>
      </c>
      <c r="J32">
        <v>0</v>
      </c>
      <c r="K32" s="5">
        <f t="shared" si="0"/>
        <v>0.30816460678452751</v>
      </c>
    </row>
    <row r="33" spans="1:11" x14ac:dyDescent="0.25">
      <c r="A33" t="s">
        <v>36</v>
      </c>
      <c r="B33" s="5">
        <v>2.6902135825102201E-3</v>
      </c>
      <c r="C33" s="5">
        <v>-1.6748768472906302E-2</v>
      </c>
      <c r="D33" s="5">
        <v>2.9556650246305299E-3</v>
      </c>
      <c r="E33">
        <f>IF(importance_reading!E33=1,1,0)</f>
        <v>1</v>
      </c>
      <c r="F33">
        <f>IF(importance_reading!F33=1,1,0)</f>
        <v>0</v>
      </c>
      <c r="G33">
        <f>ABS(importance_reading!G33)</f>
        <v>0</v>
      </c>
      <c r="H33">
        <v>0</v>
      </c>
      <c r="I33">
        <v>0</v>
      </c>
      <c r="J33">
        <v>0</v>
      </c>
      <c r="K33" s="5">
        <f t="shared" si="0"/>
        <v>0.31100055397890414</v>
      </c>
    </row>
    <row r="34" spans="1:11" x14ac:dyDescent="0.25">
      <c r="A34" t="s">
        <v>37</v>
      </c>
      <c r="B34" s="5">
        <v>1.41494180792722E-3</v>
      </c>
      <c r="C34" s="5">
        <v>-9.8522167487684591E-4</v>
      </c>
      <c r="D34" s="5">
        <v>4.9261083743842296E-3</v>
      </c>
      <c r="E34">
        <f>IF(importance_reading!E34=1,1,0)</f>
        <v>0</v>
      </c>
      <c r="F34">
        <f>IF(importance_reading!F34=1,1,0)</f>
        <v>0</v>
      </c>
      <c r="G34">
        <f>ABS(importance_reading!G34)</f>
        <v>7.3587077922313796E-2</v>
      </c>
      <c r="H34">
        <v>0</v>
      </c>
      <c r="I34">
        <v>0</v>
      </c>
      <c r="J34">
        <v>0</v>
      </c>
      <c r="K34" s="5">
        <f t="shared" si="0"/>
        <v>0.34644145840802881</v>
      </c>
    </row>
    <row r="35" spans="1:11" x14ac:dyDescent="0.25">
      <c r="A35" t="s">
        <v>38</v>
      </c>
      <c r="B35" s="5">
        <v>1.5853041040951501E-3</v>
      </c>
      <c r="C35" s="5">
        <v>0</v>
      </c>
      <c r="D35" s="5">
        <v>3.9408866995073802E-3</v>
      </c>
      <c r="E35">
        <f>IF(importance_reading!E35=1,1,0)</f>
        <v>0</v>
      </c>
      <c r="F35">
        <f>IF(importance_reading!F35=1,1,0)</f>
        <v>0</v>
      </c>
      <c r="G35">
        <f>ABS(importance_reading!G35)</f>
        <v>0</v>
      </c>
      <c r="H35">
        <v>0</v>
      </c>
      <c r="I35">
        <v>0</v>
      </c>
      <c r="J35">
        <v>0</v>
      </c>
      <c r="K35" s="5">
        <f t="shared" si="0"/>
        <v>6.1682885381131376E-2</v>
      </c>
    </row>
    <row r="36" spans="1:11" x14ac:dyDescent="0.25">
      <c r="A36" t="s">
        <v>39</v>
      </c>
      <c r="B36" s="5">
        <v>1.63233203902947E-3</v>
      </c>
      <c r="C36" s="5">
        <v>-9.8522167487684591E-4</v>
      </c>
      <c r="D36" s="5">
        <v>4.9261083743842296E-3</v>
      </c>
      <c r="E36">
        <f>IF(importance_reading!E36=1,1,0)</f>
        <v>0</v>
      </c>
      <c r="F36">
        <f>IF(importance_reading!F36=1,1,0)</f>
        <v>0</v>
      </c>
      <c r="G36">
        <f>ABS(importance_reading!G36)</f>
        <v>0</v>
      </c>
      <c r="H36">
        <v>0</v>
      </c>
      <c r="I36">
        <v>0</v>
      </c>
      <c r="J36">
        <v>0</v>
      </c>
      <c r="K36" s="5">
        <f t="shared" si="0"/>
        <v>8.1046632735849625E-2</v>
      </c>
    </row>
    <row r="37" spans="1:11" x14ac:dyDescent="0.25">
      <c r="A37" t="s">
        <v>40</v>
      </c>
      <c r="B37" s="5">
        <v>2.5419132528934599E-3</v>
      </c>
      <c r="C37" s="5">
        <v>-6.8965517241379197E-3</v>
      </c>
      <c r="D37" s="5">
        <v>3.9408866995073802E-3</v>
      </c>
      <c r="E37">
        <f>IF(importance_reading!E37=1,1,0)</f>
        <v>0</v>
      </c>
      <c r="F37">
        <f>IF(importance_reading!F37=1,1,0)</f>
        <v>0</v>
      </c>
      <c r="G37">
        <f>ABS(importance_reading!G37)</f>
        <v>1.8558471261449001E-2</v>
      </c>
      <c r="H37">
        <v>0</v>
      </c>
      <c r="I37">
        <v>0</v>
      </c>
      <c r="J37">
        <v>0</v>
      </c>
      <c r="K37" s="5">
        <f t="shared" si="0"/>
        <v>0.19937315368480432</v>
      </c>
    </row>
    <row r="38" spans="1:11" x14ac:dyDescent="0.25">
      <c r="A38" t="s">
        <v>41</v>
      </c>
      <c r="B38" s="5">
        <v>2.35205634869874E-3</v>
      </c>
      <c r="C38" s="5">
        <v>-5.9113300492610703E-3</v>
      </c>
      <c r="D38" s="5">
        <v>2.9556650246305299E-3</v>
      </c>
      <c r="E38">
        <f>IF(importance_reading!E38=1,1,0)</f>
        <v>0</v>
      </c>
      <c r="F38">
        <f>IF(importance_reading!F38=1,1,0)</f>
        <v>0</v>
      </c>
      <c r="G38">
        <f>ABS(importance_reading!G38)</f>
        <v>0</v>
      </c>
      <c r="H38">
        <v>0</v>
      </c>
      <c r="I38">
        <v>1</v>
      </c>
      <c r="J38">
        <v>0</v>
      </c>
      <c r="K38" s="5">
        <f t="shared" si="0"/>
        <v>0.18183472931016076</v>
      </c>
    </row>
    <row r="39" spans="1:11" x14ac:dyDescent="0.25">
      <c r="A39" t="s">
        <v>42</v>
      </c>
      <c r="B39" s="5">
        <v>2.2777960275806798E-3</v>
      </c>
      <c r="C39" s="5">
        <v>9.8522167487684591E-4</v>
      </c>
      <c r="D39" s="5">
        <v>3.9408866995073802E-3</v>
      </c>
      <c r="E39">
        <f>IF(importance_reading!E39=1,1,0)</f>
        <v>1</v>
      </c>
      <c r="F39">
        <f>IF(importance_reading!F39=1,1,0)</f>
        <v>0</v>
      </c>
      <c r="G39">
        <f>ABS(importance_reading!G39)</f>
        <v>3.3565593150000503E-2</v>
      </c>
      <c r="H39">
        <v>0</v>
      </c>
      <c r="I39">
        <v>0</v>
      </c>
      <c r="J39">
        <v>0</v>
      </c>
      <c r="K39" s="5">
        <f t="shared" si="0"/>
        <v>0.28914045651856496</v>
      </c>
    </row>
    <row r="40" spans="1:11" x14ac:dyDescent="0.25">
      <c r="A40" t="s">
        <v>43</v>
      </c>
      <c r="B40" s="5">
        <v>2.1318263263331899E-3</v>
      </c>
      <c r="C40" s="5">
        <v>-9.8522167487684591E-4</v>
      </c>
      <c r="D40" s="5">
        <v>-1.9704433497536901E-3</v>
      </c>
      <c r="E40">
        <f>IF(importance_reading!E40=1,1,0)</f>
        <v>0</v>
      </c>
      <c r="F40">
        <f>IF(importance_reading!F40=1,1,0)</f>
        <v>0</v>
      </c>
      <c r="G40">
        <f>ABS(importance_reading!G40)</f>
        <v>0</v>
      </c>
      <c r="H40">
        <v>0</v>
      </c>
      <c r="I40">
        <v>0</v>
      </c>
      <c r="J40">
        <v>0</v>
      </c>
      <c r="K40" s="5">
        <f t="shared" si="0"/>
        <v>1.3977079235731093E-2</v>
      </c>
    </row>
    <row r="41" spans="1:11" x14ac:dyDescent="0.25">
      <c r="A41" t="s">
        <v>44</v>
      </c>
      <c r="B41" s="5">
        <v>1.7461664508033499E-3</v>
      </c>
      <c r="C41" s="5">
        <v>-4.9261083743842296E-3</v>
      </c>
      <c r="D41" s="5">
        <v>3.9408866995073802E-3</v>
      </c>
      <c r="E41">
        <f>IF(importance_reading!E41=1,1,0)</f>
        <v>0</v>
      </c>
      <c r="F41">
        <f>IF(importance_reading!F41=1,1,0)</f>
        <v>0</v>
      </c>
      <c r="G41">
        <f>ABS(importance_reading!G41)</f>
        <v>3.3167125575285797E-2</v>
      </c>
      <c r="H41">
        <v>0</v>
      </c>
      <c r="I41">
        <v>0</v>
      </c>
      <c r="J41">
        <v>0</v>
      </c>
      <c r="K41" s="5">
        <f t="shared" si="0"/>
        <v>0.22605469220277558</v>
      </c>
    </row>
    <row r="42" spans="1:11" x14ac:dyDescent="0.25">
      <c r="A42" t="s">
        <v>45</v>
      </c>
      <c r="B42" s="5">
        <v>2.5751519918076598E-3</v>
      </c>
      <c r="C42" s="5">
        <v>-9.8522167487684591E-4</v>
      </c>
      <c r="D42" s="5">
        <v>1.9704433497536901E-3</v>
      </c>
      <c r="E42">
        <f>IF(importance_reading!E42=1,1,0)</f>
        <v>0</v>
      </c>
      <c r="F42">
        <f>IF(importance_reading!F42=1,1,0)</f>
        <v>0</v>
      </c>
      <c r="G42">
        <f>ABS(importance_reading!G42)</f>
        <v>0</v>
      </c>
      <c r="H42">
        <v>0</v>
      </c>
      <c r="I42">
        <v>0</v>
      </c>
      <c r="J42">
        <v>0</v>
      </c>
      <c r="K42" s="5">
        <f t="shared" si="0"/>
        <v>6.1401527780905539E-2</v>
      </c>
    </row>
    <row r="43" spans="1:11" x14ac:dyDescent="0.25">
      <c r="A43" t="s">
        <v>46</v>
      </c>
      <c r="B43" s="5">
        <v>3.63368031117313E-3</v>
      </c>
      <c r="C43" s="5">
        <v>-1.9704433497536901E-3</v>
      </c>
      <c r="D43" s="5">
        <v>5.9113300492610703E-3</v>
      </c>
      <c r="E43">
        <f>IF(importance_reading!E43=1,1,0)</f>
        <v>0</v>
      </c>
      <c r="F43">
        <f>IF(importance_reading!F43=1,1,0)</f>
        <v>0</v>
      </c>
      <c r="G43">
        <f>ABS(importance_reading!G43)</f>
        <v>0</v>
      </c>
      <c r="H43">
        <v>0</v>
      </c>
      <c r="I43">
        <v>0</v>
      </c>
      <c r="J43">
        <v>0</v>
      </c>
      <c r="K43" s="5">
        <f t="shared" si="0"/>
        <v>0.12481150023691868</v>
      </c>
    </row>
    <row r="44" spans="1:11" x14ac:dyDescent="0.25">
      <c r="A44" t="s">
        <v>47</v>
      </c>
      <c r="B44" s="5">
        <v>2.3342722458492399E-3</v>
      </c>
      <c r="C44" s="5">
        <v>-1.9704433497536901E-3</v>
      </c>
      <c r="D44" s="5">
        <v>3.9408866995073802E-3</v>
      </c>
      <c r="E44">
        <f>IF(importance_reading!E44=1,1,0)</f>
        <v>0</v>
      </c>
      <c r="F44">
        <f>IF(importance_reading!F44=1,1,0)</f>
        <v>0</v>
      </c>
      <c r="G44">
        <f>ABS(importance_reading!G44)</f>
        <v>0</v>
      </c>
      <c r="H44">
        <v>0</v>
      </c>
      <c r="I44">
        <v>1</v>
      </c>
      <c r="J44">
        <v>0</v>
      </c>
      <c r="K44" s="5">
        <f t="shared" si="0"/>
        <v>0.15886790895519987</v>
      </c>
    </row>
    <row r="45" spans="1:11" x14ac:dyDescent="0.25">
      <c r="A45" t="s">
        <v>48</v>
      </c>
      <c r="B45" s="5">
        <v>4.1663817526607803E-3</v>
      </c>
      <c r="C45" s="5">
        <v>-4.9261083743842296E-3</v>
      </c>
      <c r="D45" s="5">
        <v>1.9704433497536901E-3</v>
      </c>
      <c r="E45">
        <f>IF(importance_reading!E45=1,1,0)</f>
        <v>0</v>
      </c>
      <c r="F45">
        <f>IF(importance_reading!F45=1,1,0)</f>
        <v>0</v>
      </c>
      <c r="G45">
        <f>ABS(importance_reading!G45)</f>
        <v>0</v>
      </c>
      <c r="H45">
        <v>0</v>
      </c>
      <c r="I45">
        <v>1</v>
      </c>
      <c r="J45">
        <v>0</v>
      </c>
      <c r="K45" s="5">
        <f t="shared" si="0"/>
        <v>0.18571134106774531</v>
      </c>
    </row>
    <row r="46" spans="1:11" x14ac:dyDescent="0.25">
      <c r="A46" t="s">
        <v>49</v>
      </c>
      <c r="B46" s="5">
        <v>3.6571859608664501E-3</v>
      </c>
      <c r="C46" s="5">
        <v>-3.9408866995073802E-3</v>
      </c>
      <c r="D46" s="5">
        <v>9.8522167487684591E-4</v>
      </c>
      <c r="E46">
        <f>IF(importance_reading!E46=1,1,0)</f>
        <v>0</v>
      </c>
      <c r="F46">
        <f>IF(importance_reading!F46=1,1,0)</f>
        <v>0</v>
      </c>
      <c r="G46">
        <f>ABS(importance_reading!G46)</f>
        <v>0</v>
      </c>
      <c r="H46">
        <v>0</v>
      </c>
      <c r="I46">
        <v>1</v>
      </c>
      <c r="J46">
        <v>0</v>
      </c>
      <c r="K46" s="5">
        <f t="shared" si="0"/>
        <v>0.16057708967215623</v>
      </c>
    </row>
    <row r="47" spans="1:11" x14ac:dyDescent="0.25">
      <c r="A47" t="s">
        <v>50</v>
      </c>
      <c r="B47" s="5">
        <v>2.62763576567024E-3</v>
      </c>
      <c r="C47" s="5">
        <v>-3.9408866995073802E-3</v>
      </c>
      <c r="D47" s="5">
        <v>9.8522167487684591E-4</v>
      </c>
      <c r="E47">
        <f>IF(importance_reading!E47=1,1,0)</f>
        <v>1</v>
      </c>
      <c r="F47">
        <f>IF(importance_reading!F47=1,1,0)</f>
        <v>0</v>
      </c>
      <c r="G47">
        <f>ABS(importance_reading!G47)</f>
        <v>0</v>
      </c>
      <c r="H47">
        <v>0</v>
      </c>
      <c r="I47">
        <v>1</v>
      </c>
      <c r="J47">
        <v>0</v>
      </c>
      <c r="K47" s="5">
        <f t="shared" si="0"/>
        <v>0.25254420469783712</v>
      </c>
    </row>
    <row r="48" spans="1:11" x14ac:dyDescent="0.25">
      <c r="A48" t="s">
        <v>51</v>
      </c>
      <c r="B48" s="5">
        <v>2.7529430348523102E-3</v>
      </c>
      <c r="C48" s="5">
        <v>-9.8522167487684591E-4</v>
      </c>
      <c r="D48" s="5">
        <v>9.8522167487684591E-4</v>
      </c>
      <c r="E48">
        <f>IF(importance_reading!E48=1,1,0)</f>
        <v>0</v>
      </c>
      <c r="F48">
        <f>IF(importance_reading!F48=1,1,0)</f>
        <v>0</v>
      </c>
      <c r="G48">
        <f>ABS(importance_reading!G48)</f>
        <v>0</v>
      </c>
      <c r="H48">
        <v>0</v>
      </c>
      <c r="I48">
        <v>0</v>
      </c>
      <c r="J48">
        <v>0</v>
      </c>
      <c r="K48" s="5">
        <f t="shared" si="0"/>
        <v>5.3149078347695208E-2</v>
      </c>
    </row>
    <row r="49" spans="1:11" x14ac:dyDescent="0.25">
      <c r="A49" t="s">
        <v>52</v>
      </c>
      <c r="B49" s="5">
        <v>2.9312899006824198E-3</v>
      </c>
      <c r="C49" s="5">
        <v>-9.8522167487684591E-4</v>
      </c>
      <c r="D49" s="5">
        <v>3.9408866995073802E-3</v>
      </c>
      <c r="E49">
        <f>IF(importance_reading!E49=1,1,0)</f>
        <v>0</v>
      </c>
      <c r="F49">
        <f>IF(importance_reading!F49=1,1,0)</f>
        <v>0</v>
      </c>
      <c r="G49">
        <f>ABS(importance_reading!G49)</f>
        <v>0</v>
      </c>
      <c r="H49">
        <v>0</v>
      </c>
      <c r="I49">
        <v>1</v>
      </c>
      <c r="J49">
        <v>0</v>
      </c>
      <c r="K49" s="5">
        <f t="shared" si="0"/>
        <v>0.15801784305185612</v>
      </c>
    </row>
    <row r="50" spans="1:11" x14ac:dyDescent="0.25">
      <c r="A50" t="s">
        <v>53</v>
      </c>
      <c r="B50" s="5">
        <v>2.81704772011184E-3</v>
      </c>
      <c r="C50" s="5">
        <v>-5.9113300492610703E-3</v>
      </c>
      <c r="D50" s="5">
        <v>1.9704433497536901E-3</v>
      </c>
      <c r="E50">
        <f>IF(importance_reading!E50=1,1,0)</f>
        <v>0</v>
      </c>
      <c r="F50">
        <f>IF(importance_reading!F50=1,1,0)</f>
        <v>0</v>
      </c>
      <c r="G50">
        <f>ABS(importance_reading!G50)</f>
        <v>0</v>
      </c>
      <c r="H50">
        <v>0</v>
      </c>
      <c r="I50">
        <v>1</v>
      </c>
      <c r="J50">
        <v>0</v>
      </c>
      <c r="K50" s="5">
        <f t="shared" si="0"/>
        <v>0.17716818623281283</v>
      </c>
    </row>
    <row r="51" spans="1:11" x14ac:dyDescent="0.25">
      <c r="A51" t="s">
        <v>54</v>
      </c>
      <c r="B51" s="5">
        <v>1.7126853286674401E-3</v>
      </c>
      <c r="C51" s="5">
        <v>-9.8522167487684591E-4</v>
      </c>
      <c r="D51" s="5">
        <v>1.9704433497536901E-3</v>
      </c>
      <c r="E51">
        <f>IF(importance_reading!E51=1,1,0)</f>
        <v>0</v>
      </c>
      <c r="F51">
        <f>IF(importance_reading!F51=1,1,0)</f>
        <v>0</v>
      </c>
      <c r="G51">
        <f>ABS(importance_reading!G51)</f>
        <v>0</v>
      </c>
      <c r="H51">
        <v>0</v>
      </c>
      <c r="I51">
        <v>1</v>
      </c>
      <c r="J51">
        <v>0</v>
      </c>
      <c r="K51" s="5">
        <f t="shared" si="0"/>
        <v>0.12185807131437112</v>
      </c>
    </row>
    <row r="52" spans="1:11" x14ac:dyDescent="0.25">
      <c r="A52" t="s">
        <v>55</v>
      </c>
      <c r="B52" s="5">
        <v>2.1906767107275999E-3</v>
      </c>
      <c r="C52" s="5">
        <v>0</v>
      </c>
      <c r="D52" s="5">
        <v>1.0837438423645301E-2</v>
      </c>
      <c r="E52">
        <f>IF(importance_reading!E52=1,1,0)</f>
        <v>0</v>
      </c>
      <c r="F52">
        <f>IF(importance_reading!F52=1,1,0)</f>
        <v>0</v>
      </c>
      <c r="G52">
        <f>ABS(importance_reading!G52)</f>
        <v>0</v>
      </c>
      <c r="H52">
        <v>0</v>
      </c>
      <c r="I52">
        <v>0</v>
      </c>
      <c r="J52">
        <v>0</v>
      </c>
      <c r="K52" s="5">
        <f t="shared" si="0"/>
        <v>0.14254751091286955</v>
      </c>
    </row>
    <row r="53" spans="1:11" x14ac:dyDescent="0.25">
      <c r="A53" t="s">
        <v>56</v>
      </c>
      <c r="B53" s="5">
        <v>2.7045228052899801E-3</v>
      </c>
      <c r="C53" s="5">
        <v>-2.9556650246305299E-3</v>
      </c>
      <c r="D53" s="5">
        <v>-1.9704433497536901E-3</v>
      </c>
      <c r="E53">
        <f>IF(importance_reading!E53=1,1,0)</f>
        <v>0</v>
      </c>
      <c r="F53">
        <f>IF(importance_reading!F53=1,1,0)</f>
        <v>0</v>
      </c>
      <c r="G53">
        <f>ABS(importance_reading!G53)</f>
        <v>0.175722669290478</v>
      </c>
      <c r="H53">
        <v>0</v>
      </c>
      <c r="I53">
        <v>0</v>
      </c>
      <c r="J53">
        <v>0</v>
      </c>
      <c r="K53" s="5">
        <f t="shared" si="0"/>
        <v>0.67796876189922528</v>
      </c>
    </row>
    <row r="54" spans="1:11" x14ac:dyDescent="0.25">
      <c r="A54" t="s">
        <v>57</v>
      </c>
      <c r="B54" s="5">
        <v>3.5234847292097602E-3</v>
      </c>
      <c r="C54" s="5">
        <v>-1.0837438423645301E-2</v>
      </c>
      <c r="D54" s="5">
        <v>1.1822660098522101E-2</v>
      </c>
      <c r="E54">
        <f>IF(importance_reading!E54=1,1,0)</f>
        <v>0</v>
      </c>
      <c r="F54">
        <f>IF(importance_reading!F54=1,1,0)</f>
        <v>0</v>
      </c>
      <c r="G54">
        <f>ABS(importance_reading!G54)</f>
        <v>0</v>
      </c>
      <c r="H54">
        <v>0</v>
      </c>
      <c r="I54">
        <v>0</v>
      </c>
      <c r="J54">
        <v>0</v>
      </c>
      <c r="K54" s="5">
        <f t="shared" si="0"/>
        <v>0.26100784785559783</v>
      </c>
    </row>
    <row r="55" spans="1:11" x14ac:dyDescent="0.25">
      <c r="A55" t="s">
        <v>58</v>
      </c>
      <c r="B55" s="5">
        <v>2.1201031009224999E-3</v>
      </c>
      <c r="C55" s="5">
        <v>-9.8522167487684591E-4</v>
      </c>
      <c r="D55" s="5">
        <v>6.8965517241379197E-3</v>
      </c>
      <c r="E55">
        <f>IF(importance_reading!E55=1,1,0)</f>
        <v>0</v>
      </c>
      <c r="F55">
        <f>IF(importance_reading!F55=1,1,0)</f>
        <v>0</v>
      </c>
      <c r="G55">
        <f>ABS(importance_reading!G55)</f>
        <v>0</v>
      </c>
      <c r="H55">
        <v>0</v>
      </c>
      <c r="I55">
        <v>0</v>
      </c>
      <c r="J55">
        <v>0</v>
      </c>
      <c r="K55" s="5">
        <f t="shared" si="0"/>
        <v>0.10808141306433677</v>
      </c>
    </row>
    <row r="56" spans="1:11" x14ac:dyDescent="0.25">
      <c r="A56" t="s">
        <v>59</v>
      </c>
      <c r="B56" s="5">
        <v>1.49361773280214E-3</v>
      </c>
      <c r="C56" s="5">
        <v>-5.9113300492610703E-3</v>
      </c>
      <c r="D56" s="5">
        <v>5.9113300492610703E-3</v>
      </c>
      <c r="E56">
        <f>IF(importance_reading!E56=1,1,0)</f>
        <v>0</v>
      </c>
      <c r="F56">
        <f>IF(importance_reading!F56=1,1,0)</f>
        <v>0</v>
      </c>
      <c r="G56">
        <f>ABS(importance_reading!G56)</f>
        <v>0</v>
      </c>
      <c r="H56">
        <v>0</v>
      </c>
      <c r="I56">
        <v>0</v>
      </c>
      <c r="J56">
        <v>0</v>
      </c>
      <c r="K56" s="5">
        <f t="shared" si="0"/>
        <v>0.13130832580564325</v>
      </c>
    </row>
    <row r="57" spans="1:11" x14ac:dyDescent="0.25">
      <c r="A57" t="s">
        <v>60</v>
      </c>
      <c r="B57" s="5">
        <v>2.7670675227516798E-3</v>
      </c>
      <c r="C57" s="5">
        <v>-9.8522167487684591E-4</v>
      </c>
      <c r="D57" s="5">
        <v>6.8965517241379197E-3</v>
      </c>
      <c r="E57">
        <f>IF(importance_reading!E57=1,1,0)</f>
        <v>1</v>
      </c>
      <c r="F57">
        <f>IF(importance_reading!F57=1,1,0)</f>
        <v>0</v>
      </c>
      <c r="G57">
        <f>ABS(importance_reading!G57)</f>
        <v>0</v>
      </c>
      <c r="H57">
        <v>0</v>
      </c>
      <c r="I57">
        <v>0</v>
      </c>
      <c r="J57">
        <v>0</v>
      </c>
      <c r="K57" s="5">
        <f t="shared" si="0"/>
        <v>0.22098104044137845</v>
      </c>
    </row>
    <row r="58" spans="1:11" x14ac:dyDescent="0.25">
      <c r="A58" t="s">
        <v>61</v>
      </c>
      <c r="B58" s="5">
        <v>2.55531156633292E-3</v>
      </c>
      <c r="C58" s="5">
        <v>-6.8965517241379197E-3</v>
      </c>
      <c r="D58" s="5">
        <v>-9.8522167487684591E-4</v>
      </c>
      <c r="E58">
        <f>IF(importance_reading!E58=1,1,0)</f>
        <v>0</v>
      </c>
      <c r="F58">
        <f>IF(importance_reading!F58=1,1,0)</f>
        <v>0</v>
      </c>
      <c r="G58">
        <f>ABS(importance_reading!G58)</f>
        <v>0</v>
      </c>
      <c r="H58">
        <v>0</v>
      </c>
      <c r="I58">
        <v>0</v>
      </c>
      <c r="J58">
        <v>0</v>
      </c>
      <c r="K58" s="5">
        <f t="shared" si="0"/>
        <v>7.9562513614190603E-2</v>
      </c>
    </row>
    <row r="59" spans="1:11" x14ac:dyDescent="0.25">
      <c r="A59" t="s">
        <v>62</v>
      </c>
      <c r="B59" s="5">
        <v>2.4938101923640999E-3</v>
      </c>
      <c r="C59" s="5">
        <v>-5.9113300492610703E-3</v>
      </c>
      <c r="D59" s="5">
        <v>-1.9704433497536901E-3</v>
      </c>
      <c r="E59">
        <f>IF(importance_reading!E59=1,1,0)</f>
        <v>1</v>
      </c>
      <c r="F59">
        <f>IF(importance_reading!F59=1,1,0)</f>
        <v>0</v>
      </c>
      <c r="G59">
        <f>ABS(importance_reading!G59)</f>
        <v>0</v>
      </c>
      <c r="H59">
        <v>0</v>
      </c>
      <c r="I59">
        <v>1</v>
      </c>
      <c r="J59">
        <v>0</v>
      </c>
      <c r="K59" s="5">
        <f t="shared" si="0"/>
        <v>0.2360649289373638</v>
      </c>
    </row>
    <row r="60" spans="1:11" x14ac:dyDescent="0.25">
      <c r="A60" t="s">
        <v>63</v>
      </c>
      <c r="B60" s="5">
        <v>3.2581572905600901E-3</v>
      </c>
      <c r="C60" s="5">
        <v>-9.8522167487684591E-4</v>
      </c>
      <c r="D60" s="5">
        <v>4.9261083743842296E-3</v>
      </c>
      <c r="E60">
        <f>IF(importance_reading!E60=1,1,0)</f>
        <v>1</v>
      </c>
      <c r="F60">
        <f>IF(importance_reading!F60=1,1,0)</f>
        <v>0</v>
      </c>
      <c r="G60">
        <f>ABS(importance_reading!G60)</f>
        <v>0</v>
      </c>
      <c r="H60">
        <v>0</v>
      </c>
      <c r="I60">
        <v>1</v>
      </c>
      <c r="J60">
        <v>0</v>
      </c>
      <c r="K60" s="5">
        <f t="shared" si="0"/>
        <v>0.2773931254099663</v>
      </c>
    </row>
    <row r="61" spans="1:11" x14ac:dyDescent="0.25">
      <c r="A61" t="s">
        <v>64</v>
      </c>
      <c r="B61" s="5">
        <v>2.8600139003275901E-3</v>
      </c>
      <c r="C61" s="5">
        <v>3.9408866995073802E-3</v>
      </c>
      <c r="D61" s="5">
        <v>1.9704433497536901E-3</v>
      </c>
      <c r="E61">
        <f>IF(importance_reading!E61=1,1,0)</f>
        <v>0</v>
      </c>
      <c r="F61">
        <f>IF(importance_reading!F61=1,1,0)</f>
        <v>0</v>
      </c>
      <c r="G61">
        <f>ABS(importance_reading!G61)</f>
        <v>0</v>
      </c>
      <c r="H61">
        <v>0</v>
      </c>
      <c r="I61">
        <v>1</v>
      </c>
      <c r="J61">
        <v>0</v>
      </c>
      <c r="K61" s="5">
        <f t="shared" si="0"/>
        <v>9.466196650832652E-2</v>
      </c>
    </row>
    <row r="62" spans="1:11" x14ac:dyDescent="0.25">
      <c r="A62" t="s">
        <v>65</v>
      </c>
      <c r="B62" s="5">
        <v>1.5078230843677701E-3</v>
      </c>
      <c r="C62" s="5">
        <v>0</v>
      </c>
      <c r="D62" s="5">
        <v>1.9704433497536901E-3</v>
      </c>
      <c r="E62">
        <f>IF(importance_reading!E62=1,1,0)</f>
        <v>0</v>
      </c>
      <c r="F62">
        <f>IF(importance_reading!F62=1,1,0)</f>
        <v>0</v>
      </c>
      <c r="G62">
        <f>ABS(importance_reading!G62)</f>
        <v>0</v>
      </c>
      <c r="H62">
        <v>0</v>
      </c>
      <c r="I62">
        <v>0</v>
      </c>
      <c r="J62">
        <v>0</v>
      </c>
      <c r="K62" s="5">
        <f t="shared" si="0"/>
        <v>3.977087659788197E-2</v>
      </c>
    </row>
    <row r="63" spans="1:11" x14ac:dyDescent="0.25">
      <c r="A63" t="s">
        <v>66</v>
      </c>
      <c r="B63" s="5">
        <v>2.2018009995389801E-3</v>
      </c>
      <c r="C63" s="5">
        <v>-8.8669950738916106E-3</v>
      </c>
      <c r="D63" s="5">
        <v>2.9556650246305299E-3</v>
      </c>
      <c r="E63">
        <f>IF(importance_reading!E63=1,1,0)</f>
        <v>0</v>
      </c>
      <c r="F63">
        <f>IF(importance_reading!F63=1,1,0)</f>
        <v>0</v>
      </c>
      <c r="G63">
        <f>ABS(importance_reading!G63)</f>
        <v>4.8731109778367497E-2</v>
      </c>
      <c r="H63">
        <v>0</v>
      </c>
      <c r="I63">
        <v>0</v>
      </c>
      <c r="J63">
        <v>0</v>
      </c>
      <c r="K63" s="5">
        <f t="shared" si="0"/>
        <v>0.31119462673960885</v>
      </c>
    </row>
    <row r="64" spans="1:11" x14ac:dyDescent="0.25">
      <c r="A64" t="s">
        <v>67</v>
      </c>
      <c r="B64" s="5">
        <v>1.6941353770771499E-3</v>
      </c>
      <c r="C64" s="5">
        <v>-5.9113300492610703E-3</v>
      </c>
      <c r="D64" s="5">
        <v>2.9556650246305299E-3</v>
      </c>
      <c r="E64">
        <f>IF(importance_reading!E64=1,1,0)</f>
        <v>0</v>
      </c>
      <c r="F64">
        <f>IF(importance_reading!F64=1,1,0)</f>
        <v>0</v>
      </c>
      <c r="G64">
        <f>ABS(importance_reading!G64)</f>
        <v>0</v>
      </c>
      <c r="H64">
        <v>0</v>
      </c>
      <c r="I64">
        <v>0</v>
      </c>
      <c r="J64">
        <v>0</v>
      </c>
      <c r="K64" s="5">
        <f t="shared" si="0"/>
        <v>0.10239503309773126</v>
      </c>
    </row>
    <row r="65" spans="1:11" x14ac:dyDescent="0.25">
      <c r="A65" t="s">
        <v>68</v>
      </c>
      <c r="B65" s="5">
        <v>3.0269138697266102E-3</v>
      </c>
      <c r="C65" s="5">
        <v>-1.9704433497536901E-3</v>
      </c>
      <c r="D65" s="5">
        <v>1.0837438423645301E-2</v>
      </c>
      <c r="E65">
        <f>IF(importance_reading!E65=1,1,0)</f>
        <v>1</v>
      </c>
      <c r="F65">
        <f>IF(importance_reading!F65=1,1,0)</f>
        <v>0</v>
      </c>
      <c r="G65">
        <f>ABS(importance_reading!G65)</f>
        <v>0</v>
      </c>
      <c r="H65">
        <v>0</v>
      </c>
      <c r="I65">
        <v>0</v>
      </c>
      <c r="J65">
        <v>0</v>
      </c>
      <c r="K65" s="5">
        <f t="shared" si="0"/>
        <v>0.27441888376586188</v>
      </c>
    </row>
    <row r="66" spans="1:11" x14ac:dyDescent="0.25">
      <c r="A66" t="s">
        <v>69</v>
      </c>
      <c r="B66" s="5">
        <v>3.1170885066038501E-3</v>
      </c>
      <c r="C66" s="5">
        <v>-1.9704433497536901E-3</v>
      </c>
      <c r="D66" s="5">
        <v>0</v>
      </c>
      <c r="E66">
        <f>IF(importance_reading!E66=1,1,0)</f>
        <v>0</v>
      </c>
      <c r="F66">
        <f>IF(importance_reading!F66=1,1,0)</f>
        <v>0</v>
      </c>
      <c r="G66">
        <f>ABS(importance_reading!G66)</f>
        <v>0</v>
      </c>
      <c r="H66">
        <v>0</v>
      </c>
      <c r="I66">
        <v>0</v>
      </c>
      <c r="J66">
        <v>0</v>
      </c>
      <c r="K66" s="5">
        <f t="shared" si="0"/>
        <v>5.5527668778859923E-2</v>
      </c>
    </row>
    <row r="67" spans="1:11" x14ac:dyDescent="0.25">
      <c r="A67" t="s">
        <v>70</v>
      </c>
      <c r="B67" s="5">
        <v>3.1715819543000098E-3</v>
      </c>
      <c r="C67" s="5">
        <v>0</v>
      </c>
      <c r="D67" s="5">
        <v>9.8522167487684591E-4</v>
      </c>
      <c r="E67">
        <f>IF(importance_reading!E67=1,1,0)</f>
        <v>0</v>
      </c>
      <c r="F67">
        <f>IF(importance_reading!F67=1,1,0)</f>
        <v>0</v>
      </c>
      <c r="G67">
        <f>ABS(importance_reading!G67)</f>
        <v>0</v>
      </c>
      <c r="H67">
        <v>0</v>
      </c>
      <c r="I67">
        <v>0</v>
      </c>
      <c r="J67">
        <v>0</v>
      </c>
      <c r="K67" s="5">
        <f t="shared" ref="K67:K130" si="1">100*(B67/$B$342+C67/$C$342+D67/$D$342+E67/$E$342+F67/$F$342+G67/$G$342+H67/$H$342+I67/$I$342+J67/$J$342)/9</f>
        <v>5.0071823343965489E-2</v>
      </c>
    </row>
    <row r="68" spans="1:11" x14ac:dyDescent="0.25">
      <c r="A68" t="s">
        <v>71</v>
      </c>
      <c r="B68" s="5">
        <v>2.3609560246062801E-3</v>
      </c>
      <c r="C68" s="5">
        <v>-4.9261083743842296E-3</v>
      </c>
      <c r="D68" s="5">
        <v>1.9704433497536901E-3</v>
      </c>
      <c r="E68">
        <f>IF(importance_reading!E68=1,1,0)</f>
        <v>0</v>
      </c>
      <c r="F68">
        <f>IF(importance_reading!F68=1,1,0)</f>
        <v>0</v>
      </c>
      <c r="G68">
        <f>ABS(importance_reading!G68)</f>
        <v>0</v>
      </c>
      <c r="H68">
        <v>0</v>
      </c>
      <c r="I68">
        <v>0</v>
      </c>
      <c r="J68">
        <v>0</v>
      </c>
      <c r="K68" s="5">
        <f t="shared" si="1"/>
        <v>9.1944207895717056E-2</v>
      </c>
    </row>
    <row r="69" spans="1:11" x14ac:dyDescent="0.25">
      <c r="A69" t="s">
        <v>72</v>
      </c>
      <c r="B69" s="5">
        <v>1.48912002549705E-2</v>
      </c>
      <c r="C69" s="5">
        <v>9.8522167487684591E-4</v>
      </c>
      <c r="D69" s="5">
        <v>-9.8522167487684591E-4</v>
      </c>
      <c r="E69">
        <f>IF(importance_reading!E69=1,1,0)</f>
        <v>1</v>
      </c>
      <c r="F69">
        <f>IF(importance_reading!F69=1,1,0)</f>
        <v>0</v>
      </c>
      <c r="G69">
        <f>ABS(importance_reading!G69)</f>
        <v>0.119998817613546</v>
      </c>
      <c r="H69">
        <v>0</v>
      </c>
      <c r="I69">
        <v>0</v>
      </c>
      <c r="J69">
        <v>0</v>
      </c>
      <c r="K69" s="5">
        <f t="shared" si="1"/>
        <v>0.70917962981679605</v>
      </c>
    </row>
    <row r="70" spans="1:11" x14ac:dyDescent="0.25">
      <c r="A70" t="s">
        <v>73</v>
      </c>
      <c r="B70" s="5">
        <v>7.4311854561949497E-3</v>
      </c>
      <c r="C70" s="5">
        <v>-9.8522167487684591E-3</v>
      </c>
      <c r="D70" s="5">
        <v>-5.9113300492610703E-3</v>
      </c>
      <c r="E70">
        <f>IF(importance_reading!E70=1,1,0)</f>
        <v>1</v>
      </c>
      <c r="F70">
        <f>IF(importance_reading!F70=1,1,0)</f>
        <v>0</v>
      </c>
      <c r="G70">
        <f>ABS(importance_reading!G70)</f>
        <v>1.3676510712681E-2</v>
      </c>
      <c r="H70">
        <v>0</v>
      </c>
      <c r="I70">
        <v>0</v>
      </c>
      <c r="J70">
        <v>0</v>
      </c>
      <c r="K70" s="5">
        <f t="shared" si="1"/>
        <v>0.26764383308617945</v>
      </c>
    </row>
    <row r="71" spans="1:11" x14ac:dyDescent="0.25">
      <c r="A71" t="s">
        <v>74</v>
      </c>
      <c r="B71" s="5">
        <v>1.25900127266149E-2</v>
      </c>
      <c r="C71" s="5">
        <v>-9.8522167487684591E-4</v>
      </c>
      <c r="D71" s="5">
        <v>9.8522167487684591E-3</v>
      </c>
      <c r="E71">
        <f>IF(importance_reading!E71=1,1,0)</f>
        <v>1</v>
      </c>
      <c r="F71">
        <f>IF(importance_reading!F71=1,1,0)</f>
        <v>0</v>
      </c>
      <c r="G71">
        <f>ABS(importance_reading!G71)</f>
        <v>0</v>
      </c>
      <c r="H71">
        <v>0</v>
      </c>
      <c r="I71">
        <v>1</v>
      </c>
      <c r="J71">
        <v>0</v>
      </c>
      <c r="K71" s="5">
        <f t="shared" si="1"/>
        <v>0.44626967609959856</v>
      </c>
    </row>
    <row r="72" spans="1:11" x14ac:dyDescent="0.25">
      <c r="A72" t="s">
        <v>75</v>
      </c>
      <c r="B72" s="5">
        <v>2.48530807065824E-3</v>
      </c>
      <c r="C72" s="5">
        <v>-3.9408866995073802E-3</v>
      </c>
      <c r="D72" s="5">
        <v>3.9408866995073802E-3</v>
      </c>
      <c r="E72">
        <f>IF(importance_reading!E72=1,1,0)</f>
        <v>0</v>
      </c>
      <c r="F72">
        <f>IF(importance_reading!F72=1,1,0)</f>
        <v>0</v>
      </c>
      <c r="G72">
        <f>ABS(importance_reading!G72)</f>
        <v>2.99352161614557E-2</v>
      </c>
      <c r="H72">
        <v>1</v>
      </c>
      <c r="I72">
        <v>1</v>
      </c>
      <c r="J72">
        <v>0</v>
      </c>
      <c r="K72" s="5">
        <f t="shared" si="1"/>
        <v>0.35376906255840734</v>
      </c>
    </row>
    <row r="73" spans="1:11" x14ac:dyDescent="0.25">
      <c r="A73" t="s">
        <v>76</v>
      </c>
      <c r="B73" s="5">
        <v>2.10228584407916E-3</v>
      </c>
      <c r="C73" s="5">
        <v>0</v>
      </c>
      <c r="D73" s="5">
        <v>5.9113300492610703E-3</v>
      </c>
      <c r="E73">
        <f>IF(importance_reading!E73=1,1,0)</f>
        <v>0</v>
      </c>
      <c r="F73">
        <f>IF(importance_reading!F73=1,1,0)</f>
        <v>0</v>
      </c>
      <c r="G73">
        <f>ABS(importance_reading!G73)</f>
        <v>0</v>
      </c>
      <c r="H73">
        <v>0</v>
      </c>
      <c r="I73">
        <v>0</v>
      </c>
      <c r="J73">
        <v>0</v>
      </c>
      <c r="K73" s="5">
        <f t="shared" si="1"/>
        <v>8.9082382410398578E-2</v>
      </c>
    </row>
    <row r="74" spans="1:11" x14ac:dyDescent="0.25">
      <c r="A74" t="s">
        <v>77</v>
      </c>
      <c r="B74" s="5">
        <v>2.0994822554859802E-3</v>
      </c>
      <c r="C74" s="5">
        <v>-8.8669950738916106E-3</v>
      </c>
      <c r="D74" s="5">
        <v>3.9408866995073802E-3</v>
      </c>
      <c r="E74">
        <f>IF(importance_reading!E74=1,1,0)</f>
        <v>0</v>
      </c>
      <c r="F74">
        <f>IF(importance_reading!F74=1,1,0)</f>
        <v>0</v>
      </c>
      <c r="G74">
        <f>ABS(importance_reading!G74)</f>
        <v>0</v>
      </c>
      <c r="H74">
        <v>1</v>
      </c>
      <c r="I74">
        <v>1</v>
      </c>
      <c r="J74">
        <v>0</v>
      </c>
      <c r="K74" s="5">
        <f t="shared" si="1"/>
        <v>0.28140633013610977</v>
      </c>
    </row>
    <row r="75" spans="1:11" x14ac:dyDescent="0.25">
      <c r="A75" t="s">
        <v>78</v>
      </c>
      <c r="B75" s="5">
        <v>1.04333531290583E-3</v>
      </c>
      <c r="C75" s="5">
        <v>0</v>
      </c>
      <c r="D75" s="5">
        <v>1.9704433497536901E-3</v>
      </c>
      <c r="E75">
        <f>IF(importance_reading!E75=1,1,0)</f>
        <v>0</v>
      </c>
      <c r="F75">
        <f>IF(importance_reading!F75=1,1,0)</f>
        <v>0</v>
      </c>
      <c r="G75">
        <f>ABS(importance_reading!G75)</f>
        <v>0</v>
      </c>
      <c r="H75">
        <v>0</v>
      </c>
      <c r="I75">
        <v>0</v>
      </c>
      <c r="J75">
        <v>0</v>
      </c>
      <c r="K75" s="5">
        <f t="shared" si="1"/>
        <v>3.3971406724822212E-2</v>
      </c>
    </row>
    <row r="76" spans="1:11" x14ac:dyDescent="0.25">
      <c r="A76" t="s">
        <v>79</v>
      </c>
      <c r="B76" s="5">
        <v>1.07478156281057E-3</v>
      </c>
      <c r="C76" s="5">
        <v>-1.9704433497536901E-3</v>
      </c>
      <c r="D76" s="5">
        <v>1.1822660098522101E-2</v>
      </c>
      <c r="E76">
        <f>IF(importance_reading!E76=1,1,0)</f>
        <v>0</v>
      </c>
      <c r="F76">
        <f>IF(importance_reading!F76=1,1,0)</f>
        <v>0</v>
      </c>
      <c r="G76">
        <f>ABS(importance_reading!G76)</f>
        <v>0</v>
      </c>
      <c r="H76">
        <v>0</v>
      </c>
      <c r="I76">
        <v>0</v>
      </c>
      <c r="J76">
        <v>0</v>
      </c>
      <c r="K76" s="5">
        <f t="shared" si="1"/>
        <v>0.15569558060902267</v>
      </c>
    </row>
    <row r="77" spans="1:11" x14ac:dyDescent="0.25">
      <c r="A77" t="s">
        <v>80</v>
      </c>
      <c r="B77" s="5">
        <v>9.6881166358727604E-4</v>
      </c>
      <c r="C77" s="5">
        <v>-4.9261083743842296E-3</v>
      </c>
      <c r="D77" s="5">
        <v>1.2807881773398999E-2</v>
      </c>
      <c r="E77">
        <f>IF(importance_reading!E77=1,1,0)</f>
        <v>0</v>
      </c>
      <c r="F77">
        <f>IF(importance_reading!F77=1,1,0)</f>
        <v>0</v>
      </c>
      <c r="G77">
        <f>ABS(importance_reading!G77)</f>
        <v>9.91402556326927E-2</v>
      </c>
      <c r="H77">
        <v>0</v>
      </c>
      <c r="I77">
        <v>0</v>
      </c>
      <c r="J77">
        <v>0</v>
      </c>
      <c r="K77" s="5">
        <f t="shared" si="1"/>
        <v>0.55096779872543811</v>
      </c>
    </row>
    <row r="78" spans="1:11" x14ac:dyDescent="0.25">
      <c r="A78" t="s">
        <v>81</v>
      </c>
      <c r="B78" s="5">
        <v>2.0839342189762199E-3</v>
      </c>
      <c r="C78" s="5">
        <v>9.8522167487684591E-4</v>
      </c>
      <c r="D78" s="5">
        <v>1.9704433497536901E-3</v>
      </c>
      <c r="E78">
        <f>IF(importance_reading!E78=1,1,0)</f>
        <v>0</v>
      </c>
      <c r="F78">
        <f>IF(importance_reading!F78=1,1,0)</f>
        <v>0</v>
      </c>
      <c r="G78">
        <f>ABS(importance_reading!G78)</f>
        <v>9.5088342695374001E-3</v>
      </c>
      <c r="H78">
        <v>0</v>
      </c>
      <c r="I78">
        <v>0</v>
      </c>
      <c r="J78">
        <v>0</v>
      </c>
      <c r="K78" s="5">
        <f t="shared" si="1"/>
        <v>7.3304515224592554E-2</v>
      </c>
    </row>
    <row r="79" spans="1:11" x14ac:dyDescent="0.25">
      <c r="A79" t="s">
        <v>82</v>
      </c>
      <c r="B79" s="5">
        <v>2.6506244572868602E-3</v>
      </c>
      <c r="C79" s="5">
        <v>-6.8965517241379197E-3</v>
      </c>
      <c r="D79" s="5">
        <v>6.8965517241379197E-3</v>
      </c>
      <c r="E79">
        <f>IF(importance_reading!E79=1,1,0)</f>
        <v>1</v>
      </c>
      <c r="F79">
        <f>IF(importance_reading!F79=1,1,0)</f>
        <v>0</v>
      </c>
      <c r="G79">
        <f>ABS(importance_reading!G79)</f>
        <v>0</v>
      </c>
      <c r="H79">
        <v>0</v>
      </c>
      <c r="I79">
        <v>0</v>
      </c>
      <c r="J79">
        <v>0</v>
      </c>
      <c r="K79" s="5">
        <f t="shared" si="1"/>
        <v>0.26935277388609752</v>
      </c>
    </row>
    <row r="80" spans="1:11" x14ac:dyDescent="0.25">
      <c r="A80" t="s">
        <v>83</v>
      </c>
      <c r="B80" s="5">
        <v>2.10498513982256E-3</v>
      </c>
      <c r="C80" s="5">
        <v>-1.9704433497536901E-3</v>
      </c>
      <c r="D80" s="5">
        <v>1.2807881773398999E-2</v>
      </c>
      <c r="E80">
        <f>IF(importance_reading!E80=1,1,0)</f>
        <v>0</v>
      </c>
      <c r="F80">
        <f>IF(importance_reading!F80=1,1,0)</f>
        <v>0</v>
      </c>
      <c r="G80">
        <f>ABS(importance_reading!G80)</f>
        <v>0</v>
      </c>
      <c r="H80">
        <v>0</v>
      </c>
      <c r="I80">
        <v>1</v>
      </c>
      <c r="J80">
        <v>0</v>
      </c>
      <c r="K80" s="5">
        <f t="shared" si="1"/>
        <v>0.25025579845820556</v>
      </c>
    </row>
    <row r="81" spans="1:11" x14ac:dyDescent="0.25">
      <c r="A81" t="s">
        <v>84</v>
      </c>
      <c r="B81" s="5">
        <v>2.1354210074121102E-3</v>
      </c>
      <c r="C81" s="5">
        <v>-1.9704433497536901E-3</v>
      </c>
      <c r="D81" s="5">
        <v>9.8522167487684591E-4</v>
      </c>
      <c r="E81">
        <f>IF(importance_reading!E81=1,1,0)</f>
        <v>0</v>
      </c>
      <c r="F81">
        <f>IF(importance_reading!F81=1,1,0)</f>
        <v>0</v>
      </c>
      <c r="G81">
        <f>ABS(importance_reading!G81)</f>
        <v>0</v>
      </c>
      <c r="H81">
        <v>0</v>
      </c>
      <c r="I81">
        <v>0</v>
      </c>
      <c r="J81">
        <v>0</v>
      </c>
      <c r="K81" s="5">
        <f t="shared" si="1"/>
        <v>5.3743132148016043E-2</v>
      </c>
    </row>
    <row r="82" spans="1:11" x14ac:dyDescent="0.25">
      <c r="A82" t="s">
        <v>85</v>
      </c>
      <c r="B82" s="5">
        <v>3.1267283654638199E-3</v>
      </c>
      <c r="C82" s="5">
        <v>-1.9704433497536901E-3</v>
      </c>
      <c r="D82" s="5">
        <v>9.8522167487684591E-4</v>
      </c>
      <c r="E82">
        <f>IF(importance_reading!E82=1,1,0)</f>
        <v>1</v>
      </c>
      <c r="F82">
        <f>IF(importance_reading!F82=1,1,0)</f>
        <v>0</v>
      </c>
      <c r="G82">
        <f>ABS(importance_reading!G82)</f>
        <v>0</v>
      </c>
      <c r="H82">
        <v>0</v>
      </c>
      <c r="I82">
        <v>1</v>
      </c>
      <c r="J82">
        <v>0</v>
      </c>
      <c r="K82" s="5">
        <f t="shared" si="1"/>
        <v>0.24216720439852032</v>
      </c>
    </row>
    <row r="83" spans="1:11" x14ac:dyDescent="0.25">
      <c r="A83" t="s">
        <v>86</v>
      </c>
      <c r="B83" s="5">
        <v>2.5791135521642198E-3</v>
      </c>
      <c r="C83" s="5">
        <v>-9.8522167487684591E-4</v>
      </c>
      <c r="D83" s="5">
        <v>2.9556650246305299E-3</v>
      </c>
      <c r="E83">
        <f>IF(importance_reading!E83=1,1,0)</f>
        <v>0</v>
      </c>
      <c r="F83">
        <f>IF(importance_reading!F83=1,1,0)</f>
        <v>0</v>
      </c>
      <c r="G83">
        <f>ABS(importance_reading!G83)</f>
        <v>0</v>
      </c>
      <c r="H83">
        <v>0</v>
      </c>
      <c r="I83">
        <v>0</v>
      </c>
      <c r="J83">
        <v>0</v>
      </c>
      <c r="K83" s="5">
        <f t="shared" si="1"/>
        <v>7.1923291526649599E-2</v>
      </c>
    </row>
    <row r="84" spans="1:11" x14ac:dyDescent="0.25">
      <c r="A84" t="s">
        <v>87</v>
      </c>
      <c r="B84" s="5">
        <v>2.5725128920735798E-3</v>
      </c>
      <c r="C84" s="5">
        <v>-9.8522167487684591E-4</v>
      </c>
      <c r="D84" s="5">
        <v>2.0689655172413699E-2</v>
      </c>
      <c r="E84">
        <f>IF(importance_reading!E84=1,1,0)</f>
        <v>0</v>
      </c>
      <c r="F84">
        <f>IF(importance_reading!F84=1,1,0)</f>
        <v>0</v>
      </c>
      <c r="G84">
        <f>ABS(importance_reading!G84)</f>
        <v>0</v>
      </c>
      <c r="H84">
        <v>0</v>
      </c>
      <c r="I84">
        <v>0</v>
      </c>
      <c r="J84">
        <v>0</v>
      </c>
      <c r="K84" s="5">
        <f t="shared" si="1"/>
        <v>0.26034229121375069</v>
      </c>
    </row>
    <row r="85" spans="1:11" x14ac:dyDescent="0.25">
      <c r="A85" t="s">
        <v>88</v>
      </c>
      <c r="B85" s="5">
        <v>3.8877758950135901E-3</v>
      </c>
      <c r="C85" s="5">
        <v>4.9261083743842296E-3</v>
      </c>
      <c r="D85" s="5">
        <v>4.9261083743842296E-3</v>
      </c>
      <c r="E85">
        <f>IF(importance_reading!E85=1,1,0)</f>
        <v>1</v>
      </c>
      <c r="F85">
        <f>IF(importance_reading!F85=1,1,0)</f>
        <v>0</v>
      </c>
      <c r="G85">
        <f>ABS(importance_reading!G85)</f>
        <v>0</v>
      </c>
      <c r="H85">
        <v>0</v>
      </c>
      <c r="I85">
        <v>0</v>
      </c>
      <c r="J85">
        <v>0</v>
      </c>
      <c r="K85" s="5">
        <f t="shared" si="1"/>
        <v>0.1642036930345829</v>
      </c>
    </row>
    <row r="86" spans="1:11" x14ac:dyDescent="0.25">
      <c r="A86" t="s">
        <v>89</v>
      </c>
      <c r="B86" s="5">
        <v>2.18488738536133E-3</v>
      </c>
      <c r="C86" s="5">
        <v>-7.8817733990147604E-3</v>
      </c>
      <c r="D86" s="5">
        <v>5.9113300492610703E-3</v>
      </c>
      <c r="E86">
        <f>IF(importance_reading!E86=1,1,0)</f>
        <v>0</v>
      </c>
      <c r="F86">
        <f>IF(importance_reading!F86=1,1,0)</f>
        <v>0</v>
      </c>
      <c r="G86">
        <f>ABS(importance_reading!G86)</f>
        <v>0</v>
      </c>
      <c r="H86">
        <v>0</v>
      </c>
      <c r="I86">
        <v>0</v>
      </c>
      <c r="J86">
        <v>0</v>
      </c>
      <c r="K86" s="5">
        <f t="shared" si="1"/>
        <v>0.15654787027661676</v>
      </c>
    </row>
    <row r="87" spans="1:11" x14ac:dyDescent="0.25">
      <c r="A87" t="s">
        <v>90</v>
      </c>
      <c r="B87" s="5">
        <v>2.8455593925954602E-3</v>
      </c>
      <c r="C87" s="5">
        <v>-2.9556650246305299E-3</v>
      </c>
      <c r="D87" s="5">
        <v>-1.9704433497536901E-3</v>
      </c>
      <c r="E87">
        <f>IF(importance_reading!E87=1,1,0)</f>
        <v>0</v>
      </c>
      <c r="F87">
        <f>IF(importance_reading!F87=1,1,0)</f>
        <v>0</v>
      </c>
      <c r="G87">
        <f>ABS(importance_reading!G87)</f>
        <v>0</v>
      </c>
      <c r="H87">
        <v>0</v>
      </c>
      <c r="I87">
        <v>0</v>
      </c>
      <c r="J87">
        <v>0</v>
      </c>
      <c r="K87" s="5">
        <f t="shared" si="1"/>
        <v>3.949709587200409E-2</v>
      </c>
    </row>
    <row r="88" spans="1:11" x14ac:dyDescent="0.25">
      <c r="A88" t="s">
        <v>91</v>
      </c>
      <c r="B88" s="5">
        <v>4.1243785265785097E-3</v>
      </c>
      <c r="C88" s="5">
        <v>-1.9704433497536901E-3</v>
      </c>
      <c r="D88" s="5">
        <v>9.8522167487684591E-4</v>
      </c>
      <c r="E88">
        <f>IF(importance_reading!E88=1,1,0)</f>
        <v>1</v>
      </c>
      <c r="F88">
        <f>IF(importance_reading!F88=1,1,0)</f>
        <v>0</v>
      </c>
      <c r="G88">
        <f>ABS(importance_reading!G88)</f>
        <v>0</v>
      </c>
      <c r="H88">
        <v>0</v>
      </c>
      <c r="I88">
        <v>0</v>
      </c>
      <c r="J88">
        <v>0</v>
      </c>
      <c r="K88" s="5">
        <f t="shared" si="1"/>
        <v>0.18339852580360894</v>
      </c>
    </row>
    <row r="89" spans="1:11" x14ac:dyDescent="0.25">
      <c r="A89" t="s">
        <v>92</v>
      </c>
      <c r="B89" s="5">
        <v>2.45004497880942E-3</v>
      </c>
      <c r="C89" s="5">
        <v>-1.3793103448275799E-2</v>
      </c>
      <c r="D89" s="5">
        <v>1.9704433497536901E-3</v>
      </c>
      <c r="E89">
        <f>IF(importance_reading!E89=1,1,0)</f>
        <v>0</v>
      </c>
      <c r="F89">
        <f>IF(importance_reading!F89=1,1,0)</f>
        <v>0</v>
      </c>
      <c r="G89">
        <f>ABS(importance_reading!G89)</f>
        <v>2.72264150399774E-2</v>
      </c>
      <c r="H89">
        <v>0</v>
      </c>
      <c r="I89">
        <v>0</v>
      </c>
      <c r="J89">
        <v>0</v>
      </c>
      <c r="K89" s="5">
        <f t="shared" si="1"/>
        <v>0.26699240338810715</v>
      </c>
    </row>
    <row r="90" spans="1:11" x14ac:dyDescent="0.25">
      <c r="A90" t="s">
        <v>93</v>
      </c>
      <c r="B90" s="5">
        <v>2.6866136585974899E-3</v>
      </c>
      <c r="C90" s="5">
        <v>0</v>
      </c>
      <c r="D90" s="5">
        <v>5.9113300492610703E-3</v>
      </c>
      <c r="E90">
        <f>IF(importance_reading!E90=1,1,0)</f>
        <v>1</v>
      </c>
      <c r="F90">
        <f>IF(importance_reading!F90=1,1,0)</f>
        <v>0</v>
      </c>
      <c r="G90">
        <f>ABS(importance_reading!G90)</f>
        <v>0</v>
      </c>
      <c r="H90">
        <v>0</v>
      </c>
      <c r="I90">
        <v>1</v>
      </c>
      <c r="J90">
        <v>0</v>
      </c>
      <c r="K90" s="5">
        <f t="shared" si="1"/>
        <v>0.27242501711466838</v>
      </c>
    </row>
    <row r="91" spans="1:11" x14ac:dyDescent="0.25">
      <c r="A91" t="s">
        <v>94</v>
      </c>
      <c r="B91" s="5">
        <v>2.5825394447727E-3</v>
      </c>
      <c r="C91" s="5">
        <v>0</v>
      </c>
      <c r="D91" s="5">
        <v>-9.8522167487684591E-3</v>
      </c>
      <c r="E91">
        <f>IF(importance_reading!E91=1,1,0)</f>
        <v>1</v>
      </c>
      <c r="F91">
        <f>IF(importance_reading!F91=1,1,0)</f>
        <v>0</v>
      </c>
      <c r="G91">
        <f>ABS(importance_reading!G91)</f>
        <v>5.4381715917577303E-2</v>
      </c>
      <c r="H91">
        <v>0</v>
      </c>
      <c r="I91">
        <v>0</v>
      </c>
      <c r="J91">
        <v>0</v>
      </c>
      <c r="K91" s="5">
        <f t="shared" si="1"/>
        <v>0.23047946995574545</v>
      </c>
    </row>
    <row r="92" spans="1:11" x14ac:dyDescent="0.25">
      <c r="A92" t="s">
        <v>95</v>
      </c>
      <c r="B92" s="5">
        <v>3.2991170731454201E-3</v>
      </c>
      <c r="C92" s="5">
        <v>-4.9261083743842296E-3</v>
      </c>
      <c r="D92" s="5">
        <v>4.9261083743842296E-3</v>
      </c>
      <c r="E92">
        <f>IF(importance_reading!E92=1,1,0)</f>
        <v>1</v>
      </c>
      <c r="F92">
        <f>IF(importance_reading!F92=1,1,0)</f>
        <v>0</v>
      </c>
      <c r="G92">
        <f>ABS(importance_reading!G92)</f>
        <v>1.0934177524511699E-2</v>
      </c>
      <c r="H92">
        <v>0</v>
      </c>
      <c r="I92">
        <v>0</v>
      </c>
      <c r="J92">
        <v>0</v>
      </c>
      <c r="K92" s="5">
        <f t="shared" si="1"/>
        <v>0.27973441160667456</v>
      </c>
    </row>
    <row r="93" spans="1:11" x14ac:dyDescent="0.25">
      <c r="A93" t="s">
        <v>96</v>
      </c>
      <c r="B93" s="5">
        <v>1.5698771050563301E-3</v>
      </c>
      <c r="C93" s="5">
        <v>-1.9704433497536901E-3</v>
      </c>
      <c r="D93" s="5">
        <v>1.57635467980295E-2</v>
      </c>
      <c r="E93">
        <f>IF(importance_reading!E93=1,1,0)</f>
        <v>0</v>
      </c>
      <c r="F93">
        <f>IF(importance_reading!F93=1,1,0)</f>
        <v>0</v>
      </c>
      <c r="G93">
        <f>ABS(importance_reading!G93)</f>
        <v>0</v>
      </c>
      <c r="H93">
        <v>0</v>
      </c>
      <c r="I93">
        <v>0</v>
      </c>
      <c r="J93">
        <v>0</v>
      </c>
      <c r="K93" s="5">
        <f t="shared" si="1"/>
        <v>0.20376641396584078</v>
      </c>
    </row>
    <row r="94" spans="1:11" x14ac:dyDescent="0.25">
      <c r="A94" t="s">
        <v>97</v>
      </c>
      <c r="B94" s="5">
        <v>3.7931250142041201E-3</v>
      </c>
      <c r="C94" s="5">
        <v>9.8522167487684591E-4</v>
      </c>
      <c r="D94" s="5">
        <v>3.9408866995073802E-3</v>
      </c>
      <c r="E94">
        <f>IF(importance_reading!E94=1,1,0)</f>
        <v>1</v>
      </c>
      <c r="F94">
        <f>IF(importance_reading!F94=1,1,0)</f>
        <v>0</v>
      </c>
      <c r="G94">
        <f>ABS(importance_reading!G94)</f>
        <v>0.13925712586547501</v>
      </c>
      <c r="H94">
        <v>0</v>
      </c>
      <c r="I94">
        <v>0</v>
      </c>
      <c r="J94">
        <v>0</v>
      </c>
      <c r="K94" s="5">
        <f t="shared" si="1"/>
        <v>0.69313976804205069</v>
      </c>
    </row>
    <row r="95" spans="1:11" x14ac:dyDescent="0.25">
      <c r="A95" t="s">
        <v>98</v>
      </c>
      <c r="B95" s="5">
        <v>2.43400719233574E-3</v>
      </c>
      <c r="C95" s="5">
        <v>-1.9704433497536901E-3</v>
      </c>
      <c r="D95" s="5">
        <v>9.8522167487684591E-4</v>
      </c>
      <c r="E95">
        <f>IF(importance_reading!E95=1,1,0)</f>
        <v>0</v>
      </c>
      <c r="F95">
        <f>IF(importance_reading!F95=1,1,0)</f>
        <v>0</v>
      </c>
      <c r="G95">
        <f>ABS(importance_reading!G95)</f>
        <v>0</v>
      </c>
      <c r="H95">
        <v>0</v>
      </c>
      <c r="I95">
        <v>0</v>
      </c>
      <c r="J95">
        <v>0</v>
      </c>
      <c r="K95" s="5">
        <f t="shared" si="1"/>
        <v>5.747119925842939E-2</v>
      </c>
    </row>
    <row r="96" spans="1:11" x14ac:dyDescent="0.25">
      <c r="A96" t="s">
        <v>99</v>
      </c>
      <c r="B96" s="5">
        <v>8.8761115925682405E-4</v>
      </c>
      <c r="C96" s="5">
        <v>-3.9408866995073802E-3</v>
      </c>
      <c r="D96" s="5">
        <v>0</v>
      </c>
      <c r="E96">
        <f>IF(importance_reading!E96=1,1,0)</f>
        <v>0</v>
      </c>
      <c r="F96">
        <f>IF(importance_reading!F96=1,1,0)</f>
        <v>0</v>
      </c>
      <c r="G96">
        <f>ABS(importance_reading!G96)</f>
        <v>0</v>
      </c>
      <c r="H96">
        <v>0</v>
      </c>
      <c r="I96">
        <v>0</v>
      </c>
      <c r="J96">
        <v>0</v>
      </c>
      <c r="K96" s="5">
        <f t="shared" si="1"/>
        <v>4.4299548709446801E-2</v>
      </c>
    </row>
    <row r="97" spans="1:11" x14ac:dyDescent="0.25">
      <c r="A97" t="s">
        <v>100</v>
      </c>
      <c r="B97" s="5">
        <v>8.7689107861363001E-4</v>
      </c>
      <c r="C97" s="5">
        <v>0</v>
      </c>
      <c r="D97" s="5">
        <v>1.1822660098522101E-2</v>
      </c>
      <c r="E97">
        <f>IF(importance_reading!E97=1,1,0)</f>
        <v>0</v>
      </c>
      <c r="F97">
        <f>IF(importance_reading!F97=1,1,0)</f>
        <v>0</v>
      </c>
      <c r="G97">
        <f>ABS(importance_reading!G97)</f>
        <v>0</v>
      </c>
      <c r="H97">
        <v>0</v>
      </c>
      <c r="I97">
        <v>0</v>
      </c>
      <c r="J97">
        <v>0</v>
      </c>
      <c r="K97" s="5">
        <f t="shared" si="1"/>
        <v>0.13661623625248126</v>
      </c>
    </row>
    <row r="98" spans="1:11" x14ac:dyDescent="0.25">
      <c r="A98" t="s">
        <v>101</v>
      </c>
      <c r="B98" s="5">
        <v>5.01134517236492E-4</v>
      </c>
      <c r="C98" s="5">
        <v>-1.9704433497536901E-3</v>
      </c>
      <c r="D98" s="5">
        <v>7.8817733990147604E-3</v>
      </c>
      <c r="E98">
        <f>IF(importance_reading!E98=1,1,0)</f>
        <v>0</v>
      </c>
      <c r="F98">
        <f>IF(importance_reading!F98=1,1,0)</f>
        <v>0</v>
      </c>
      <c r="G98">
        <f>ABS(importance_reading!G98)</f>
        <v>0</v>
      </c>
      <c r="H98">
        <v>0</v>
      </c>
      <c r="I98">
        <v>0</v>
      </c>
      <c r="J98">
        <v>0</v>
      </c>
      <c r="K98" s="5">
        <f t="shared" si="1"/>
        <v>0.10664397422646482</v>
      </c>
    </row>
    <row r="99" spans="1:11" x14ac:dyDescent="0.25">
      <c r="A99" t="s">
        <v>102</v>
      </c>
      <c r="B99" s="5">
        <v>2.1048509000031099E-3</v>
      </c>
      <c r="C99" s="5">
        <v>-2.9556650246305299E-3</v>
      </c>
      <c r="D99" s="5">
        <v>0</v>
      </c>
      <c r="E99">
        <f>IF(importance_reading!E99=1,1,0)</f>
        <v>0</v>
      </c>
      <c r="F99">
        <f>IF(importance_reading!F99=1,1,0)</f>
        <v>0</v>
      </c>
      <c r="G99">
        <f>ABS(importance_reading!G99)</f>
        <v>0</v>
      </c>
      <c r="H99">
        <v>0</v>
      </c>
      <c r="I99">
        <v>0</v>
      </c>
      <c r="J99">
        <v>0</v>
      </c>
      <c r="K99" s="5">
        <f t="shared" si="1"/>
        <v>5.1193409606453813E-2</v>
      </c>
    </row>
    <row r="100" spans="1:11" x14ac:dyDescent="0.25">
      <c r="A100" t="s">
        <v>103</v>
      </c>
      <c r="B100" s="5">
        <v>5.0317089647061199E-3</v>
      </c>
      <c r="C100" s="5">
        <v>-1.9704433497536901E-3</v>
      </c>
      <c r="D100" s="5">
        <v>9.8522167487684591E-4</v>
      </c>
      <c r="E100">
        <f>IF(importance_reading!E100=1,1,0)</f>
        <v>1</v>
      </c>
      <c r="F100">
        <f>IF(importance_reading!F100=1,1,0)</f>
        <v>0</v>
      </c>
      <c r="G100">
        <f>ABS(importance_reading!G100)</f>
        <v>0</v>
      </c>
      <c r="H100">
        <v>0</v>
      </c>
      <c r="I100">
        <v>1</v>
      </c>
      <c r="J100">
        <v>0</v>
      </c>
      <c r="K100" s="5">
        <f t="shared" si="1"/>
        <v>0.26595228179527658</v>
      </c>
    </row>
    <row r="101" spans="1:11" x14ac:dyDescent="0.25">
      <c r="A101" t="s">
        <v>104</v>
      </c>
      <c r="B101" s="5">
        <v>5.9118254596168696E-3</v>
      </c>
      <c r="C101" s="5">
        <v>-9.8522167487684591E-3</v>
      </c>
      <c r="D101" s="5">
        <v>8.8669950738916106E-3</v>
      </c>
      <c r="E101">
        <f>IF(importance_reading!E101=1,1,0)</f>
        <v>1</v>
      </c>
      <c r="F101">
        <f>IF(importance_reading!F101=1,1,0)</f>
        <v>0</v>
      </c>
      <c r="G101">
        <f>ABS(importance_reading!G101)</f>
        <v>0</v>
      </c>
      <c r="H101">
        <v>0</v>
      </c>
      <c r="I101">
        <v>1</v>
      </c>
      <c r="J101">
        <v>0</v>
      </c>
      <c r="K101" s="5">
        <f t="shared" si="1"/>
        <v>0.42715373382524358</v>
      </c>
    </row>
    <row r="102" spans="1:11" x14ac:dyDescent="0.25">
      <c r="A102" t="s">
        <v>105</v>
      </c>
      <c r="B102" s="5">
        <v>6.3314891337454202E-3</v>
      </c>
      <c r="C102" s="5">
        <v>1.9704433497536901E-3</v>
      </c>
      <c r="D102" s="5">
        <v>7.8817733990147604E-3</v>
      </c>
      <c r="E102">
        <f>IF(importance_reading!E102=1,1,0)</f>
        <v>1</v>
      </c>
      <c r="F102">
        <f>IF(importance_reading!F102=1,1,0)</f>
        <v>0</v>
      </c>
      <c r="G102">
        <f>ABS(importance_reading!G102)</f>
        <v>0</v>
      </c>
      <c r="H102">
        <v>0</v>
      </c>
      <c r="I102">
        <v>1</v>
      </c>
      <c r="J102">
        <v>0</v>
      </c>
      <c r="K102" s="5">
        <f t="shared" si="1"/>
        <v>0.32227002053593828</v>
      </c>
    </row>
    <row r="103" spans="1:11" x14ac:dyDescent="0.25">
      <c r="A103" s="3" t="s">
        <v>106</v>
      </c>
      <c r="B103" s="5">
        <v>3.1634916778296501E-3</v>
      </c>
      <c r="C103" s="5">
        <v>-2.9556650246305299E-3</v>
      </c>
      <c r="D103" s="5">
        <v>4.9261083743842296E-3</v>
      </c>
      <c r="E103">
        <f>IF(importance_reading!E103=1,1,0)</f>
        <v>0</v>
      </c>
      <c r="F103">
        <f>IF(importance_reading!F103=1,1,0)</f>
        <v>0</v>
      </c>
      <c r="G103">
        <f>ABS(importance_reading!G103)</f>
        <v>7.7275267410324401E-6</v>
      </c>
      <c r="H103">
        <v>1</v>
      </c>
      <c r="I103">
        <v>0</v>
      </c>
      <c r="J103">
        <v>1</v>
      </c>
      <c r="K103" s="5">
        <f t="shared" si="1"/>
        <v>2.0359928924260036</v>
      </c>
    </row>
    <row r="104" spans="1:11" x14ac:dyDescent="0.25">
      <c r="A104" s="3" t="s">
        <v>107</v>
      </c>
      <c r="B104" s="5">
        <v>2.1507500305706999E-3</v>
      </c>
      <c r="C104" s="5">
        <v>-7.8817733990147604E-3</v>
      </c>
      <c r="D104" s="5">
        <v>7.8817733990147604E-3</v>
      </c>
      <c r="E104">
        <f>IF(importance_reading!E104=1,1,0)</f>
        <v>0</v>
      </c>
      <c r="F104">
        <f>IF(importance_reading!F104=1,1,0)</f>
        <v>0</v>
      </c>
      <c r="G104">
        <f>ABS(importance_reading!G104)</f>
        <v>0</v>
      </c>
      <c r="H104">
        <v>0</v>
      </c>
      <c r="I104">
        <v>0</v>
      </c>
      <c r="J104">
        <v>1</v>
      </c>
      <c r="K104" s="5">
        <f t="shared" si="1"/>
        <v>2.0289180937912841</v>
      </c>
    </row>
    <row r="105" spans="1:11" x14ac:dyDescent="0.25">
      <c r="A105" t="s">
        <v>108</v>
      </c>
      <c r="B105" s="5">
        <v>4.2421384406912503E-5</v>
      </c>
      <c r="C105" s="5">
        <v>0</v>
      </c>
      <c r="D105" s="5">
        <v>4.9261083743842296E-3</v>
      </c>
      <c r="E105">
        <f>IF(importance_reading!E105=1,1,0)</f>
        <v>0</v>
      </c>
      <c r="F105">
        <f>IF(importance_reading!F105=1,1,0)</f>
        <v>0</v>
      </c>
      <c r="G105">
        <f>ABS(importance_reading!G105)</f>
        <v>6.9875403462078697E-2</v>
      </c>
      <c r="H105">
        <v>1</v>
      </c>
      <c r="I105">
        <v>0</v>
      </c>
      <c r="J105">
        <v>0</v>
      </c>
      <c r="K105" s="5">
        <f t="shared" si="1"/>
        <v>0.37481712237031689</v>
      </c>
    </row>
    <row r="106" spans="1:11" x14ac:dyDescent="0.25">
      <c r="A106" t="s">
        <v>109</v>
      </c>
      <c r="B106" s="5">
        <v>4.5140873861330497E-5</v>
      </c>
      <c r="C106" s="5">
        <v>0</v>
      </c>
      <c r="D106" s="5">
        <v>-9.8522167487684591E-4</v>
      </c>
      <c r="E106">
        <f>IF(importance_reading!E106=1,1,0)</f>
        <v>0</v>
      </c>
      <c r="F106">
        <f>IF(importance_reading!F106=1,1,0)</f>
        <v>0</v>
      </c>
      <c r="G106">
        <f>ABS(importance_reading!G106)</f>
        <v>0</v>
      </c>
      <c r="H106">
        <v>1</v>
      </c>
      <c r="I106">
        <v>1</v>
      </c>
      <c r="J106">
        <v>0</v>
      </c>
      <c r="K106" s="5">
        <f t="shared" si="1"/>
        <v>0.1286564546579535</v>
      </c>
    </row>
    <row r="107" spans="1:11" x14ac:dyDescent="0.25">
      <c r="A107" t="s">
        <v>110</v>
      </c>
      <c r="B107" s="5">
        <v>1.0309516749653401E-4</v>
      </c>
      <c r="C107" s="5">
        <v>0</v>
      </c>
      <c r="D107" s="5">
        <v>4.9261083743842296E-3</v>
      </c>
      <c r="E107">
        <f>IF(importance_reading!E107=1,1,0)</f>
        <v>0</v>
      </c>
      <c r="F107">
        <f>IF(importance_reading!F107=1,1,0)</f>
        <v>0</v>
      </c>
      <c r="G107">
        <f>ABS(importance_reading!G107)</f>
        <v>0</v>
      </c>
      <c r="H107">
        <v>1</v>
      </c>
      <c r="I107">
        <v>1</v>
      </c>
      <c r="J107">
        <v>0</v>
      </c>
      <c r="K107" s="5">
        <f t="shared" si="1"/>
        <v>0.19221386102855392</v>
      </c>
    </row>
    <row r="108" spans="1:11" x14ac:dyDescent="0.25">
      <c r="A108" t="s">
        <v>111</v>
      </c>
      <c r="B108" s="5">
        <v>1.2691251007354801E-4</v>
      </c>
      <c r="C108" s="5">
        <v>0</v>
      </c>
      <c r="D108" s="5">
        <v>-9.8522167487684591E-4</v>
      </c>
      <c r="E108">
        <f>IF(importance_reading!E108=1,1,0)</f>
        <v>0</v>
      </c>
      <c r="F108">
        <f>IF(importance_reading!F108=1,1,0)</f>
        <v>0</v>
      </c>
      <c r="G108">
        <f>ABS(importance_reading!G108)</f>
        <v>0</v>
      </c>
      <c r="H108">
        <v>1</v>
      </c>
      <c r="I108">
        <v>1</v>
      </c>
      <c r="J108">
        <v>0</v>
      </c>
      <c r="K108" s="5">
        <f t="shared" si="1"/>
        <v>0.12967743340017301</v>
      </c>
    </row>
    <row r="109" spans="1:11" x14ac:dyDescent="0.25">
      <c r="A109" t="s">
        <v>112</v>
      </c>
      <c r="B109" s="5">
        <v>1.07412775704316E-4</v>
      </c>
      <c r="C109" s="5">
        <v>0</v>
      </c>
      <c r="D109" s="5">
        <v>3.9408866995073802E-3</v>
      </c>
      <c r="E109">
        <f>IF(importance_reading!E109=1,1,0)</f>
        <v>0</v>
      </c>
      <c r="F109">
        <f>IF(importance_reading!F109=1,1,0)</f>
        <v>0</v>
      </c>
      <c r="G109">
        <f>ABS(importance_reading!G109)</f>
        <v>0.13879871224795401</v>
      </c>
      <c r="H109">
        <v>1</v>
      </c>
      <c r="I109">
        <v>1</v>
      </c>
      <c r="J109">
        <v>0</v>
      </c>
      <c r="K109" s="5">
        <f t="shared" si="1"/>
        <v>0.68749836022651634</v>
      </c>
    </row>
    <row r="110" spans="1:11" x14ac:dyDescent="0.25">
      <c r="A110" t="s">
        <v>113</v>
      </c>
      <c r="B110" s="5">
        <v>0</v>
      </c>
      <c r="C110" s="5">
        <v>0</v>
      </c>
      <c r="D110" s="5">
        <v>0</v>
      </c>
      <c r="E110">
        <f>IF(importance_reading!E110=1,1,0)</f>
        <v>0</v>
      </c>
      <c r="F110">
        <f>IF(importance_reading!F110=1,1,0)</f>
        <v>0</v>
      </c>
      <c r="G110">
        <f>ABS(importance_reading!G110)</f>
        <v>0.129714902801807</v>
      </c>
      <c r="H110">
        <v>1</v>
      </c>
      <c r="I110">
        <v>1</v>
      </c>
      <c r="J110">
        <v>0</v>
      </c>
      <c r="K110" s="5">
        <f t="shared" si="1"/>
        <v>0.61117183894679028</v>
      </c>
    </row>
    <row r="111" spans="1:11" x14ac:dyDescent="0.25">
      <c r="A111" t="s">
        <v>114</v>
      </c>
      <c r="B111" s="5">
        <v>1.3174768294221199E-4</v>
      </c>
      <c r="C111" s="5">
        <v>0</v>
      </c>
      <c r="D111" s="5">
        <v>-2.9556650246305299E-3</v>
      </c>
      <c r="E111">
        <f>IF(importance_reading!E111=1,1,0)</f>
        <v>0</v>
      </c>
      <c r="F111">
        <f>IF(importance_reading!F111=1,1,0)</f>
        <v>0</v>
      </c>
      <c r="G111">
        <f>ABS(importance_reading!G111)</f>
        <v>6.9098009502818705E-2</v>
      </c>
      <c r="H111">
        <v>1</v>
      </c>
      <c r="I111">
        <v>1</v>
      </c>
      <c r="J111">
        <v>0</v>
      </c>
      <c r="K111" s="5">
        <f t="shared" si="1"/>
        <v>0.36054671404295663</v>
      </c>
    </row>
    <row r="112" spans="1:11" x14ac:dyDescent="0.25">
      <c r="A112" t="s">
        <v>115</v>
      </c>
      <c r="B112" s="5">
        <v>2.6782079792225902E-4</v>
      </c>
      <c r="C112" s="5">
        <v>0</v>
      </c>
      <c r="D112" s="5">
        <v>3.9408866995073802E-3</v>
      </c>
      <c r="E112">
        <f>IF(importance_reading!E112=1,1,0)</f>
        <v>0</v>
      </c>
      <c r="F112">
        <f>IF(importance_reading!F112=1,1,0)</f>
        <v>0</v>
      </c>
      <c r="G112">
        <f>ABS(importance_reading!G112)</f>
        <v>0</v>
      </c>
      <c r="H112">
        <v>0</v>
      </c>
      <c r="I112">
        <v>0</v>
      </c>
      <c r="J112">
        <v>0</v>
      </c>
      <c r="K112" s="5">
        <f t="shared" si="1"/>
        <v>4.52331417886137E-2</v>
      </c>
    </row>
    <row r="113" spans="1:11" x14ac:dyDescent="0.25">
      <c r="A113" t="s">
        <v>116</v>
      </c>
      <c r="B113" s="5">
        <v>2.6435474301404798E-4</v>
      </c>
      <c r="C113" s="5">
        <v>0</v>
      </c>
      <c r="D113" s="5">
        <v>4.9261083743842296E-3</v>
      </c>
      <c r="E113">
        <f>IF(importance_reading!E113=1,1,0)</f>
        <v>0</v>
      </c>
      <c r="F113">
        <f>IF(importance_reading!F113=1,1,0)</f>
        <v>0</v>
      </c>
      <c r="G113">
        <f>ABS(importance_reading!G113)</f>
        <v>6.6206784948915506E-2</v>
      </c>
      <c r="H113">
        <v>1</v>
      </c>
      <c r="I113">
        <v>1</v>
      </c>
      <c r="J113">
        <v>0</v>
      </c>
      <c r="K113" s="5">
        <f t="shared" si="1"/>
        <v>0.43544685253731419</v>
      </c>
    </row>
    <row r="114" spans="1:11" x14ac:dyDescent="0.25">
      <c r="A114" t="s">
        <v>117</v>
      </c>
      <c r="B114" s="5">
        <v>2.4336543731248199E-4</v>
      </c>
      <c r="C114" s="5">
        <v>0</v>
      </c>
      <c r="D114" s="5">
        <v>1.0837438423645301E-2</v>
      </c>
      <c r="E114">
        <f>IF(importance_reading!E114=1,1,0)</f>
        <v>0</v>
      </c>
      <c r="F114">
        <f>IF(importance_reading!F114=1,1,0)</f>
        <v>0</v>
      </c>
      <c r="G114">
        <f>ABS(importance_reading!G114)</f>
        <v>0.123871991125916</v>
      </c>
      <c r="H114">
        <v>0</v>
      </c>
      <c r="I114">
        <v>0</v>
      </c>
      <c r="J114">
        <v>0</v>
      </c>
      <c r="K114" s="5">
        <f t="shared" si="1"/>
        <v>0.56955238583132717</v>
      </c>
    </row>
    <row r="115" spans="1:11" x14ac:dyDescent="0.25">
      <c r="A115" s="2" t="s">
        <v>118</v>
      </c>
      <c r="B115" s="5">
        <v>1.50613394813596E-4</v>
      </c>
      <c r="C115" s="5">
        <v>-5.9113300492610703E-3</v>
      </c>
      <c r="D115" s="5">
        <v>5.9113300492610703E-3</v>
      </c>
      <c r="E115">
        <f>IF(importance_reading!E115=1,1,0)</f>
        <v>0</v>
      </c>
      <c r="F115">
        <f>IF(importance_reading!F115=1,1,0)</f>
        <v>0</v>
      </c>
      <c r="G115">
        <f>ABS(importance_reading!G115)</f>
        <v>0</v>
      </c>
      <c r="H115">
        <v>0</v>
      </c>
      <c r="I115">
        <v>0</v>
      </c>
      <c r="J115">
        <v>1</v>
      </c>
      <c r="K115" s="5">
        <f t="shared" si="1"/>
        <v>1.966391785299094</v>
      </c>
    </row>
    <row r="116" spans="1:11" x14ac:dyDescent="0.25">
      <c r="A116" s="2" t="s">
        <v>119</v>
      </c>
      <c r="B116" s="5">
        <v>1.14972045642226E-4</v>
      </c>
      <c r="C116" s="5">
        <v>0</v>
      </c>
      <c r="D116" s="5">
        <v>1.9704433497536901E-3</v>
      </c>
      <c r="E116">
        <f>IF(importance_reading!E116=1,1,0)</f>
        <v>0</v>
      </c>
      <c r="F116">
        <f>IF(importance_reading!F116=1,1,0)</f>
        <v>0</v>
      </c>
      <c r="G116">
        <f>ABS(importance_reading!G116)</f>
        <v>0</v>
      </c>
      <c r="H116">
        <v>0</v>
      </c>
      <c r="I116">
        <v>0</v>
      </c>
      <c r="J116">
        <v>1</v>
      </c>
      <c r="K116" s="5">
        <f t="shared" si="1"/>
        <v>1.8742319635404132</v>
      </c>
    </row>
    <row r="117" spans="1:11" x14ac:dyDescent="0.25">
      <c r="A117" s="3" t="s">
        <v>120</v>
      </c>
      <c r="B117" s="5">
        <v>2.4637215456118299E-3</v>
      </c>
      <c r="C117" s="5">
        <v>-2.9556650246305299E-3</v>
      </c>
      <c r="D117" s="5">
        <v>6.8965517241379197E-3</v>
      </c>
      <c r="E117">
        <f>IF(importance_reading!E117=1,1,0)</f>
        <v>0</v>
      </c>
      <c r="F117">
        <f>IF(importance_reading!F117=1,1,0)</f>
        <v>0</v>
      </c>
      <c r="G117">
        <f>ABS(importance_reading!G117)</f>
        <v>0</v>
      </c>
      <c r="H117">
        <v>0</v>
      </c>
      <c r="I117">
        <v>1</v>
      </c>
      <c r="J117">
        <v>1</v>
      </c>
      <c r="K117" s="5">
        <f t="shared" si="1"/>
        <v>2.0520572007703759</v>
      </c>
    </row>
    <row r="118" spans="1:11" x14ac:dyDescent="0.25">
      <c r="A118" s="3" t="s">
        <v>121</v>
      </c>
      <c r="B118" s="5">
        <v>2.2367143737090701E-3</v>
      </c>
      <c r="C118" s="5">
        <v>-3.9408866995073802E-3</v>
      </c>
      <c r="D118" s="5">
        <v>-2.9556650246305299E-3</v>
      </c>
      <c r="E118">
        <f>IF(importance_reading!E118=1,1,0)</f>
        <v>0</v>
      </c>
      <c r="F118">
        <f>IF(importance_reading!F118=1,1,0)</f>
        <v>0</v>
      </c>
      <c r="G118">
        <f>ABS(importance_reading!G118)</f>
        <v>0.20528331708671599</v>
      </c>
      <c r="H118">
        <v>0</v>
      </c>
      <c r="I118">
        <v>0</v>
      </c>
      <c r="J118">
        <v>1</v>
      </c>
      <c r="K118" s="5">
        <f t="shared" si="1"/>
        <v>2.6295136949980575</v>
      </c>
    </row>
    <row r="119" spans="1:11" x14ac:dyDescent="0.25">
      <c r="A119" t="s">
        <v>122</v>
      </c>
      <c r="B119" s="5">
        <v>2.1495842170926299E-3</v>
      </c>
      <c r="C119" s="5">
        <v>3.9408866995073802E-3</v>
      </c>
      <c r="D119" s="5">
        <v>1.9704433497536901E-3</v>
      </c>
      <c r="E119">
        <f>IF(importance_reading!E119=1,1,0)</f>
        <v>0</v>
      </c>
      <c r="F119">
        <f>IF(importance_reading!F119=1,1,0)</f>
        <v>0</v>
      </c>
      <c r="G119">
        <f>ABS(importance_reading!G119)</f>
        <v>0</v>
      </c>
      <c r="H119">
        <v>0</v>
      </c>
      <c r="I119">
        <v>1</v>
      </c>
      <c r="J119">
        <v>0</v>
      </c>
      <c r="K119" s="5">
        <f t="shared" si="1"/>
        <v>8.5791731815428582E-2</v>
      </c>
    </row>
    <row r="120" spans="1:11" x14ac:dyDescent="0.25">
      <c r="A120" t="s">
        <v>123</v>
      </c>
      <c r="B120" s="5">
        <v>7.2461744901608297E-3</v>
      </c>
      <c r="C120" s="5">
        <v>-3.9408866995073802E-3</v>
      </c>
      <c r="D120" s="5">
        <v>1.9704433497536901E-2</v>
      </c>
      <c r="E120">
        <f>IF(importance_reading!E120=1,1,0)</f>
        <v>1</v>
      </c>
      <c r="F120">
        <f>IF(importance_reading!F120=1,1,0)</f>
        <v>0</v>
      </c>
      <c r="G120">
        <f>ABS(importance_reading!G120)</f>
        <v>0</v>
      </c>
      <c r="H120">
        <v>1</v>
      </c>
      <c r="I120">
        <v>1</v>
      </c>
      <c r="J120">
        <v>0</v>
      </c>
      <c r="K120" s="5">
        <f t="shared" si="1"/>
        <v>0.57652382371934197</v>
      </c>
    </row>
    <row r="121" spans="1:11" x14ac:dyDescent="0.25">
      <c r="A121" t="s">
        <v>124</v>
      </c>
      <c r="B121" s="5">
        <v>1.79375662951814E-3</v>
      </c>
      <c r="C121" s="5">
        <v>-7.8817733990147604E-3</v>
      </c>
      <c r="D121" s="5">
        <v>5.9113300492610703E-3</v>
      </c>
      <c r="E121">
        <f>IF(importance_reading!E121=1,1,0)</f>
        <v>1</v>
      </c>
      <c r="F121">
        <f>IF(importance_reading!F121=1,1,0)</f>
        <v>0</v>
      </c>
      <c r="G121">
        <f>ABS(importance_reading!G121)</f>
        <v>0</v>
      </c>
      <c r="H121">
        <v>0</v>
      </c>
      <c r="I121">
        <v>0</v>
      </c>
      <c r="J121">
        <v>0</v>
      </c>
      <c r="K121" s="5">
        <f t="shared" si="1"/>
        <v>0.25648611938242694</v>
      </c>
    </row>
    <row r="122" spans="1:11" x14ac:dyDescent="0.25">
      <c r="A122" t="s">
        <v>125</v>
      </c>
      <c r="B122" s="5">
        <v>4.3651926407231902E-3</v>
      </c>
      <c r="C122" s="5">
        <v>-5.9113300492610703E-3</v>
      </c>
      <c r="D122" s="5">
        <v>0</v>
      </c>
      <c r="E122">
        <f>IF(importance_reading!E122=1,1,0)</f>
        <v>1</v>
      </c>
      <c r="F122">
        <f>IF(importance_reading!F122=1,1,0)</f>
        <v>0</v>
      </c>
      <c r="G122">
        <f>ABS(importance_reading!G122)</f>
        <v>0</v>
      </c>
      <c r="H122">
        <v>0</v>
      </c>
      <c r="I122">
        <v>1</v>
      </c>
      <c r="J122">
        <v>0</v>
      </c>
      <c r="K122" s="5">
        <f t="shared" si="1"/>
        <v>0.28037511035246454</v>
      </c>
    </row>
    <row r="123" spans="1:11" x14ac:dyDescent="0.25">
      <c r="A123" s="2" t="s">
        <v>126</v>
      </c>
      <c r="B123" s="5">
        <v>8.6285877600222501E-3</v>
      </c>
      <c r="C123" s="5">
        <v>-1.3793103448275799E-2</v>
      </c>
      <c r="D123" s="5">
        <v>1.9704433497536901E-3</v>
      </c>
      <c r="E123">
        <f>IF(importance_reading!E123=1,1,0)</f>
        <v>1</v>
      </c>
      <c r="F123">
        <f>IF(importance_reading!F123=1,1,0)</f>
        <v>1</v>
      </c>
      <c r="G123">
        <f>ABS(importance_reading!G123)</f>
        <v>0</v>
      </c>
      <c r="H123">
        <v>0</v>
      </c>
      <c r="I123">
        <v>1</v>
      </c>
      <c r="J123">
        <v>0</v>
      </c>
      <c r="K123" s="5">
        <f t="shared" si="1"/>
        <v>1.2756863229827478</v>
      </c>
    </row>
    <row r="124" spans="1:11" x14ac:dyDescent="0.25">
      <c r="A124" t="s">
        <v>127</v>
      </c>
      <c r="B124" s="5">
        <v>1.6945399639928199E-3</v>
      </c>
      <c r="C124" s="5">
        <v>-2.9556650246305299E-3</v>
      </c>
      <c r="D124" s="5">
        <v>1.9704433497536901E-3</v>
      </c>
      <c r="E124">
        <f>IF(importance_reading!E124=1,1,0)</f>
        <v>0</v>
      </c>
      <c r="F124">
        <f>IF(importance_reading!F124=1,1,0)</f>
        <v>0</v>
      </c>
      <c r="G124">
        <f>ABS(importance_reading!G124)</f>
        <v>0</v>
      </c>
      <c r="H124">
        <v>1</v>
      </c>
      <c r="I124">
        <v>1</v>
      </c>
      <c r="J124">
        <v>0</v>
      </c>
      <c r="K124" s="5">
        <f t="shared" si="1"/>
        <v>0.20558011728036407</v>
      </c>
    </row>
    <row r="125" spans="1:11" x14ac:dyDescent="0.25">
      <c r="A125" t="s">
        <v>128</v>
      </c>
      <c r="B125" s="5">
        <v>3.3709861909994999E-3</v>
      </c>
      <c r="C125" s="5">
        <v>-7.8817733990147604E-3</v>
      </c>
      <c r="D125" s="5">
        <v>1.57635467980295E-2</v>
      </c>
      <c r="E125">
        <f>IF(importance_reading!E125=1,1,0)</f>
        <v>1</v>
      </c>
      <c r="F125">
        <f>IF(importance_reading!F125=1,1,0)</f>
        <v>0</v>
      </c>
      <c r="G125">
        <f>ABS(importance_reading!G125)</f>
        <v>5.1600941278430901E-2</v>
      </c>
      <c r="H125">
        <v>0</v>
      </c>
      <c r="I125">
        <v>0</v>
      </c>
      <c r="J125">
        <v>0</v>
      </c>
      <c r="K125" s="5">
        <f t="shared" si="1"/>
        <v>0.56890622411144909</v>
      </c>
    </row>
    <row r="126" spans="1:11" x14ac:dyDescent="0.25">
      <c r="A126" t="s">
        <v>129</v>
      </c>
      <c r="B126" s="5">
        <v>7.0286892529956603E-3</v>
      </c>
      <c r="C126" s="5">
        <v>-1.0837438423645301E-2</v>
      </c>
      <c r="D126" s="5">
        <v>1.57635467980295E-2</v>
      </c>
      <c r="E126">
        <f>IF(importance_reading!E126=1,1,0)</f>
        <v>1</v>
      </c>
      <c r="F126">
        <f>IF(importance_reading!F126=1,1,0)</f>
        <v>0</v>
      </c>
      <c r="G126">
        <f>ABS(importance_reading!G126)</f>
        <v>0</v>
      </c>
      <c r="H126">
        <v>0</v>
      </c>
      <c r="I126">
        <v>1</v>
      </c>
      <c r="J126">
        <v>0</v>
      </c>
      <c r="K126" s="5">
        <f t="shared" si="1"/>
        <v>0.52270896967450164</v>
      </c>
    </row>
    <row r="127" spans="1:11" x14ac:dyDescent="0.25">
      <c r="A127" t="s">
        <v>130</v>
      </c>
      <c r="B127" s="5">
        <v>2.73809249210828E-3</v>
      </c>
      <c r="C127" s="5">
        <v>-8.8669950738916106E-3</v>
      </c>
      <c r="D127" s="5">
        <v>1.9704433497536901E-3</v>
      </c>
      <c r="E127">
        <f>IF(importance_reading!E127=1,1,0)</f>
        <v>1</v>
      </c>
      <c r="F127">
        <f>IF(importance_reading!F127=1,1,0)</f>
        <v>0</v>
      </c>
      <c r="G127">
        <f>ABS(importance_reading!G127)</f>
        <v>0</v>
      </c>
      <c r="H127">
        <v>0</v>
      </c>
      <c r="I127">
        <v>1</v>
      </c>
      <c r="J127">
        <v>0</v>
      </c>
      <c r="K127" s="5">
        <f t="shared" si="1"/>
        <v>0.30591698052581368</v>
      </c>
    </row>
    <row r="128" spans="1:11" x14ac:dyDescent="0.25">
      <c r="A128" t="s">
        <v>131</v>
      </c>
      <c r="B128" s="5">
        <v>2.2301117263656498E-3</v>
      </c>
      <c r="C128" s="5">
        <v>-3.9408866995073802E-3</v>
      </c>
      <c r="D128" s="5">
        <v>1.4778325123152599E-2</v>
      </c>
      <c r="E128">
        <f>IF(importance_reading!E128=1,1,0)</f>
        <v>0</v>
      </c>
      <c r="F128">
        <f>IF(importance_reading!F128=1,1,0)</f>
        <v>0</v>
      </c>
      <c r="G128">
        <f>ABS(importance_reading!G128)</f>
        <v>0</v>
      </c>
      <c r="H128">
        <v>0</v>
      </c>
      <c r="I128">
        <v>1</v>
      </c>
      <c r="J128">
        <v>0</v>
      </c>
      <c r="K128" s="5">
        <f t="shared" si="1"/>
        <v>0.28937123381184932</v>
      </c>
    </row>
    <row r="129" spans="1:11" x14ac:dyDescent="0.25">
      <c r="A129" t="s">
        <v>132</v>
      </c>
      <c r="B129" s="5">
        <v>3.1018471692496798E-3</v>
      </c>
      <c r="C129" s="5">
        <v>0</v>
      </c>
      <c r="D129" s="5">
        <v>8.8669950738916106E-3</v>
      </c>
      <c r="E129">
        <f>IF(importance_reading!E129=1,1,0)</f>
        <v>1</v>
      </c>
      <c r="F129">
        <f>IF(importance_reading!F129=1,1,0)</f>
        <v>0</v>
      </c>
      <c r="G129">
        <f>ABS(importance_reading!G129)</f>
        <v>0</v>
      </c>
      <c r="H129">
        <v>1</v>
      </c>
      <c r="I129">
        <v>1</v>
      </c>
      <c r="J129">
        <v>0</v>
      </c>
      <c r="K129" s="5">
        <f t="shared" si="1"/>
        <v>0.37636648111652055</v>
      </c>
    </row>
    <row r="130" spans="1:11" x14ac:dyDescent="0.25">
      <c r="A130" t="s">
        <v>133</v>
      </c>
      <c r="B130" s="5">
        <v>2.8327568150618701E-3</v>
      </c>
      <c r="C130" s="5">
        <v>-6.8965517241379197E-3</v>
      </c>
      <c r="D130" s="5">
        <v>4.9261083743842296E-3</v>
      </c>
      <c r="E130">
        <f>IF(importance_reading!E130=1,1,0)</f>
        <v>0</v>
      </c>
      <c r="F130">
        <f>IF(importance_reading!F130=1,1,0)</f>
        <v>0</v>
      </c>
      <c r="G130">
        <f>ABS(importance_reading!G130)</f>
        <v>0</v>
      </c>
      <c r="H130">
        <v>0</v>
      </c>
      <c r="I130">
        <v>1</v>
      </c>
      <c r="J130">
        <v>0</v>
      </c>
      <c r="K130" s="5">
        <f t="shared" si="1"/>
        <v>0.217085496471107</v>
      </c>
    </row>
    <row r="131" spans="1:11" x14ac:dyDescent="0.25">
      <c r="A131" t="s">
        <v>134</v>
      </c>
      <c r="B131" s="5">
        <v>2.4741465785040298E-3</v>
      </c>
      <c r="C131" s="5">
        <v>-1.9704433497536901E-3</v>
      </c>
      <c r="D131" s="5">
        <v>4.9261083743842296E-3</v>
      </c>
      <c r="E131">
        <f>IF(importance_reading!E131=1,1,0)</f>
        <v>1</v>
      </c>
      <c r="F131">
        <f>IF(importance_reading!F131=1,1,0)</f>
        <v>0</v>
      </c>
      <c r="G131">
        <f>ABS(importance_reading!G131)</f>
        <v>0</v>
      </c>
      <c r="H131">
        <v>0</v>
      </c>
      <c r="I131">
        <v>0</v>
      </c>
      <c r="J131">
        <v>0</v>
      </c>
      <c r="K131" s="5">
        <f t="shared" ref="K131:K194" si="2">100*(B131/$B$342+C131/$C$342+D131/$D$342+E131/$E$342+F131/$F$342+G131/$G$342+H131/$H$342+I131/$I$342+J131/$J$342)/9</f>
        <v>0.20468337487326324</v>
      </c>
    </row>
    <row r="132" spans="1:11" x14ac:dyDescent="0.25">
      <c r="A132" t="s">
        <v>135</v>
      </c>
      <c r="B132" s="5">
        <v>2.3279389900763901E-3</v>
      </c>
      <c r="C132" s="5">
        <v>-1.0837438423645301E-2</v>
      </c>
      <c r="D132" s="5">
        <v>7.8817733990147604E-3</v>
      </c>
      <c r="E132">
        <f>IF(importance_reading!E132=1,1,0)</f>
        <v>0</v>
      </c>
      <c r="F132">
        <f>IF(importance_reading!F132=1,1,0)</f>
        <v>0</v>
      </c>
      <c r="G132">
        <f>ABS(importance_reading!G132)</f>
        <v>0.13813458271790999</v>
      </c>
      <c r="H132">
        <v>0</v>
      </c>
      <c r="I132">
        <v>0</v>
      </c>
      <c r="J132">
        <v>0</v>
      </c>
      <c r="K132" s="5">
        <f t="shared" si="2"/>
        <v>0.70747456540402631</v>
      </c>
    </row>
    <row r="133" spans="1:11" x14ac:dyDescent="0.25">
      <c r="A133" t="s">
        <v>136</v>
      </c>
      <c r="B133" s="5">
        <v>2.9743331674333298E-3</v>
      </c>
      <c r="C133" s="5">
        <v>-9.8522167487684591E-4</v>
      </c>
      <c r="D133" s="5">
        <v>0</v>
      </c>
      <c r="E133">
        <f>IF(importance_reading!E133=1,1,0)</f>
        <v>0</v>
      </c>
      <c r="F133">
        <f>IF(importance_reading!F133=1,1,0)</f>
        <v>0</v>
      </c>
      <c r="G133">
        <f>ABS(importance_reading!G133)</f>
        <v>0</v>
      </c>
      <c r="H133">
        <v>1</v>
      </c>
      <c r="I133">
        <v>0</v>
      </c>
      <c r="J133">
        <v>0</v>
      </c>
      <c r="K133" s="5">
        <f t="shared" si="2"/>
        <v>0.11278106280582476</v>
      </c>
    </row>
    <row r="134" spans="1:11" x14ac:dyDescent="0.25">
      <c r="A134" t="s">
        <v>137</v>
      </c>
      <c r="B134" s="5">
        <v>3.2146074005002098E-3</v>
      </c>
      <c r="C134" s="5">
        <v>-4.9261083743842296E-3</v>
      </c>
      <c r="D134" s="5">
        <v>1.1822660098522101E-2</v>
      </c>
      <c r="E134">
        <f>IF(importance_reading!E134=1,1,0)</f>
        <v>0</v>
      </c>
      <c r="F134">
        <f>IF(importance_reading!F134=1,1,0)</f>
        <v>0</v>
      </c>
      <c r="G134">
        <f>ABS(importance_reading!G134)</f>
        <v>0</v>
      </c>
      <c r="H134">
        <v>1</v>
      </c>
      <c r="I134">
        <v>0</v>
      </c>
      <c r="J134">
        <v>0</v>
      </c>
      <c r="K134" s="5">
        <f t="shared" si="2"/>
        <v>0.27466574525732512</v>
      </c>
    </row>
    <row r="135" spans="1:11" x14ac:dyDescent="0.25">
      <c r="A135" t="s">
        <v>138</v>
      </c>
      <c r="B135" s="5">
        <v>4.6588809369530696E-3</v>
      </c>
      <c r="C135" s="5">
        <v>-5.9113300492610703E-3</v>
      </c>
      <c r="D135" s="5">
        <v>2.9556650246305299E-3</v>
      </c>
      <c r="E135">
        <f>IF(importance_reading!E135=1,1,0)</f>
        <v>1</v>
      </c>
      <c r="F135">
        <f>IF(importance_reading!F135=1,1,0)</f>
        <v>0</v>
      </c>
      <c r="G135">
        <f>ABS(importance_reading!G135)</f>
        <v>0</v>
      </c>
      <c r="H135">
        <v>1</v>
      </c>
      <c r="I135">
        <v>0</v>
      </c>
      <c r="J135">
        <v>0</v>
      </c>
      <c r="K135" s="5">
        <f t="shared" si="2"/>
        <v>0.31157392214527635</v>
      </c>
    </row>
    <row r="136" spans="1:11" x14ac:dyDescent="0.25">
      <c r="A136" t="s">
        <v>139</v>
      </c>
      <c r="B136" s="5">
        <v>2.75299737827224E-3</v>
      </c>
      <c r="C136" s="5">
        <v>-7.8817733990147604E-3</v>
      </c>
      <c r="D136" s="5">
        <v>3.9408866995073802E-3</v>
      </c>
      <c r="E136">
        <f>IF(importance_reading!E136=1,1,0)</f>
        <v>0</v>
      </c>
      <c r="F136">
        <f>IF(importance_reading!F136=1,1,0)</f>
        <v>0</v>
      </c>
      <c r="G136">
        <f>ABS(importance_reading!G136)</f>
        <v>0</v>
      </c>
      <c r="H136">
        <v>0</v>
      </c>
      <c r="I136">
        <v>0</v>
      </c>
      <c r="J136">
        <v>0</v>
      </c>
      <c r="K136" s="5">
        <f t="shared" si="2"/>
        <v>0.14269653791619263</v>
      </c>
    </row>
    <row r="137" spans="1:11" x14ac:dyDescent="0.25">
      <c r="A137" t="s">
        <v>140</v>
      </c>
      <c r="B137" s="5">
        <v>2.3202626591465299E-3</v>
      </c>
      <c r="C137" s="5">
        <v>-7.8817733990147604E-3</v>
      </c>
      <c r="D137" s="5">
        <v>1.9704433497536901E-3</v>
      </c>
      <c r="E137">
        <f>IF(importance_reading!E137=1,1,0)</f>
        <v>0</v>
      </c>
      <c r="F137">
        <f>IF(importance_reading!F137=1,1,0)</f>
        <v>0</v>
      </c>
      <c r="G137">
        <f>ABS(importance_reading!G137)</f>
        <v>0</v>
      </c>
      <c r="H137">
        <v>1</v>
      </c>
      <c r="I137">
        <v>1</v>
      </c>
      <c r="J137">
        <v>0</v>
      </c>
      <c r="K137" s="5">
        <f t="shared" si="2"/>
        <v>0.25491406518379151</v>
      </c>
    </row>
    <row r="138" spans="1:11" x14ac:dyDescent="0.25">
      <c r="A138" t="s">
        <v>141</v>
      </c>
      <c r="B138" s="5">
        <v>4.5152645877903396E-3</v>
      </c>
      <c r="C138" s="5">
        <v>-5.9113300492610703E-3</v>
      </c>
      <c r="D138" s="5">
        <v>0</v>
      </c>
      <c r="E138">
        <f>IF(importance_reading!E138=1,1,0)</f>
        <v>1</v>
      </c>
      <c r="F138">
        <f>IF(importance_reading!F138=1,1,0)</f>
        <v>0</v>
      </c>
      <c r="G138">
        <f>ABS(importance_reading!G138)</f>
        <v>0</v>
      </c>
      <c r="H138">
        <v>1</v>
      </c>
      <c r="I138">
        <v>1</v>
      </c>
      <c r="J138">
        <v>0</v>
      </c>
      <c r="K138" s="5">
        <f t="shared" si="2"/>
        <v>0.34958893581767714</v>
      </c>
    </row>
    <row r="139" spans="1:11" x14ac:dyDescent="0.25">
      <c r="A139" t="s">
        <v>142</v>
      </c>
      <c r="B139" s="5">
        <v>2.9764082092574801E-3</v>
      </c>
      <c r="C139" s="5">
        <v>-8.8669950738916106E-3</v>
      </c>
      <c r="D139" s="5">
        <v>9.8522167487684591E-4</v>
      </c>
      <c r="E139">
        <f>IF(importance_reading!E139=1,1,0)</f>
        <v>0</v>
      </c>
      <c r="F139">
        <f>IF(importance_reading!F139=1,1,0)</f>
        <v>0</v>
      </c>
      <c r="G139">
        <f>ABS(importance_reading!G139)</f>
        <v>0</v>
      </c>
      <c r="H139">
        <v>1</v>
      </c>
      <c r="I139">
        <v>0</v>
      </c>
      <c r="J139">
        <v>0</v>
      </c>
      <c r="K139" s="5">
        <f t="shared" si="2"/>
        <v>0.18971341913822845</v>
      </c>
    </row>
    <row r="140" spans="1:11" x14ac:dyDescent="0.25">
      <c r="A140" t="s">
        <v>143</v>
      </c>
      <c r="B140" s="5">
        <v>2.6893645382474701E-3</v>
      </c>
      <c r="C140" s="5">
        <v>-9.8522167487684591E-4</v>
      </c>
      <c r="D140" s="5">
        <v>3.9408866995073802E-3</v>
      </c>
      <c r="E140">
        <f>IF(importance_reading!E140=1,1,0)</f>
        <v>1</v>
      </c>
      <c r="F140">
        <f>IF(importance_reading!F140=1,1,0)</f>
        <v>0</v>
      </c>
      <c r="G140">
        <f>ABS(importance_reading!G140)</f>
        <v>6.4802204892563706E-2</v>
      </c>
      <c r="H140">
        <v>1</v>
      </c>
      <c r="I140">
        <v>0</v>
      </c>
      <c r="J140">
        <v>0</v>
      </c>
      <c r="K140" s="5">
        <f t="shared" si="2"/>
        <v>0.49203609044522323</v>
      </c>
    </row>
    <row r="141" spans="1:11" x14ac:dyDescent="0.25">
      <c r="A141" t="s">
        <v>144</v>
      </c>
      <c r="B141" s="5">
        <v>7.4531929733584303E-3</v>
      </c>
      <c r="C141" s="5">
        <v>-8.8669950738916106E-3</v>
      </c>
      <c r="D141" s="5">
        <v>-9.8522167487684591E-4</v>
      </c>
      <c r="E141">
        <f>IF(importance_reading!E141=1,1,0)</f>
        <v>1</v>
      </c>
      <c r="F141">
        <f>IF(importance_reading!F141=1,1,0)</f>
        <v>0</v>
      </c>
      <c r="G141">
        <f>ABS(importance_reading!G141)</f>
        <v>0</v>
      </c>
      <c r="H141">
        <v>1</v>
      </c>
      <c r="I141">
        <v>1</v>
      </c>
      <c r="J141">
        <v>0</v>
      </c>
      <c r="K141" s="5">
        <f t="shared" si="2"/>
        <v>0.40071162695374013</v>
      </c>
    </row>
    <row r="142" spans="1:11" x14ac:dyDescent="0.25">
      <c r="A142" t="s">
        <v>145</v>
      </c>
      <c r="B142" s="5">
        <v>2.0258342381593202E-3</v>
      </c>
      <c r="C142" s="5">
        <v>-1.0837438423645301E-2</v>
      </c>
      <c r="D142" s="5">
        <v>0</v>
      </c>
      <c r="E142">
        <f>IF(importance_reading!E142=1,1,0)</f>
        <v>0</v>
      </c>
      <c r="F142">
        <f>IF(importance_reading!F142=1,1,0)</f>
        <v>0</v>
      </c>
      <c r="G142">
        <f>ABS(importance_reading!G142)</f>
        <v>0</v>
      </c>
      <c r="H142">
        <v>1</v>
      </c>
      <c r="I142">
        <v>1</v>
      </c>
      <c r="J142">
        <v>0</v>
      </c>
      <c r="K142" s="5">
        <f t="shared" si="2"/>
        <v>0.25520611445288499</v>
      </c>
    </row>
    <row r="143" spans="1:11" x14ac:dyDescent="0.25">
      <c r="A143" t="s">
        <v>146</v>
      </c>
      <c r="B143" s="5">
        <v>2.9210826501127299E-3</v>
      </c>
      <c r="C143" s="5">
        <v>-6.8965517241379197E-3</v>
      </c>
      <c r="D143" s="5">
        <v>-3.9408866995073802E-3</v>
      </c>
      <c r="E143">
        <f>IF(importance_reading!E143=1,1,0)</f>
        <v>0</v>
      </c>
      <c r="F143">
        <f>IF(importance_reading!F143=1,1,0)</f>
        <v>0</v>
      </c>
      <c r="G143">
        <f>ABS(importance_reading!G143)</f>
        <v>0</v>
      </c>
      <c r="H143">
        <v>1</v>
      </c>
      <c r="I143">
        <v>1</v>
      </c>
      <c r="J143">
        <v>0</v>
      </c>
      <c r="K143" s="5">
        <f t="shared" si="2"/>
        <v>0.19127766964384907</v>
      </c>
    </row>
    <row r="144" spans="1:11" x14ac:dyDescent="0.25">
      <c r="A144" t="s">
        <v>147</v>
      </c>
      <c r="B144" s="5">
        <v>3.1428903877414099E-3</v>
      </c>
      <c r="C144" s="5">
        <v>-5.9113300492610703E-3</v>
      </c>
      <c r="D144" s="5">
        <v>3.9408866995073802E-3</v>
      </c>
      <c r="E144">
        <f>IF(importance_reading!E144=1,1,0)</f>
        <v>1</v>
      </c>
      <c r="F144">
        <f>IF(importance_reading!F144=1,1,0)</f>
        <v>0</v>
      </c>
      <c r="G144">
        <f>ABS(importance_reading!G144)</f>
        <v>0</v>
      </c>
      <c r="H144">
        <v>1</v>
      </c>
      <c r="I144">
        <v>0</v>
      </c>
      <c r="J144">
        <v>0</v>
      </c>
      <c r="K144" s="5">
        <f t="shared" si="2"/>
        <v>0.30311797106294169</v>
      </c>
    </row>
    <row r="145" spans="1:11" x14ac:dyDescent="0.25">
      <c r="A145" t="s">
        <v>148</v>
      </c>
      <c r="B145" s="5">
        <v>4.2731273386612499E-3</v>
      </c>
      <c r="C145" s="5">
        <v>-1.9704433497536901E-3</v>
      </c>
      <c r="D145" s="5">
        <v>0</v>
      </c>
      <c r="E145">
        <f>IF(importance_reading!E145=1,1,0)</f>
        <v>1</v>
      </c>
      <c r="F145">
        <f>IF(importance_reading!F145=1,1,0)</f>
        <v>0</v>
      </c>
      <c r="G145">
        <f>ABS(importance_reading!G145)</f>
        <v>0</v>
      </c>
      <c r="H145">
        <v>1</v>
      </c>
      <c r="I145">
        <v>1</v>
      </c>
      <c r="J145">
        <v>0</v>
      </c>
      <c r="K145" s="5">
        <f t="shared" si="2"/>
        <v>0.31334860142048182</v>
      </c>
    </row>
    <row r="146" spans="1:11" x14ac:dyDescent="0.25">
      <c r="A146" t="s">
        <v>149</v>
      </c>
      <c r="B146" s="5">
        <v>2.4488568074409198E-3</v>
      </c>
      <c r="C146" s="5">
        <v>-9.8522167487684591E-4</v>
      </c>
      <c r="D146" s="5">
        <v>0</v>
      </c>
      <c r="E146">
        <f>IF(importance_reading!E146=1,1,0)</f>
        <v>0</v>
      </c>
      <c r="F146">
        <f>IF(importance_reading!F146=1,1,0)</f>
        <v>0</v>
      </c>
      <c r="G146">
        <f>ABS(importance_reading!G146)</f>
        <v>0</v>
      </c>
      <c r="H146">
        <v>1</v>
      </c>
      <c r="I146">
        <v>0</v>
      </c>
      <c r="J146">
        <v>0</v>
      </c>
      <c r="K146" s="5">
        <f t="shared" si="2"/>
        <v>0.1062201057558913</v>
      </c>
    </row>
    <row r="147" spans="1:11" x14ac:dyDescent="0.25">
      <c r="A147" t="s">
        <v>150</v>
      </c>
      <c r="B147" s="5">
        <v>2.85400617132237E-3</v>
      </c>
      <c r="C147" s="5">
        <v>-8.8669950738916106E-3</v>
      </c>
      <c r="D147" s="5">
        <v>6.8965517241379197E-3</v>
      </c>
      <c r="E147">
        <f>IF(importance_reading!E147=1,1,0)</f>
        <v>1</v>
      </c>
      <c r="F147">
        <f>IF(importance_reading!F147=1,1,0)</f>
        <v>0</v>
      </c>
      <c r="G147">
        <f>ABS(importance_reading!G147)</f>
        <v>0</v>
      </c>
      <c r="H147">
        <v>1</v>
      </c>
      <c r="I147">
        <v>1</v>
      </c>
      <c r="J147">
        <v>0</v>
      </c>
      <c r="K147" s="5">
        <f t="shared" si="2"/>
        <v>0.42706581883238059</v>
      </c>
    </row>
    <row r="148" spans="1:11" x14ac:dyDescent="0.25">
      <c r="A148" t="s">
        <v>151</v>
      </c>
      <c r="B148" s="5">
        <v>2.35937541825844E-3</v>
      </c>
      <c r="C148" s="5">
        <v>-6.8965517241379197E-3</v>
      </c>
      <c r="D148" s="5">
        <v>0</v>
      </c>
      <c r="E148">
        <f>IF(importance_reading!E148=1,1,0)</f>
        <v>0</v>
      </c>
      <c r="F148">
        <f>IF(importance_reading!F148=1,1,0)</f>
        <v>0</v>
      </c>
      <c r="G148">
        <f>ABS(importance_reading!G148)</f>
        <v>0</v>
      </c>
      <c r="H148">
        <v>1</v>
      </c>
      <c r="I148">
        <v>1</v>
      </c>
      <c r="J148">
        <v>0</v>
      </c>
      <c r="K148" s="5">
        <f t="shared" si="2"/>
        <v>0.2261535466924115</v>
      </c>
    </row>
    <row r="149" spans="1:11" x14ac:dyDescent="0.25">
      <c r="A149" t="s">
        <v>152</v>
      </c>
      <c r="B149" s="5">
        <v>2.3695808739413299E-3</v>
      </c>
      <c r="C149" s="5">
        <v>-9.8522167487684591E-3</v>
      </c>
      <c r="D149" s="5">
        <v>5.9113300492610703E-3</v>
      </c>
      <c r="E149">
        <f>IF(importance_reading!E149=1,1,0)</f>
        <v>0</v>
      </c>
      <c r="F149">
        <f>IF(importance_reading!F149=1,1,0)</f>
        <v>0</v>
      </c>
      <c r="G149">
        <f>ABS(importance_reading!G149)</f>
        <v>0</v>
      </c>
      <c r="H149">
        <v>1</v>
      </c>
      <c r="I149">
        <v>1</v>
      </c>
      <c r="J149">
        <v>0</v>
      </c>
      <c r="K149" s="5">
        <f t="shared" si="2"/>
        <v>0.31402757904664491</v>
      </c>
    </row>
    <row r="150" spans="1:11" x14ac:dyDescent="0.25">
      <c r="A150" t="s">
        <v>153</v>
      </c>
      <c r="B150" s="5">
        <v>2.44191954197891E-3</v>
      </c>
      <c r="C150" s="5">
        <v>-8.8669950738916106E-3</v>
      </c>
      <c r="D150" s="5">
        <v>3.9408866995073802E-3</v>
      </c>
      <c r="E150">
        <f>IF(importance_reading!E150=1,1,0)</f>
        <v>0</v>
      </c>
      <c r="F150">
        <f>IF(importance_reading!F150=1,1,0)</f>
        <v>0</v>
      </c>
      <c r="G150">
        <f>ABS(importance_reading!G150)</f>
        <v>0</v>
      </c>
      <c r="H150">
        <v>1</v>
      </c>
      <c r="I150">
        <v>1</v>
      </c>
      <c r="J150">
        <v>0</v>
      </c>
      <c r="K150" s="5">
        <f t="shared" si="2"/>
        <v>0.28568191035252194</v>
      </c>
    </row>
    <row r="151" spans="1:11" x14ac:dyDescent="0.25">
      <c r="A151" t="s">
        <v>154</v>
      </c>
      <c r="B151" s="5">
        <v>2.1889125952056598E-3</v>
      </c>
      <c r="C151" s="5">
        <v>0</v>
      </c>
      <c r="D151" s="5">
        <v>6.8965517241379197E-3</v>
      </c>
      <c r="E151">
        <f>IF(importance_reading!E151=1,1,0)</f>
        <v>0</v>
      </c>
      <c r="F151">
        <f>IF(importance_reading!F151=1,1,0)</f>
        <v>0</v>
      </c>
      <c r="G151">
        <f>ABS(importance_reading!G151)</f>
        <v>0</v>
      </c>
      <c r="H151">
        <v>1</v>
      </c>
      <c r="I151">
        <v>1</v>
      </c>
      <c r="J151">
        <v>0</v>
      </c>
      <c r="K151" s="5">
        <f t="shared" si="2"/>
        <v>0.23920142014631537</v>
      </c>
    </row>
    <row r="152" spans="1:11" x14ac:dyDescent="0.25">
      <c r="A152" t="s">
        <v>155</v>
      </c>
      <c r="B152" s="5">
        <v>2.5929400810946702E-3</v>
      </c>
      <c r="C152" s="5">
        <v>-9.8522167487684591E-4</v>
      </c>
      <c r="D152" s="5">
        <v>1.9704433497536901E-3</v>
      </c>
      <c r="E152">
        <f>IF(importance_reading!E152=1,1,0)</f>
        <v>0</v>
      </c>
      <c r="F152">
        <f>IF(importance_reading!F152=1,1,0)</f>
        <v>0</v>
      </c>
      <c r="G152">
        <f>ABS(importance_reading!G152)</f>
        <v>0</v>
      </c>
      <c r="H152">
        <v>1</v>
      </c>
      <c r="I152">
        <v>0</v>
      </c>
      <c r="J152">
        <v>0</v>
      </c>
      <c r="K152" s="5">
        <f t="shared" si="2"/>
        <v>0.12896369243818454</v>
      </c>
    </row>
    <row r="153" spans="1:11" x14ac:dyDescent="0.25">
      <c r="A153" t="s">
        <v>156</v>
      </c>
      <c r="B153" s="5">
        <v>3.75862264399575E-3</v>
      </c>
      <c r="C153" s="5">
        <v>-1.2807881773398999E-2</v>
      </c>
      <c r="D153" s="5">
        <v>1.9704433497536901E-3</v>
      </c>
      <c r="E153">
        <f>IF(importance_reading!E153=1,1,0)</f>
        <v>0</v>
      </c>
      <c r="F153">
        <f>IF(importance_reading!F153=1,1,0)</f>
        <v>0</v>
      </c>
      <c r="G153">
        <f>ABS(importance_reading!G153)</f>
        <v>0</v>
      </c>
      <c r="H153">
        <v>1</v>
      </c>
      <c r="I153">
        <v>0</v>
      </c>
      <c r="J153">
        <v>0</v>
      </c>
      <c r="K153" s="5">
        <f t="shared" si="2"/>
        <v>0.24316931334676348</v>
      </c>
    </row>
    <row r="154" spans="1:11" x14ac:dyDescent="0.25">
      <c r="A154" t="s">
        <v>157</v>
      </c>
      <c r="B154" s="5">
        <v>2.04396927810177E-3</v>
      </c>
      <c r="C154" s="5">
        <v>9.8522167487684591E-4</v>
      </c>
      <c r="D154" s="5">
        <v>1.0837438423645301E-2</v>
      </c>
      <c r="E154">
        <f>IF(importance_reading!E154=1,1,0)</f>
        <v>0</v>
      </c>
      <c r="F154">
        <f>IF(importance_reading!F154=1,1,0)</f>
        <v>0</v>
      </c>
      <c r="G154">
        <f>ABS(importance_reading!G154)</f>
        <v>0</v>
      </c>
      <c r="H154">
        <v>1</v>
      </c>
      <c r="I154">
        <v>0</v>
      </c>
      <c r="J154">
        <v>0</v>
      </c>
      <c r="K154" s="5">
        <f t="shared" si="2"/>
        <v>0.19975156015976095</v>
      </c>
    </row>
    <row r="155" spans="1:11" x14ac:dyDescent="0.25">
      <c r="A155" t="s">
        <v>158</v>
      </c>
      <c r="B155" s="5">
        <v>1.32235328885272E-3</v>
      </c>
      <c r="C155" s="5">
        <v>-2.9556650246305299E-3</v>
      </c>
      <c r="D155" s="5">
        <v>4.9261083743842296E-3</v>
      </c>
      <c r="E155">
        <f>IF(importance_reading!E155=1,1,0)</f>
        <v>0</v>
      </c>
      <c r="F155">
        <f>IF(importance_reading!F155=1,1,0)</f>
        <v>0</v>
      </c>
      <c r="G155">
        <f>ABS(importance_reading!G155)</f>
        <v>0</v>
      </c>
      <c r="H155">
        <v>1</v>
      </c>
      <c r="I155">
        <v>0</v>
      </c>
      <c r="J155">
        <v>0</v>
      </c>
      <c r="K155" s="5">
        <f t="shared" si="2"/>
        <v>0.16112492523585645</v>
      </c>
    </row>
    <row r="156" spans="1:11" x14ac:dyDescent="0.25">
      <c r="A156" t="s">
        <v>159</v>
      </c>
      <c r="B156" s="5">
        <v>2.25132391366154E-3</v>
      </c>
      <c r="C156" s="5">
        <v>0</v>
      </c>
      <c r="D156" s="5">
        <v>-9.8522167487684591E-4</v>
      </c>
      <c r="E156">
        <f>IF(importance_reading!E156=1,1,0)</f>
        <v>0</v>
      </c>
      <c r="F156">
        <f>IF(importance_reading!F156=1,1,0)</f>
        <v>0</v>
      </c>
      <c r="G156">
        <f>ABS(importance_reading!G156)</f>
        <v>0</v>
      </c>
      <c r="H156">
        <v>0</v>
      </c>
      <c r="I156">
        <v>0</v>
      </c>
      <c r="J156">
        <v>0</v>
      </c>
      <c r="K156" s="5">
        <f t="shared" si="2"/>
        <v>1.7637126466910305E-2</v>
      </c>
    </row>
    <row r="157" spans="1:11" x14ac:dyDescent="0.25">
      <c r="A157" t="s">
        <v>160</v>
      </c>
      <c r="B157" s="5">
        <v>1.3122408211266199E-3</v>
      </c>
      <c r="C157" s="5">
        <v>-1.9704433497536901E-3</v>
      </c>
      <c r="D157" s="5">
        <v>9.8522167487684591E-4</v>
      </c>
      <c r="E157">
        <f>IF(importance_reading!E157=1,1,0)</f>
        <v>0</v>
      </c>
      <c r="F157">
        <f>IF(importance_reading!F157=1,1,0)</f>
        <v>0</v>
      </c>
      <c r="G157">
        <f>ABS(importance_reading!G157)</f>
        <v>0</v>
      </c>
      <c r="H157">
        <v>0</v>
      </c>
      <c r="I157">
        <v>0</v>
      </c>
      <c r="J157">
        <v>0</v>
      </c>
      <c r="K157" s="5">
        <f t="shared" si="2"/>
        <v>4.3465124881136658E-2</v>
      </c>
    </row>
    <row r="158" spans="1:11" x14ac:dyDescent="0.25">
      <c r="A158" t="s">
        <v>161</v>
      </c>
      <c r="B158" s="5">
        <v>1.6629661486870599E-3</v>
      </c>
      <c r="C158" s="5">
        <v>9.8522167487684591E-4</v>
      </c>
      <c r="D158" s="5">
        <v>5.9113300492610703E-3</v>
      </c>
      <c r="E158">
        <f>IF(importance_reading!E158=1,1,0)</f>
        <v>0</v>
      </c>
      <c r="F158">
        <f>IF(importance_reading!F158=1,1,0)</f>
        <v>0</v>
      </c>
      <c r="G158">
        <f>ABS(importance_reading!G158)</f>
        <v>0</v>
      </c>
      <c r="H158">
        <v>0</v>
      </c>
      <c r="I158">
        <v>1</v>
      </c>
      <c r="J158">
        <v>0</v>
      </c>
      <c r="K158" s="5">
        <f t="shared" si="2"/>
        <v>0.14651795722345745</v>
      </c>
    </row>
    <row r="159" spans="1:11" x14ac:dyDescent="0.25">
      <c r="A159" t="s">
        <v>162</v>
      </c>
      <c r="B159" s="5">
        <v>3.0283646673860401E-3</v>
      </c>
      <c r="C159" s="5">
        <v>-6.8965517241379197E-3</v>
      </c>
      <c r="D159" s="5">
        <v>-1.9704433497536901E-3</v>
      </c>
      <c r="E159">
        <f>IF(importance_reading!E159=1,1,0)</f>
        <v>0</v>
      </c>
      <c r="F159">
        <f>IF(importance_reading!F159=1,1,0)</f>
        <v>0</v>
      </c>
      <c r="G159">
        <f>ABS(importance_reading!G159)</f>
        <v>0</v>
      </c>
      <c r="H159">
        <v>0</v>
      </c>
      <c r="I159">
        <v>0</v>
      </c>
      <c r="J159">
        <v>0</v>
      </c>
      <c r="K159" s="5">
        <f t="shared" si="2"/>
        <v>7.4996627133301325E-2</v>
      </c>
    </row>
    <row r="160" spans="1:11" x14ac:dyDescent="0.25">
      <c r="A160" t="s">
        <v>163</v>
      </c>
      <c r="B160" s="5">
        <v>2.2339217143915601E-3</v>
      </c>
      <c r="C160" s="5">
        <v>0</v>
      </c>
      <c r="D160" s="5">
        <v>4.9261083743842296E-3</v>
      </c>
      <c r="E160">
        <f>IF(importance_reading!E160=1,1,0)</f>
        <v>0</v>
      </c>
      <c r="F160">
        <f>IF(importance_reading!F160=1,1,0)</f>
        <v>0</v>
      </c>
      <c r="G160">
        <f>ABS(importance_reading!G160)</f>
        <v>0</v>
      </c>
      <c r="H160">
        <v>0</v>
      </c>
      <c r="I160">
        <v>0</v>
      </c>
      <c r="J160">
        <v>0</v>
      </c>
      <c r="K160" s="5">
        <f t="shared" si="2"/>
        <v>8.0253651855934929E-2</v>
      </c>
    </row>
    <row r="161" spans="1:11" x14ac:dyDescent="0.25">
      <c r="A161" t="s">
        <v>164</v>
      </c>
      <c r="B161" s="5">
        <v>2.4176101575095902E-3</v>
      </c>
      <c r="C161" s="5">
        <v>-6.8965517241379197E-3</v>
      </c>
      <c r="D161" s="5">
        <v>4.9261083743842296E-3</v>
      </c>
      <c r="E161">
        <f>IF(importance_reading!E161=1,1,0)</f>
        <v>0</v>
      </c>
      <c r="F161">
        <f>IF(importance_reading!F161=1,1,0)</f>
        <v>0</v>
      </c>
      <c r="G161">
        <f>ABS(importance_reading!G161)</f>
        <v>0</v>
      </c>
      <c r="H161">
        <v>1</v>
      </c>
      <c r="I161">
        <v>0</v>
      </c>
      <c r="J161">
        <v>0</v>
      </c>
      <c r="K161" s="5">
        <f t="shared" si="2"/>
        <v>0.20801708264228894</v>
      </c>
    </row>
    <row r="162" spans="1:11" x14ac:dyDescent="0.25">
      <c r="A162" t="s">
        <v>165</v>
      </c>
      <c r="B162" s="5">
        <v>2.01524803695643E-3</v>
      </c>
      <c r="C162" s="5">
        <v>-1.57635467980295E-2</v>
      </c>
      <c r="D162" s="5">
        <v>2.9556650246305299E-3</v>
      </c>
      <c r="E162">
        <f>IF(importance_reading!E162=1,1,0)</f>
        <v>0</v>
      </c>
      <c r="F162">
        <f>IF(importance_reading!F162=1,1,0)</f>
        <v>0</v>
      </c>
      <c r="G162">
        <f>ABS(importance_reading!G162)</f>
        <v>2.8288616287289198E-2</v>
      </c>
      <c r="H162">
        <v>0</v>
      </c>
      <c r="I162">
        <v>1</v>
      </c>
      <c r="J162">
        <v>0</v>
      </c>
      <c r="K162" s="5">
        <f t="shared" si="2"/>
        <v>0.36373960609520961</v>
      </c>
    </row>
    <row r="163" spans="1:11" x14ac:dyDescent="0.25">
      <c r="A163" t="s">
        <v>166</v>
      </c>
      <c r="B163" s="5">
        <v>2.6428156593731799E-3</v>
      </c>
      <c r="C163" s="5">
        <v>-4.9261083743842296E-3</v>
      </c>
      <c r="D163" s="5">
        <v>-6.8965517241379197E-3</v>
      </c>
      <c r="E163">
        <f>IF(importance_reading!E163=1,1,0)</f>
        <v>1</v>
      </c>
      <c r="F163">
        <f>IF(importance_reading!F163=1,1,0)</f>
        <v>0</v>
      </c>
      <c r="G163">
        <f>ABS(importance_reading!G163)</f>
        <v>0</v>
      </c>
      <c r="H163">
        <v>0</v>
      </c>
      <c r="I163">
        <v>0</v>
      </c>
      <c r="J163">
        <v>0</v>
      </c>
      <c r="K163" s="5">
        <f t="shared" si="2"/>
        <v>0.10603452783681008</v>
      </c>
    </row>
    <row r="164" spans="1:11" x14ac:dyDescent="0.25">
      <c r="A164" t="s">
        <v>167</v>
      </c>
      <c r="B164" s="5">
        <v>2.2917859028230101E-3</v>
      </c>
      <c r="C164" s="5">
        <v>-1.2807881773398999E-2</v>
      </c>
      <c r="D164" s="5">
        <v>4.9261083743842296E-3</v>
      </c>
      <c r="E164">
        <f>IF(importance_reading!E164=1,1,0)</f>
        <v>0</v>
      </c>
      <c r="F164">
        <f>IF(importance_reading!F164=1,1,0)</f>
        <v>0</v>
      </c>
      <c r="G164">
        <f>ABS(importance_reading!G164)</f>
        <v>0</v>
      </c>
      <c r="H164">
        <v>0</v>
      </c>
      <c r="I164">
        <v>0</v>
      </c>
      <c r="J164">
        <v>0</v>
      </c>
      <c r="K164" s="5">
        <f t="shared" si="2"/>
        <v>0.18893161773164224</v>
      </c>
    </row>
    <row r="165" spans="1:11" x14ac:dyDescent="0.25">
      <c r="A165" t="s">
        <v>168</v>
      </c>
      <c r="B165" s="5">
        <v>2.5836578980706201E-3</v>
      </c>
      <c r="C165" s="5">
        <v>-2.9556650246305299E-3</v>
      </c>
      <c r="D165" s="5">
        <v>0</v>
      </c>
      <c r="E165">
        <f>IF(importance_reading!E165=1,1,0)</f>
        <v>0</v>
      </c>
      <c r="F165">
        <f>IF(importance_reading!F165=1,1,0)</f>
        <v>0</v>
      </c>
      <c r="G165">
        <f>ABS(importance_reading!G165)</f>
        <v>0</v>
      </c>
      <c r="H165">
        <v>1</v>
      </c>
      <c r="I165">
        <v>1</v>
      </c>
      <c r="J165">
        <v>0</v>
      </c>
      <c r="K165" s="5">
        <f t="shared" si="2"/>
        <v>0.19573680407177005</v>
      </c>
    </row>
    <row r="166" spans="1:11" x14ac:dyDescent="0.25">
      <c r="A166" t="s">
        <v>169</v>
      </c>
      <c r="B166" s="5">
        <v>2.0157937761474602E-3</v>
      </c>
      <c r="C166" s="5">
        <v>-3.9408866995073802E-3</v>
      </c>
      <c r="D166" s="5">
        <v>-9.8522167487684591E-4</v>
      </c>
      <c r="E166">
        <f>IF(importance_reading!E166=1,1,0)</f>
        <v>0</v>
      </c>
      <c r="F166">
        <f>IF(importance_reading!F166=1,1,0)</f>
        <v>0</v>
      </c>
      <c r="G166">
        <f>ABS(importance_reading!G166)</f>
        <v>0</v>
      </c>
      <c r="H166">
        <v>0</v>
      </c>
      <c r="I166">
        <v>1</v>
      </c>
      <c r="J166">
        <v>0</v>
      </c>
      <c r="K166" s="5">
        <f t="shared" si="2"/>
        <v>0.11913850507192897</v>
      </c>
    </row>
    <row r="167" spans="1:11" x14ac:dyDescent="0.25">
      <c r="A167" t="s">
        <v>170</v>
      </c>
      <c r="B167" s="5">
        <v>2.4963406948419801E-3</v>
      </c>
      <c r="C167" s="5">
        <v>-9.8522167487684591E-3</v>
      </c>
      <c r="D167" s="5">
        <v>-4.9261083743842296E-3</v>
      </c>
      <c r="E167">
        <f>IF(importance_reading!E167=1,1,0)</f>
        <v>0</v>
      </c>
      <c r="F167">
        <f>IF(importance_reading!F167=1,1,0)</f>
        <v>0</v>
      </c>
      <c r="G167">
        <f>ABS(importance_reading!G167)</f>
        <v>0</v>
      </c>
      <c r="H167">
        <v>0</v>
      </c>
      <c r="I167">
        <v>1</v>
      </c>
      <c r="J167">
        <v>0</v>
      </c>
      <c r="K167" s="5">
        <f t="shared" si="2"/>
        <v>0.13307489246072668</v>
      </c>
    </row>
    <row r="168" spans="1:11" x14ac:dyDescent="0.25">
      <c r="A168" t="s">
        <v>171</v>
      </c>
      <c r="B168" s="5">
        <v>2.1091654717837801E-3</v>
      </c>
      <c r="C168" s="5">
        <v>3.9408866995073802E-3</v>
      </c>
      <c r="D168" s="5">
        <v>6.8965517241379197E-3</v>
      </c>
      <c r="E168">
        <f>IF(importance_reading!E168=1,1,0)</f>
        <v>0</v>
      </c>
      <c r="F168">
        <f>IF(importance_reading!F168=1,1,0)</f>
        <v>0</v>
      </c>
      <c r="G168">
        <f>ABS(importance_reading!G168)</f>
        <v>0</v>
      </c>
      <c r="H168">
        <v>0</v>
      </c>
      <c r="I168">
        <v>1</v>
      </c>
      <c r="J168">
        <v>0</v>
      </c>
      <c r="K168" s="5">
        <f t="shared" si="2"/>
        <v>0.13764857801252128</v>
      </c>
    </row>
    <row r="169" spans="1:11" x14ac:dyDescent="0.25">
      <c r="A169" t="s">
        <v>172</v>
      </c>
      <c r="B169" s="5">
        <v>1.50686333060738E-3</v>
      </c>
      <c r="C169" s="5">
        <v>0</v>
      </c>
      <c r="D169" s="5">
        <v>9.8522167487684591E-4</v>
      </c>
      <c r="E169">
        <f>IF(importance_reading!E169=1,1,0)</f>
        <v>0</v>
      </c>
      <c r="F169">
        <f>IF(importance_reading!F169=1,1,0)</f>
        <v>0</v>
      </c>
      <c r="G169">
        <f>ABS(importance_reading!G169)</f>
        <v>0</v>
      </c>
      <c r="H169">
        <v>0</v>
      </c>
      <c r="I169">
        <v>0</v>
      </c>
      <c r="J169">
        <v>0</v>
      </c>
      <c r="K169" s="5">
        <f t="shared" si="2"/>
        <v>2.9286592605080444E-2</v>
      </c>
    </row>
    <row r="170" spans="1:11" x14ac:dyDescent="0.25">
      <c r="A170" t="s">
        <v>173</v>
      </c>
      <c r="B170" s="5">
        <v>1.7606185363316801E-3</v>
      </c>
      <c r="C170" s="5">
        <v>-1.9704433497536901E-3</v>
      </c>
      <c r="D170" s="5">
        <v>1.2807881773398999E-2</v>
      </c>
      <c r="E170">
        <f>IF(importance_reading!E170=1,1,0)</f>
        <v>0</v>
      </c>
      <c r="F170">
        <f>IF(importance_reading!F170=1,1,0)</f>
        <v>0</v>
      </c>
      <c r="G170">
        <f>ABS(importance_reading!G170)</f>
        <v>0</v>
      </c>
      <c r="H170">
        <v>1</v>
      </c>
      <c r="I170">
        <v>1</v>
      </c>
      <c r="J170">
        <v>0</v>
      </c>
      <c r="K170" s="5">
        <f t="shared" si="2"/>
        <v>0.31329619664670966</v>
      </c>
    </row>
    <row r="171" spans="1:11" x14ac:dyDescent="0.25">
      <c r="A171" t="s">
        <v>174</v>
      </c>
      <c r="B171" s="5">
        <v>2.5176191255742602E-3</v>
      </c>
      <c r="C171" s="5">
        <v>9.8522167487684591E-4</v>
      </c>
      <c r="D171" s="5">
        <v>9.8522167487684591E-4</v>
      </c>
      <c r="E171">
        <f>IF(importance_reading!E171=1,1,0)</f>
        <v>0</v>
      </c>
      <c r="F171">
        <f>IF(importance_reading!F171=1,1,0)</f>
        <v>0</v>
      </c>
      <c r="G171">
        <f>ABS(importance_reading!G171)</f>
        <v>0</v>
      </c>
      <c r="H171">
        <v>0</v>
      </c>
      <c r="I171">
        <v>1</v>
      </c>
      <c r="J171">
        <v>0</v>
      </c>
      <c r="K171" s="5">
        <f t="shared" si="2"/>
        <v>0.10482742149949108</v>
      </c>
    </row>
    <row r="172" spans="1:11" x14ac:dyDescent="0.25">
      <c r="A172" t="s">
        <v>175</v>
      </c>
      <c r="B172" s="5">
        <v>1.1832791405610699E-3</v>
      </c>
      <c r="C172" s="5">
        <v>0</v>
      </c>
      <c r="D172" s="5">
        <v>9.8522167487684591E-3</v>
      </c>
      <c r="E172">
        <f>IF(importance_reading!E172=1,1,0)</f>
        <v>0</v>
      </c>
      <c r="F172">
        <f>IF(importance_reading!F172=1,1,0)</f>
        <v>0</v>
      </c>
      <c r="G172">
        <f>ABS(importance_reading!G172)</f>
        <v>0</v>
      </c>
      <c r="H172">
        <v>0</v>
      </c>
      <c r="I172">
        <v>0</v>
      </c>
      <c r="J172">
        <v>0</v>
      </c>
      <c r="K172" s="5">
        <f t="shared" si="2"/>
        <v>0.11949711398024927</v>
      </c>
    </row>
    <row r="173" spans="1:11" x14ac:dyDescent="0.25">
      <c r="A173" t="s">
        <v>176</v>
      </c>
      <c r="B173" s="5">
        <v>2.48530753010234E-3</v>
      </c>
      <c r="C173" s="5">
        <v>-9.8522167487684591E-4</v>
      </c>
      <c r="D173" s="5">
        <v>1.9704433497536901E-3</v>
      </c>
      <c r="E173">
        <f>IF(importance_reading!E173=1,1,0)</f>
        <v>0</v>
      </c>
      <c r="F173">
        <f>IF(importance_reading!F173=1,1,0)</f>
        <v>0</v>
      </c>
      <c r="G173">
        <f>ABS(importance_reading!G173)</f>
        <v>2.89719097781585E-2</v>
      </c>
      <c r="H173">
        <v>1</v>
      </c>
      <c r="I173">
        <v>0</v>
      </c>
      <c r="J173">
        <v>0</v>
      </c>
      <c r="K173" s="5">
        <f t="shared" si="2"/>
        <v>0.23317684197221544</v>
      </c>
    </row>
    <row r="174" spans="1:11" x14ac:dyDescent="0.25">
      <c r="A174" t="s">
        <v>177</v>
      </c>
      <c r="B174" s="5">
        <v>7.0381291669828899E-3</v>
      </c>
      <c r="C174" s="5">
        <v>-1.3793103448275799E-2</v>
      </c>
      <c r="D174" s="5">
        <v>1.9704433497536901E-3</v>
      </c>
      <c r="E174">
        <f>IF(importance_reading!E174=1,1,0)</f>
        <v>1</v>
      </c>
      <c r="F174">
        <f>IF(importance_reading!F174=1,1,0)</f>
        <v>0</v>
      </c>
      <c r="G174">
        <f>ABS(importance_reading!G174)</f>
        <v>0</v>
      </c>
      <c r="H174">
        <v>1</v>
      </c>
      <c r="I174">
        <v>0</v>
      </c>
      <c r="J174">
        <v>0</v>
      </c>
      <c r="K174" s="5">
        <f t="shared" si="2"/>
        <v>0.39724242450565683</v>
      </c>
    </row>
    <row r="175" spans="1:11" x14ac:dyDescent="0.25">
      <c r="A175" t="s">
        <v>178</v>
      </c>
      <c r="B175" s="5">
        <v>2.5322470503345599E-3</v>
      </c>
      <c r="C175" s="5">
        <v>-3.9408866995073802E-3</v>
      </c>
      <c r="D175" s="5">
        <v>0</v>
      </c>
      <c r="E175">
        <f>IF(importance_reading!E175=1,1,0)</f>
        <v>0</v>
      </c>
      <c r="F175">
        <f>IF(importance_reading!F175=1,1,0)</f>
        <v>0</v>
      </c>
      <c r="G175">
        <f>ABS(importance_reading!G175)</f>
        <v>0</v>
      </c>
      <c r="H175">
        <v>1</v>
      </c>
      <c r="I175">
        <v>1</v>
      </c>
      <c r="J175">
        <v>0</v>
      </c>
      <c r="K175" s="5">
        <f t="shared" si="2"/>
        <v>0.20339917039442715</v>
      </c>
    </row>
    <row r="176" spans="1:11" x14ac:dyDescent="0.25">
      <c r="A176" t="s">
        <v>179</v>
      </c>
      <c r="B176" s="5">
        <v>3.5468503794956101E-3</v>
      </c>
      <c r="C176" s="5">
        <v>-3.9408866995073802E-3</v>
      </c>
      <c r="D176" s="5">
        <v>9.8522167487684591E-4</v>
      </c>
      <c r="E176">
        <f>IF(importance_reading!E176=1,1,0)</f>
        <v>1</v>
      </c>
      <c r="F176">
        <f>IF(importance_reading!F176=1,1,0)</f>
        <v>0</v>
      </c>
      <c r="G176">
        <f>ABS(importance_reading!G176)</f>
        <v>0</v>
      </c>
      <c r="H176">
        <v>1</v>
      </c>
      <c r="I176">
        <v>1</v>
      </c>
      <c r="J176">
        <v>0</v>
      </c>
      <c r="K176" s="5">
        <f t="shared" si="2"/>
        <v>0.33136133943836099</v>
      </c>
    </row>
    <row r="177" spans="1:11" x14ac:dyDescent="0.25">
      <c r="A177" t="s">
        <v>180</v>
      </c>
      <c r="B177" s="5">
        <v>5.9696044819000996E-3</v>
      </c>
      <c r="C177" s="5">
        <v>-1.57635467980295E-2</v>
      </c>
      <c r="D177" s="5">
        <v>-1.9704433497536901E-3</v>
      </c>
      <c r="E177">
        <f>IF(importance_reading!E177=1,1,0)</f>
        <v>1</v>
      </c>
      <c r="F177">
        <f>IF(importance_reading!F177=1,1,0)</f>
        <v>0</v>
      </c>
      <c r="G177">
        <f>ABS(importance_reading!G177)</f>
        <v>0</v>
      </c>
      <c r="H177">
        <v>1</v>
      </c>
      <c r="I177">
        <v>1</v>
      </c>
      <c r="J177">
        <v>0</v>
      </c>
      <c r="K177" s="5">
        <f t="shared" si="2"/>
        <v>0.42984551651236896</v>
      </c>
    </row>
    <row r="178" spans="1:11" x14ac:dyDescent="0.25">
      <c r="A178" t="s">
        <v>181</v>
      </c>
      <c r="B178" s="5">
        <v>3.0349508381889499E-3</v>
      </c>
      <c r="C178" s="5">
        <v>-1.9704433497536901E-3</v>
      </c>
      <c r="D178" s="5">
        <v>0</v>
      </c>
      <c r="E178">
        <f>IF(importance_reading!E178=1,1,0)</f>
        <v>0</v>
      </c>
      <c r="F178">
        <f>IF(importance_reading!F178=1,1,0)</f>
        <v>0</v>
      </c>
      <c r="G178">
        <f>ABS(importance_reading!G178)</f>
        <v>0</v>
      </c>
      <c r="H178">
        <v>1</v>
      </c>
      <c r="I178">
        <v>0</v>
      </c>
      <c r="J178">
        <v>0</v>
      </c>
      <c r="K178" s="5">
        <f t="shared" si="2"/>
        <v>0.12184218719668914</v>
      </c>
    </row>
    <row r="179" spans="1:11" x14ac:dyDescent="0.25">
      <c r="A179" t="s">
        <v>182</v>
      </c>
      <c r="B179" s="5">
        <v>2.96842594521046E-3</v>
      </c>
      <c r="C179" s="5">
        <v>-1.9704433497536901E-3</v>
      </c>
      <c r="D179" s="5">
        <v>3.9408866995073802E-3</v>
      </c>
      <c r="E179">
        <f>IF(importance_reading!E179=1,1,0)</f>
        <v>1</v>
      </c>
      <c r="F179">
        <f>IF(importance_reading!F179=1,1,0)</f>
        <v>0</v>
      </c>
      <c r="G179">
        <f>ABS(importance_reading!G179)</f>
        <v>0</v>
      </c>
      <c r="H179">
        <v>1</v>
      </c>
      <c r="I179">
        <v>1</v>
      </c>
      <c r="J179">
        <v>0</v>
      </c>
      <c r="K179" s="5">
        <f t="shared" si="2"/>
        <v>0.33894765242370828</v>
      </c>
    </row>
    <row r="180" spans="1:11" x14ac:dyDescent="0.25">
      <c r="A180" t="s">
        <v>183</v>
      </c>
      <c r="B180" s="5">
        <v>7.1129615764159403E-3</v>
      </c>
      <c r="C180" s="5">
        <v>-5.9113300492610703E-3</v>
      </c>
      <c r="D180" s="5">
        <v>1.9704433497536901E-3</v>
      </c>
      <c r="E180">
        <f>IF(importance_reading!E180=1,1,0)</f>
        <v>1</v>
      </c>
      <c r="F180">
        <f>IF(importance_reading!F180=1,1,0)</f>
        <v>0</v>
      </c>
      <c r="G180">
        <f>ABS(importance_reading!G180)</f>
        <v>0</v>
      </c>
      <c r="H180">
        <v>1</v>
      </c>
      <c r="I180">
        <v>1</v>
      </c>
      <c r="J180">
        <v>0</v>
      </c>
      <c r="K180" s="5">
        <f t="shared" si="2"/>
        <v>0.40296768599484278</v>
      </c>
    </row>
    <row r="181" spans="1:11" x14ac:dyDescent="0.25">
      <c r="A181" t="s">
        <v>184</v>
      </c>
      <c r="B181" s="5">
        <v>5.4300817363496902E-3</v>
      </c>
      <c r="C181" s="5">
        <v>-1.2807881773398999E-2</v>
      </c>
      <c r="D181" s="5">
        <v>3.9408866995073802E-3</v>
      </c>
      <c r="E181">
        <f>IF(importance_reading!E181=1,1,0)</f>
        <v>1</v>
      </c>
      <c r="F181">
        <f>IF(importance_reading!F181=1,1,0)</f>
        <v>0</v>
      </c>
      <c r="G181">
        <f>ABS(importance_reading!G181)</f>
        <v>0</v>
      </c>
      <c r="H181">
        <v>1</v>
      </c>
      <c r="I181">
        <v>1</v>
      </c>
      <c r="J181">
        <v>0</v>
      </c>
      <c r="K181" s="5">
        <f t="shared" si="2"/>
        <v>0.46103017946054503</v>
      </c>
    </row>
    <row r="182" spans="1:11" x14ac:dyDescent="0.25">
      <c r="A182" t="s">
        <v>185</v>
      </c>
      <c r="B182" s="5">
        <v>3.3309238671674398E-3</v>
      </c>
      <c r="C182" s="5">
        <v>-1.9704433497536901E-3</v>
      </c>
      <c r="D182" s="5">
        <v>-9.8522167487684591E-4</v>
      </c>
      <c r="E182">
        <f>IF(importance_reading!E182=1,1,0)</f>
        <v>1</v>
      </c>
      <c r="F182">
        <f>IF(importance_reading!F182=1,1,0)</f>
        <v>0</v>
      </c>
      <c r="G182">
        <f>ABS(importance_reading!G182)</f>
        <v>0</v>
      </c>
      <c r="H182">
        <v>1</v>
      </c>
      <c r="I182">
        <v>0</v>
      </c>
      <c r="J182">
        <v>0</v>
      </c>
      <c r="K182" s="5">
        <f t="shared" si="2"/>
        <v>0.21988712931259735</v>
      </c>
    </row>
    <row r="183" spans="1:11" x14ac:dyDescent="0.25">
      <c r="A183" t="s">
        <v>186</v>
      </c>
      <c r="B183" s="5">
        <v>2.60964364912257E-3</v>
      </c>
      <c r="C183" s="5">
        <v>-4.9261083743842296E-3</v>
      </c>
      <c r="D183" s="5">
        <v>1.9704433497536901E-3</v>
      </c>
      <c r="E183">
        <f>IF(importance_reading!E183=1,1,0)</f>
        <v>1</v>
      </c>
      <c r="F183">
        <f>IF(importance_reading!F183=1,1,0)</f>
        <v>0</v>
      </c>
      <c r="G183">
        <f>ABS(importance_reading!G183)</f>
        <v>0</v>
      </c>
      <c r="H183">
        <v>1</v>
      </c>
      <c r="I183">
        <v>1</v>
      </c>
      <c r="J183">
        <v>0</v>
      </c>
      <c r="K183" s="5">
        <f t="shared" si="2"/>
        <v>0.33843619644940992</v>
      </c>
    </row>
    <row r="184" spans="1:11" x14ac:dyDescent="0.25">
      <c r="A184" t="s">
        <v>187</v>
      </c>
      <c r="B184" s="5">
        <v>1.59714279878941E-3</v>
      </c>
      <c r="C184" s="5">
        <v>-2.9556650246305299E-3</v>
      </c>
      <c r="D184" s="5">
        <v>2.9556650246305299E-3</v>
      </c>
      <c r="E184">
        <f>IF(importance_reading!E184=1,1,0)</f>
        <v>0</v>
      </c>
      <c r="F184">
        <f>IF(importance_reading!F184=1,1,0)</f>
        <v>0</v>
      </c>
      <c r="G184">
        <f>ABS(importance_reading!G184)</f>
        <v>0</v>
      </c>
      <c r="H184">
        <v>1</v>
      </c>
      <c r="I184">
        <v>1</v>
      </c>
      <c r="J184">
        <v>0</v>
      </c>
      <c r="K184" s="5">
        <f t="shared" si="2"/>
        <v>0.21483634313389055</v>
      </c>
    </row>
    <row r="185" spans="1:11" x14ac:dyDescent="0.25">
      <c r="A185" t="s">
        <v>188</v>
      </c>
      <c r="B185" s="5">
        <v>3.5702475784949702E-3</v>
      </c>
      <c r="C185" s="5">
        <v>-3.9408866995073802E-3</v>
      </c>
      <c r="D185" s="5">
        <v>4.9261083743842296E-3</v>
      </c>
      <c r="E185">
        <f>IF(importance_reading!E185=1,1,0)</f>
        <v>0</v>
      </c>
      <c r="F185">
        <f>IF(importance_reading!F185=1,1,0)</f>
        <v>0</v>
      </c>
      <c r="G185">
        <f>ABS(importance_reading!G185)</f>
        <v>0</v>
      </c>
      <c r="H185">
        <v>1</v>
      </c>
      <c r="I185">
        <v>1</v>
      </c>
      <c r="J185">
        <v>0</v>
      </c>
      <c r="K185" s="5">
        <f t="shared" si="2"/>
        <v>0.26872087071959988</v>
      </c>
    </row>
    <row r="186" spans="1:11" x14ac:dyDescent="0.25">
      <c r="A186" t="s">
        <v>189</v>
      </c>
      <c r="B186" s="5">
        <v>3.3042594566811E-3</v>
      </c>
      <c r="C186" s="5">
        <v>-5.9113300492610703E-3</v>
      </c>
      <c r="D186" s="5">
        <v>0</v>
      </c>
      <c r="E186">
        <f>IF(importance_reading!E186=1,1,0)</f>
        <v>0</v>
      </c>
      <c r="F186">
        <f>IF(importance_reading!F186=1,1,0)</f>
        <v>0</v>
      </c>
      <c r="G186">
        <f>ABS(importance_reading!G186)</f>
        <v>0</v>
      </c>
      <c r="H186">
        <v>1</v>
      </c>
      <c r="I186">
        <v>1</v>
      </c>
      <c r="J186">
        <v>0</v>
      </c>
      <c r="K186" s="5">
        <f t="shared" si="2"/>
        <v>0.22964684725731224</v>
      </c>
    </row>
    <row r="187" spans="1:11" x14ac:dyDescent="0.25">
      <c r="A187" t="s">
        <v>190</v>
      </c>
      <c r="B187" s="5">
        <v>2.28709205615502E-3</v>
      </c>
      <c r="C187" s="5">
        <v>-1.1822660098522101E-2</v>
      </c>
      <c r="D187" s="5">
        <v>4.9261083743842296E-3</v>
      </c>
      <c r="E187">
        <f>IF(importance_reading!E187=1,1,0)</f>
        <v>0</v>
      </c>
      <c r="F187">
        <f>IF(importance_reading!F187=1,1,0)</f>
        <v>0</v>
      </c>
      <c r="G187">
        <f>ABS(importance_reading!G187)</f>
        <v>0</v>
      </c>
      <c r="H187">
        <v>1</v>
      </c>
      <c r="I187">
        <v>0</v>
      </c>
      <c r="J187">
        <v>0</v>
      </c>
      <c r="K187" s="5">
        <f t="shared" si="2"/>
        <v>0.24790881056579156</v>
      </c>
    </row>
    <row r="188" spans="1:11" x14ac:dyDescent="0.25">
      <c r="A188" t="s">
        <v>191</v>
      </c>
      <c r="B188" s="5">
        <v>3.0329999704262998E-3</v>
      </c>
      <c r="C188" s="5">
        <v>4.9261083743842296E-3</v>
      </c>
      <c r="D188" s="5">
        <v>2.9556650246305299E-3</v>
      </c>
      <c r="E188">
        <f>IF(importance_reading!E188=1,1,0)</f>
        <v>1</v>
      </c>
      <c r="F188">
        <f>IF(importance_reading!F188=1,1,0)</f>
        <v>0</v>
      </c>
      <c r="G188">
        <f>ABS(importance_reading!G188)</f>
        <v>0</v>
      </c>
      <c r="H188">
        <v>1</v>
      </c>
      <c r="I188">
        <v>0</v>
      </c>
      <c r="J188">
        <v>0</v>
      </c>
      <c r="K188" s="5">
        <f t="shared" si="2"/>
        <v>0.19992665565522652</v>
      </c>
    </row>
    <row r="189" spans="1:11" x14ac:dyDescent="0.25">
      <c r="A189" t="s">
        <v>192</v>
      </c>
      <c r="B189" s="5">
        <v>3.1407421446838901E-3</v>
      </c>
      <c r="C189" s="5">
        <v>5.9113300492610703E-3</v>
      </c>
      <c r="D189" s="5">
        <v>3.9408866995073802E-3</v>
      </c>
      <c r="E189">
        <f>IF(importance_reading!E189=1,1,0)</f>
        <v>1</v>
      </c>
      <c r="F189">
        <f>IF(importance_reading!F189=1,1,0)</f>
        <v>0</v>
      </c>
      <c r="G189">
        <f>ABS(importance_reading!G189)</f>
        <v>0</v>
      </c>
      <c r="H189">
        <v>1</v>
      </c>
      <c r="I189">
        <v>0</v>
      </c>
      <c r="J189">
        <v>0</v>
      </c>
      <c r="K189" s="5">
        <f t="shared" si="2"/>
        <v>0.20343992794820956</v>
      </c>
    </row>
    <row r="190" spans="1:11" x14ac:dyDescent="0.25">
      <c r="A190" t="s">
        <v>193</v>
      </c>
      <c r="B190" s="5">
        <v>1.6765273721526799E-3</v>
      </c>
      <c r="C190" s="5">
        <v>-9.8522167487684591E-4</v>
      </c>
      <c r="D190" s="5">
        <v>7.8817733990147604E-3</v>
      </c>
      <c r="E190">
        <f>IF(importance_reading!E190=1,1,0)</f>
        <v>0</v>
      </c>
      <c r="F190">
        <f>IF(importance_reading!F190=1,1,0)</f>
        <v>0</v>
      </c>
      <c r="G190">
        <f>ABS(importance_reading!G190)</f>
        <v>0</v>
      </c>
      <c r="H190">
        <v>1</v>
      </c>
      <c r="I190">
        <v>0</v>
      </c>
      <c r="J190">
        <v>0</v>
      </c>
      <c r="K190" s="5">
        <f t="shared" si="2"/>
        <v>0.18035541345830841</v>
      </c>
    </row>
    <row r="191" spans="1:11" x14ac:dyDescent="0.25">
      <c r="A191" t="s">
        <v>194</v>
      </c>
      <c r="B191" s="5">
        <v>3.0574531836670801E-3</v>
      </c>
      <c r="C191" s="5">
        <v>4.9261083743842296E-3</v>
      </c>
      <c r="D191" s="5">
        <v>0</v>
      </c>
      <c r="E191">
        <f>IF(importance_reading!E191=1,1,0)</f>
        <v>0</v>
      </c>
      <c r="F191">
        <f>IF(importance_reading!F191=1,1,0)</f>
        <v>0</v>
      </c>
      <c r="G191">
        <f>ABS(importance_reading!G191)</f>
        <v>0</v>
      </c>
      <c r="H191">
        <v>0</v>
      </c>
      <c r="I191">
        <v>1</v>
      </c>
      <c r="J191">
        <v>0</v>
      </c>
      <c r="K191" s="5">
        <f t="shared" si="2"/>
        <v>6.7878270581024039E-2</v>
      </c>
    </row>
    <row r="192" spans="1:11" x14ac:dyDescent="0.25">
      <c r="A192" t="s">
        <v>195</v>
      </c>
      <c r="B192" s="5">
        <v>7.0197256372137801E-3</v>
      </c>
      <c r="C192" s="5">
        <v>-5.9113300492610703E-3</v>
      </c>
      <c r="D192" s="5">
        <v>0</v>
      </c>
      <c r="E192">
        <f>IF(importance_reading!E192=1,1,0)</f>
        <v>1</v>
      </c>
      <c r="F192">
        <f>IF(importance_reading!F192=1,1,0)</f>
        <v>0</v>
      </c>
      <c r="G192">
        <f>ABS(importance_reading!G192)</f>
        <v>0</v>
      </c>
      <c r="H192">
        <v>1</v>
      </c>
      <c r="I192">
        <v>1</v>
      </c>
      <c r="J192">
        <v>0</v>
      </c>
      <c r="K192" s="5">
        <f t="shared" si="2"/>
        <v>0.38085896550794857</v>
      </c>
    </row>
    <row r="193" spans="1:11" x14ac:dyDescent="0.25">
      <c r="A193" t="s">
        <v>196</v>
      </c>
      <c r="B193" s="5">
        <v>2.6718948869783599E-3</v>
      </c>
      <c r="C193" s="5">
        <v>-1.4778325123152599E-2</v>
      </c>
      <c r="D193" s="5">
        <v>9.8522167487684591E-4</v>
      </c>
      <c r="E193">
        <f>IF(importance_reading!E193=1,1,0)</f>
        <v>1</v>
      </c>
      <c r="F193">
        <f>IF(importance_reading!F193=1,1,0)</f>
        <v>0</v>
      </c>
      <c r="G193">
        <f>ABS(importance_reading!G193)</f>
        <v>0</v>
      </c>
      <c r="H193">
        <v>1</v>
      </c>
      <c r="I193">
        <v>0</v>
      </c>
      <c r="J193">
        <v>0</v>
      </c>
      <c r="K193" s="5">
        <f t="shared" si="2"/>
        <v>0.34055876067747698</v>
      </c>
    </row>
    <row r="194" spans="1:11" x14ac:dyDescent="0.25">
      <c r="A194" t="s">
        <v>197</v>
      </c>
      <c r="B194" s="5">
        <v>2.76841560836195E-3</v>
      </c>
      <c r="C194" s="5">
        <v>-6.8965517241379197E-3</v>
      </c>
      <c r="D194" s="5">
        <v>1.9704433497536901E-3</v>
      </c>
      <c r="E194">
        <f>IF(importance_reading!E194=1,1,0)</f>
        <v>1</v>
      </c>
      <c r="F194">
        <f>IF(importance_reading!F194=1,1,0)</f>
        <v>0</v>
      </c>
      <c r="G194">
        <f>ABS(importance_reading!G194)</f>
        <v>0</v>
      </c>
      <c r="H194">
        <v>1</v>
      </c>
      <c r="I194">
        <v>1</v>
      </c>
      <c r="J194">
        <v>0</v>
      </c>
      <c r="K194" s="5">
        <f t="shared" si="2"/>
        <v>0.35702711738361698</v>
      </c>
    </row>
    <row r="195" spans="1:11" x14ac:dyDescent="0.25">
      <c r="A195" t="s">
        <v>198</v>
      </c>
      <c r="B195" s="5">
        <v>6.4573882782469599E-3</v>
      </c>
      <c r="C195" s="5">
        <v>-1.0837438423645301E-2</v>
      </c>
      <c r="D195" s="5">
        <v>0</v>
      </c>
      <c r="E195">
        <f>IF(importance_reading!E195=1,1,0)</f>
        <v>1</v>
      </c>
      <c r="F195">
        <f>IF(importance_reading!F195=1,1,0)</f>
        <v>0</v>
      </c>
      <c r="G195">
        <f>ABS(importance_reading!G195)</f>
        <v>0</v>
      </c>
      <c r="H195">
        <v>1</v>
      </c>
      <c r="I195">
        <v>1</v>
      </c>
      <c r="J195">
        <v>0</v>
      </c>
      <c r="K195" s="5">
        <f t="shared" ref="K195:K258" si="3">100*(B195/$B$342+C195/$C$342+D195/$D$342+E195/$E$342+F195/$F$342+G195/$G$342+H195/$H$342+I195/$I$342+J195/$J$342)/9</f>
        <v>0.41535911387006269</v>
      </c>
    </row>
    <row r="196" spans="1:11" x14ac:dyDescent="0.25">
      <c r="A196" t="s">
        <v>199</v>
      </c>
      <c r="B196" s="5">
        <v>2.27485425197829E-3</v>
      </c>
      <c r="C196" s="5">
        <v>-6.8965517241379197E-3</v>
      </c>
      <c r="D196" s="5">
        <v>1.1822660098522101E-2</v>
      </c>
      <c r="E196">
        <f>IF(importance_reading!E196=1,1,0)</f>
        <v>0</v>
      </c>
      <c r="F196">
        <f>IF(importance_reading!F196=1,1,0)</f>
        <v>0</v>
      </c>
      <c r="G196">
        <f>ABS(importance_reading!G196)</f>
        <v>0</v>
      </c>
      <c r="H196">
        <v>1</v>
      </c>
      <c r="I196">
        <v>1</v>
      </c>
      <c r="J196">
        <v>0</v>
      </c>
      <c r="K196" s="5">
        <f t="shared" si="3"/>
        <v>0.35076584722812848</v>
      </c>
    </row>
    <row r="197" spans="1:11" x14ac:dyDescent="0.25">
      <c r="A197" t="s">
        <v>200</v>
      </c>
      <c r="B197" s="5">
        <v>2.9697090461414501E-3</v>
      </c>
      <c r="C197" s="5">
        <v>-7.8817733990147604E-3</v>
      </c>
      <c r="D197" s="5">
        <v>-9.8522167487684591E-4</v>
      </c>
      <c r="E197">
        <f>IF(importance_reading!E197=1,1,0)</f>
        <v>0</v>
      </c>
      <c r="F197">
        <f>IF(importance_reading!F197=1,1,0)</f>
        <v>0</v>
      </c>
      <c r="G197">
        <f>ABS(importance_reading!G197)</f>
        <v>0</v>
      </c>
      <c r="H197">
        <v>1</v>
      </c>
      <c r="I197">
        <v>1</v>
      </c>
      <c r="J197">
        <v>0</v>
      </c>
      <c r="K197" s="5">
        <f t="shared" si="3"/>
        <v>0.23160597648450235</v>
      </c>
    </row>
    <row r="198" spans="1:11" x14ac:dyDescent="0.25">
      <c r="A198" t="s">
        <v>201</v>
      </c>
      <c r="B198" s="5">
        <v>5.8126674487960902E-3</v>
      </c>
      <c r="C198" s="5">
        <v>-1.1822660098522101E-2</v>
      </c>
      <c r="D198" s="5">
        <v>0</v>
      </c>
      <c r="E198">
        <f>IF(importance_reading!E198=1,1,0)</f>
        <v>1</v>
      </c>
      <c r="F198">
        <f>IF(importance_reading!F198=1,1,0)</f>
        <v>0</v>
      </c>
      <c r="G198">
        <f>ABS(importance_reading!G198)</f>
        <v>0</v>
      </c>
      <c r="H198">
        <v>1</v>
      </c>
      <c r="I198">
        <v>1</v>
      </c>
      <c r="J198">
        <v>0</v>
      </c>
      <c r="K198" s="5">
        <f t="shared" si="3"/>
        <v>0.41561357071533794</v>
      </c>
    </row>
    <row r="199" spans="1:11" x14ac:dyDescent="0.25">
      <c r="A199" t="s">
        <v>202</v>
      </c>
      <c r="B199" s="5">
        <v>3.7173464383010498E-3</v>
      </c>
      <c r="C199" s="5">
        <v>-1.77339901477832E-2</v>
      </c>
      <c r="D199" s="5">
        <v>0</v>
      </c>
      <c r="E199">
        <f>IF(importance_reading!E199=1,1,0)</f>
        <v>0</v>
      </c>
      <c r="F199">
        <f>IF(importance_reading!F199=1,1,0)</f>
        <v>0</v>
      </c>
      <c r="G199">
        <f>ABS(importance_reading!G199)</f>
        <v>0</v>
      </c>
      <c r="H199">
        <v>1</v>
      </c>
      <c r="I199">
        <v>1</v>
      </c>
      <c r="J199">
        <v>0</v>
      </c>
      <c r="K199" s="5">
        <f t="shared" si="3"/>
        <v>0.33445576136669924</v>
      </c>
    </row>
    <row r="200" spans="1:11" x14ac:dyDescent="0.25">
      <c r="A200" t="s">
        <v>203</v>
      </c>
      <c r="B200" s="5">
        <v>1.9651740989634001E-3</v>
      </c>
      <c r="C200" s="5">
        <v>0</v>
      </c>
      <c r="D200" s="5">
        <v>7.8817733990147604E-3</v>
      </c>
      <c r="E200">
        <f>IF(importance_reading!E200=1,1,0)</f>
        <v>0</v>
      </c>
      <c r="F200">
        <f>IF(importance_reading!F200=1,1,0)</f>
        <v>0</v>
      </c>
      <c r="G200">
        <f>ABS(importance_reading!G200)</f>
        <v>0</v>
      </c>
      <c r="H200">
        <v>0</v>
      </c>
      <c r="I200">
        <v>1</v>
      </c>
      <c r="J200">
        <v>0</v>
      </c>
      <c r="K200" s="5">
        <f t="shared" si="3"/>
        <v>0.17954011464866412</v>
      </c>
    </row>
    <row r="201" spans="1:11" x14ac:dyDescent="0.25">
      <c r="A201" t="s">
        <v>204</v>
      </c>
      <c r="B201" s="5">
        <v>3.06179549283696E-3</v>
      </c>
      <c r="C201" s="5">
        <v>-5.9113300492610703E-3</v>
      </c>
      <c r="D201" s="5">
        <v>0</v>
      </c>
      <c r="E201">
        <f>IF(importance_reading!E201=1,1,0)</f>
        <v>1</v>
      </c>
      <c r="F201">
        <f>IF(importance_reading!F201=1,1,0)</f>
        <v>0</v>
      </c>
      <c r="G201">
        <f>ABS(importance_reading!G201)</f>
        <v>0</v>
      </c>
      <c r="H201">
        <v>1</v>
      </c>
      <c r="I201">
        <v>1</v>
      </c>
      <c r="J201">
        <v>0</v>
      </c>
      <c r="K201" s="5">
        <f t="shared" si="3"/>
        <v>0.33144131009854388</v>
      </c>
    </row>
    <row r="202" spans="1:11" x14ac:dyDescent="0.25">
      <c r="A202" t="s">
        <v>205</v>
      </c>
      <c r="B202" s="5">
        <v>2.7154158779333199E-3</v>
      </c>
      <c r="C202" s="5">
        <v>-5.9113300492610703E-3</v>
      </c>
      <c r="D202" s="5">
        <v>1.9704433497536901E-3</v>
      </c>
      <c r="E202">
        <f>IF(importance_reading!E202=1,1,0)</f>
        <v>0</v>
      </c>
      <c r="F202">
        <f>IF(importance_reading!F202=1,1,0)</f>
        <v>0</v>
      </c>
      <c r="G202">
        <f>ABS(importance_reading!G202)</f>
        <v>0</v>
      </c>
      <c r="H202">
        <v>1</v>
      </c>
      <c r="I202">
        <v>1</v>
      </c>
      <c r="J202">
        <v>0</v>
      </c>
      <c r="K202" s="5">
        <f t="shared" si="3"/>
        <v>0.24323930561973434</v>
      </c>
    </row>
    <row r="203" spans="1:11" x14ac:dyDescent="0.25">
      <c r="A203" t="s">
        <v>206</v>
      </c>
      <c r="B203" s="5">
        <v>2.0835318423258402E-3</v>
      </c>
      <c r="C203" s="5">
        <v>-9.8522167487684591E-4</v>
      </c>
      <c r="D203" s="5">
        <v>-7.8817733990147604E-3</v>
      </c>
      <c r="E203">
        <f>IF(importance_reading!E203=1,1,0)</f>
        <v>0</v>
      </c>
      <c r="F203">
        <f>IF(importance_reading!F203=1,1,0)</f>
        <v>0</v>
      </c>
      <c r="G203">
        <f>ABS(importance_reading!G203)</f>
        <v>0</v>
      </c>
      <c r="H203">
        <v>1</v>
      </c>
      <c r="I203">
        <v>1</v>
      </c>
      <c r="J203">
        <v>0</v>
      </c>
      <c r="K203" s="5">
        <f t="shared" si="3"/>
        <v>8.9105421225312786E-2</v>
      </c>
    </row>
    <row r="204" spans="1:11" x14ac:dyDescent="0.25">
      <c r="A204" t="s">
        <v>207</v>
      </c>
      <c r="B204" s="5">
        <v>3.47134464822946E-3</v>
      </c>
      <c r="C204" s="5">
        <v>-5.9113300492610703E-3</v>
      </c>
      <c r="D204" s="5">
        <v>7.8817733990147604E-3</v>
      </c>
      <c r="E204">
        <f>IF(importance_reading!E204=1,1,0)</f>
        <v>0</v>
      </c>
      <c r="F204">
        <f>IF(importance_reading!F204=1,1,0)</f>
        <v>0</v>
      </c>
      <c r="G204">
        <f>ABS(importance_reading!G204)</f>
        <v>0</v>
      </c>
      <c r="H204">
        <v>1</v>
      </c>
      <c r="I204">
        <v>1</v>
      </c>
      <c r="J204">
        <v>0</v>
      </c>
      <c r="K204" s="5">
        <f t="shared" si="3"/>
        <v>0.315511434310837</v>
      </c>
    </row>
    <row r="205" spans="1:11" x14ac:dyDescent="0.25">
      <c r="A205" t="s">
        <v>208</v>
      </c>
      <c r="B205" s="5">
        <v>1.78904253002229E-3</v>
      </c>
      <c r="C205" s="5">
        <v>0</v>
      </c>
      <c r="D205" s="5">
        <v>-2.9556650246305299E-3</v>
      </c>
      <c r="E205">
        <f>IF(importance_reading!E205=1,1,0)</f>
        <v>0</v>
      </c>
      <c r="F205">
        <f>IF(importance_reading!F205=1,1,0)</f>
        <v>0</v>
      </c>
      <c r="G205">
        <f>ABS(importance_reading!G205)</f>
        <v>0</v>
      </c>
      <c r="H205">
        <v>1</v>
      </c>
      <c r="I205">
        <v>0</v>
      </c>
      <c r="J205">
        <v>0</v>
      </c>
      <c r="K205" s="5">
        <f t="shared" si="3"/>
        <v>5.8260670772200401E-2</v>
      </c>
    </row>
    <row r="206" spans="1:11" x14ac:dyDescent="0.25">
      <c r="A206" t="s">
        <v>209</v>
      </c>
      <c r="B206" s="5">
        <v>3.39999066104445E-3</v>
      </c>
      <c r="C206" s="5">
        <v>-9.8522167487684591E-4</v>
      </c>
      <c r="D206" s="5">
        <v>0</v>
      </c>
      <c r="E206">
        <f>IF(importance_reading!E206=1,1,0)</f>
        <v>0</v>
      </c>
      <c r="F206">
        <f>IF(importance_reading!F206=1,1,0)</f>
        <v>0</v>
      </c>
      <c r="G206">
        <f>ABS(importance_reading!G206)</f>
        <v>0</v>
      </c>
      <c r="H206">
        <v>1</v>
      </c>
      <c r="I206">
        <v>0</v>
      </c>
      <c r="J206">
        <v>0</v>
      </c>
      <c r="K206" s="5">
        <f t="shared" si="3"/>
        <v>0.1180957082327003</v>
      </c>
    </row>
    <row r="207" spans="1:11" x14ac:dyDescent="0.25">
      <c r="A207" t="s">
        <v>210</v>
      </c>
      <c r="B207" s="5">
        <v>3.6399083321700001E-3</v>
      </c>
      <c r="C207" s="5">
        <v>-8.8669950738916106E-3</v>
      </c>
      <c r="D207" s="5">
        <v>7.8817733990147604E-3</v>
      </c>
      <c r="E207">
        <f>IF(importance_reading!E207=1,1,0)</f>
        <v>0</v>
      </c>
      <c r="F207">
        <f>IF(importance_reading!F207=1,1,0)</f>
        <v>0</v>
      </c>
      <c r="G207">
        <f>ABS(importance_reading!G207)</f>
        <v>0</v>
      </c>
      <c r="H207">
        <v>1</v>
      </c>
      <c r="I207">
        <v>1</v>
      </c>
      <c r="J207">
        <v>0</v>
      </c>
      <c r="K207" s="5">
        <f t="shared" si="3"/>
        <v>0.34252888049030589</v>
      </c>
    </row>
    <row r="208" spans="1:11" x14ac:dyDescent="0.25">
      <c r="A208" t="s">
        <v>211</v>
      </c>
      <c r="B208" s="5">
        <v>2.6087094660428101E-3</v>
      </c>
      <c r="C208" s="5">
        <v>-3.9408866995073802E-3</v>
      </c>
      <c r="D208" s="5">
        <v>9.8522167487684591E-4</v>
      </c>
      <c r="E208">
        <f>IF(importance_reading!E208=1,1,0)</f>
        <v>0</v>
      </c>
      <c r="F208">
        <f>IF(importance_reading!F208=1,1,0)</f>
        <v>0</v>
      </c>
      <c r="G208">
        <f>ABS(importance_reading!G208)</f>
        <v>0</v>
      </c>
      <c r="H208">
        <v>1</v>
      </c>
      <c r="I208">
        <v>0</v>
      </c>
      <c r="J208">
        <v>0</v>
      </c>
      <c r="K208" s="5">
        <f t="shared" si="3"/>
        <v>0.14360108917123982</v>
      </c>
    </row>
    <row r="209" spans="1:11" x14ac:dyDescent="0.25">
      <c r="A209" t="s">
        <v>212</v>
      </c>
      <c r="B209" s="5">
        <v>3.0952127459162701E-3</v>
      </c>
      <c r="C209" s="5">
        <v>-4.9261083743842296E-3</v>
      </c>
      <c r="D209" s="5">
        <v>0</v>
      </c>
      <c r="E209">
        <f>IF(importance_reading!E209=1,1,0)</f>
        <v>0</v>
      </c>
      <c r="F209">
        <f>IF(importance_reading!F209=1,1,0)</f>
        <v>0</v>
      </c>
      <c r="G209">
        <f>ABS(importance_reading!G209)</f>
        <v>0</v>
      </c>
      <c r="H209">
        <v>1</v>
      </c>
      <c r="I209">
        <v>1</v>
      </c>
      <c r="J209">
        <v>0</v>
      </c>
      <c r="K209" s="5">
        <f t="shared" si="3"/>
        <v>0.21873247763867526</v>
      </c>
    </row>
    <row r="210" spans="1:11" x14ac:dyDescent="0.25">
      <c r="A210" t="s">
        <v>213</v>
      </c>
      <c r="B210" s="5">
        <v>4.0579919776088397E-3</v>
      </c>
      <c r="C210" s="5">
        <v>-9.8522167487684591E-3</v>
      </c>
      <c r="D210" s="5">
        <v>9.8522167487684591E-4</v>
      </c>
      <c r="E210">
        <f>IF(importance_reading!E210=1,1,0)</f>
        <v>0</v>
      </c>
      <c r="F210">
        <f>IF(importance_reading!F210=1,1,0)</f>
        <v>0</v>
      </c>
      <c r="G210">
        <f>ABS(importance_reading!G210)</f>
        <v>0</v>
      </c>
      <c r="H210">
        <v>1</v>
      </c>
      <c r="I210">
        <v>0</v>
      </c>
      <c r="J210">
        <v>0</v>
      </c>
      <c r="K210" s="5">
        <f t="shared" si="3"/>
        <v>0.21152205269555766</v>
      </c>
    </row>
    <row r="211" spans="1:11" x14ac:dyDescent="0.25">
      <c r="A211" t="s">
        <v>214</v>
      </c>
      <c r="B211" s="5">
        <v>3.4381195459588002E-3</v>
      </c>
      <c r="C211" s="5">
        <v>-2.9556650246305299E-3</v>
      </c>
      <c r="D211" s="5">
        <v>1.0837438423645301E-2</v>
      </c>
      <c r="E211">
        <f>IF(importance_reading!E211=1,1,0)</f>
        <v>1</v>
      </c>
      <c r="F211">
        <f>IF(importance_reading!F211=1,1,0)</f>
        <v>0</v>
      </c>
      <c r="G211">
        <f>ABS(importance_reading!G211)</f>
        <v>0</v>
      </c>
      <c r="H211">
        <v>0</v>
      </c>
      <c r="I211">
        <v>1</v>
      </c>
      <c r="J211">
        <v>0</v>
      </c>
      <c r="K211" s="5">
        <f t="shared" si="3"/>
        <v>0.35908242729177164</v>
      </c>
    </row>
    <row r="212" spans="1:11" x14ac:dyDescent="0.25">
      <c r="A212" t="s">
        <v>215</v>
      </c>
      <c r="B212" s="5">
        <v>3.7952844954536702E-3</v>
      </c>
      <c r="C212" s="5">
        <v>-7.8817733990147604E-3</v>
      </c>
      <c r="D212" s="5">
        <v>1.0837438423645301E-2</v>
      </c>
      <c r="E212">
        <f>IF(importance_reading!E212=1,1,0)</f>
        <v>1</v>
      </c>
      <c r="F212">
        <f>IF(importance_reading!F212=1,1,0)</f>
        <v>0</v>
      </c>
      <c r="G212">
        <f>ABS(importance_reading!G212)</f>
        <v>0</v>
      </c>
      <c r="H212">
        <v>1</v>
      </c>
      <c r="I212">
        <v>1</v>
      </c>
      <c r="J212">
        <v>0</v>
      </c>
      <c r="K212" s="5">
        <f t="shared" si="3"/>
        <v>0.47240330247256207</v>
      </c>
    </row>
    <row r="213" spans="1:11" x14ac:dyDescent="0.25">
      <c r="A213" t="s">
        <v>216</v>
      </c>
      <c r="B213" s="5">
        <v>2.6115625555562499E-3</v>
      </c>
      <c r="C213" s="5">
        <v>-4.9261083743842296E-3</v>
      </c>
      <c r="D213" s="5">
        <v>9.8522167487684591E-4</v>
      </c>
      <c r="E213">
        <f>IF(importance_reading!E213=1,1,0)</f>
        <v>0</v>
      </c>
      <c r="F213">
        <f>IF(importance_reading!F213=1,1,0)</f>
        <v>0</v>
      </c>
      <c r="G213">
        <f>ABS(importance_reading!G213)</f>
        <v>0</v>
      </c>
      <c r="H213">
        <v>1</v>
      </c>
      <c r="I213">
        <v>0</v>
      </c>
      <c r="J213">
        <v>0</v>
      </c>
      <c r="K213" s="5">
        <f t="shared" si="3"/>
        <v>0.15194098047648491</v>
      </c>
    </row>
    <row r="214" spans="1:11" x14ac:dyDescent="0.25">
      <c r="A214" t="s">
        <v>217</v>
      </c>
      <c r="B214" s="5">
        <v>2.0563761796053202E-3</v>
      </c>
      <c r="C214" s="5">
        <v>-2.9556650246305299E-3</v>
      </c>
      <c r="D214" s="5">
        <v>2.9556650246305299E-3</v>
      </c>
      <c r="E214">
        <f>IF(importance_reading!E214=1,1,0)</f>
        <v>0</v>
      </c>
      <c r="F214">
        <f>IF(importance_reading!F214=1,1,0)</f>
        <v>0</v>
      </c>
      <c r="G214">
        <f>ABS(importance_reading!G214)</f>
        <v>0</v>
      </c>
      <c r="H214">
        <v>1</v>
      </c>
      <c r="I214">
        <v>1</v>
      </c>
      <c r="J214">
        <v>0</v>
      </c>
      <c r="K214" s="5">
        <f t="shared" si="3"/>
        <v>0.22057020809305347</v>
      </c>
    </row>
    <row r="215" spans="1:11" x14ac:dyDescent="0.25">
      <c r="A215" t="s">
        <v>218</v>
      </c>
      <c r="B215" s="5">
        <v>2.1749534689777701E-3</v>
      </c>
      <c r="C215" s="5">
        <v>0</v>
      </c>
      <c r="D215" s="5">
        <v>0</v>
      </c>
      <c r="E215">
        <f>IF(importance_reading!E215=1,1,0)</f>
        <v>0</v>
      </c>
      <c r="F215">
        <f>IF(importance_reading!F215=1,1,0)</f>
        <v>0</v>
      </c>
      <c r="G215">
        <f>ABS(importance_reading!G215)</f>
        <v>0</v>
      </c>
      <c r="H215">
        <v>1</v>
      </c>
      <c r="I215">
        <v>1</v>
      </c>
      <c r="J215">
        <v>0</v>
      </c>
      <c r="K215" s="5">
        <f t="shared" si="3"/>
        <v>0.16572102488469254</v>
      </c>
    </row>
    <row r="216" spans="1:11" x14ac:dyDescent="0.25">
      <c r="A216" t="s">
        <v>219</v>
      </c>
      <c r="B216" s="5">
        <v>2.0071327103100699E-3</v>
      </c>
      <c r="C216" s="5">
        <v>-7.8817733990147604E-3</v>
      </c>
      <c r="D216" s="5">
        <v>0</v>
      </c>
      <c r="E216">
        <f>IF(importance_reading!E216=1,1,0)</f>
        <v>0</v>
      </c>
      <c r="F216">
        <f>IF(importance_reading!F216=1,1,0)</f>
        <v>0</v>
      </c>
      <c r="G216">
        <f>ABS(importance_reading!G216)</f>
        <v>0</v>
      </c>
      <c r="H216">
        <v>1</v>
      </c>
      <c r="I216">
        <v>0</v>
      </c>
      <c r="J216">
        <v>0</v>
      </c>
      <c r="K216" s="5">
        <f t="shared" si="3"/>
        <v>0.15883473577957077</v>
      </c>
    </row>
    <row r="217" spans="1:11" x14ac:dyDescent="0.25">
      <c r="A217" t="s">
        <v>220</v>
      </c>
      <c r="B217" s="5">
        <v>1.7671199543358199E-3</v>
      </c>
      <c r="C217" s="5">
        <v>-4.9261083743842296E-3</v>
      </c>
      <c r="D217" s="5">
        <v>6.8965517241379197E-3</v>
      </c>
      <c r="E217">
        <f>IF(importance_reading!E217=1,1,0)</f>
        <v>0</v>
      </c>
      <c r="F217">
        <f>IF(importance_reading!F217=1,1,0)</f>
        <v>0</v>
      </c>
      <c r="G217">
        <f>ABS(importance_reading!G217)</f>
        <v>0</v>
      </c>
      <c r="H217">
        <v>1</v>
      </c>
      <c r="I217">
        <v>1</v>
      </c>
      <c r="J217">
        <v>0</v>
      </c>
      <c r="K217" s="5">
        <f t="shared" si="3"/>
        <v>0.27545637220510316</v>
      </c>
    </row>
    <row r="218" spans="1:11" x14ac:dyDescent="0.25">
      <c r="A218" t="s">
        <v>221</v>
      </c>
      <c r="B218" s="5">
        <v>2.1760251936126999E-3</v>
      </c>
      <c r="C218" s="5">
        <v>-4.9261083743842296E-3</v>
      </c>
      <c r="D218" s="5">
        <v>-5.9113300492610703E-3</v>
      </c>
      <c r="E218">
        <f>IF(importance_reading!E218=1,1,0)</f>
        <v>0</v>
      </c>
      <c r="F218">
        <f>IF(importance_reading!F218=1,1,0)</f>
        <v>0</v>
      </c>
      <c r="G218">
        <f>ABS(importance_reading!G218)</f>
        <v>0</v>
      </c>
      <c r="H218">
        <v>1</v>
      </c>
      <c r="I218">
        <v>0</v>
      </c>
      <c r="J218">
        <v>0</v>
      </c>
      <c r="K218" s="5">
        <f t="shared" si="3"/>
        <v>7.3196872309190919E-2</v>
      </c>
    </row>
    <row r="219" spans="1:11" x14ac:dyDescent="0.25">
      <c r="A219" t="s">
        <v>222</v>
      </c>
      <c r="B219" s="5">
        <v>4.46457257339445E-3</v>
      </c>
      <c r="C219" s="5">
        <v>-2.9556650246305299E-3</v>
      </c>
      <c r="D219" s="5">
        <v>0</v>
      </c>
      <c r="E219">
        <f>IF(importance_reading!E219=1,1,0)</f>
        <v>1</v>
      </c>
      <c r="F219">
        <f>IF(importance_reading!F219=1,1,0)</f>
        <v>0</v>
      </c>
      <c r="G219">
        <f>ABS(importance_reading!G219)</f>
        <v>0</v>
      </c>
      <c r="H219">
        <v>1</v>
      </c>
      <c r="I219">
        <v>0</v>
      </c>
      <c r="J219">
        <v>0</v>
      </c>
      <c r="K219" s="5">
        <f t="shared" si="3"/>
        <v>0.25281813249994683</v>
      </c>
    </row>
    <row r="220" spans="1:11" x14ac:dyDescent="0.25">
      <c r="A220" t="s">
        <v>223</v>
      </c>
      <c r="B220" s="5">
        <v>2.98332855842661E-3</v>
      </c>
      <c r="C220" s="5">
        <v>-1.57635467980295E-2</v>
      </c>
      <c r="D220" s="5">
        <v>3.9408866995073802E-3</v>
      </c>
      <c r="E220">
        <f>IF(importance_reading!E220=1,1,0)</f>
        <v>0</v>
      </c>
      <c r="F220">
        <f>IF(importance_reading!F220=1,1,0)</f>
        <v>0</v>
      </c>
      <c r="G220">
        <f>ABS(importance_reading!G220)</f>
        <v>7.7858646649462699E-3</v>
      </c>
      <c r="H220">
        <v>1</v>
      </c>
      <c r="I220">
        <v>1</v>
      </c>
      <c r="J220">
        <v>0</v>
      </c>
      <c r="K220" s="5">
        <f t="shared" si="3"/>
        <v>0.37893890184957979</v>
      </c>
    </row>
    <row r="221" spans="1:11" x14ac:dyDescent="0.25">
      <c r="A221" t="s">
        <v>224</v>
      </c>
      <c r="B221" s="5">
        <v>3.11525500165973E-3</v>
      </c>
      <c r="C221" s="5">
        <v>-7.8817733990147604E-3</v>
      </c>
      <c r="D221" s="5">
        <v>4.9261083743842296E-3</v>
      </c>
      <c r="E221">
        <f>IF(importance_reading!E221=1,1,0)</f>
        <v>1</v>
      </c>
      <c r="F221">
        <f>IF(importance_reading!F221=1,1,0)</f>
        <v>1</v>
      </c>
      <c r="G221">
        <f>ABS(importance_reading!G221)</f>
        <v>0</v>
      </c>
      <c r="H221">
        <v>0</v>
      </c>
      <c r="I221">
        <v>1</v>
      </c>
      <c r="J221">
        <v>0</v>
      </c>
      <c r="K221" s="5">
        <f t="shared" si="3"/>
        <v>1.1884396191743973</v>
      </c>
    </row>
    <row r="222" spans="1:11" x14ac:dyDescent="0.25">
      <c r="A222" s="2" t="s">
        <v>225</v>
      </c>
      <c r="B222" s="5">
        <v>3.59747956416947E-3</v>
      </c>
      <c r="C222" s="5">
        <v>-7.8817733990147604E-3</v>
      </c>
      <c r="D222" s="5">
        <v>2.6600985221674801E-2</v>
      </c>
      <c r="E222">
        <f>IF(importance_reading!E222=1,1,0)</f>
        <v>1</v>
      </c>
      <c r="F222">
        <f>IF(importance_reading!F222=1,1,0)</f>
        <v>1</v>
      </c>
      <c r="G222">
        <f>ABS(importance_reading!G222)</f>
        <v>0</v>
      </c>
      <c r="H222">
        <v>1</v>
      </c>
      <c r="I222">
        <v>0</v>
      </c>
      <c r="J222">
        <v>0</v>
      </c>
      <c r="K222" s="5">
        <f t="shared" si="3"/>
        <v>1.4209661588021085</v>
      </c>
    </row>
    <row r="223" spans="1:11" x14ac:dyDescent="0.25">
      <c r="A223" t="s">
        <v>226</v>
      </c>
      <c r="B223" s="5">
        <v>2.1451749707454199E-3</v>
      </c>
      <c r="C223" s="5">
        <v>-1.9704433497536901E-3</v>
      </c>
      <c r="D223" s="5">
        <v>6.8965517241379197E-3</v>
      </c>
      <c r="E223">
        <f>IF(importance_reading!E223=1,1,0)</f>
        <v>0</v>
      </c>
      <c r="F223">
        <f>IF(importance_reading!F223=1,1,0)</f>
        <v>0</v>
      </c>
      <c r="G223">
        <f>ABS(importance_reading!G223)</f>
        <v>0</v>
      </c>
      <c r="H223">
        <v>1</v>
      </c>
      <c r="I223">
        <v>0</v>
      </c>
      <c r="J223">
        <v>0</v>
      </c>
      <c r="K223" s="5">
        <f t="shared" si="3"/>
        <v>0.1840387894479362</v>
      </c>
    </row>
    <row r="224" spans="1:11" x14ac:dyDescent="0.25">
      <c r="A224" s="2" t="s">
        <v>227</v>
      </c>
      <c r="B224" s="5">
        <v>2.2083068799980099E-3</v>
      </c>
      <c r="C224" s="5">
        <v>-2.9556650246305299E-3</v>
      </c>
      <c r="D224" s="5">
        <v>1.2807881773398999E-2</v>
      </c>
      <c r="E224">
        <f>IF(importance_reading!E224=1,1,0)</f>
        <v>1</v>
      </c>
      <c r="F224">
        <f>IF(importance_reading!F224=1,1,0)</f>
        <v>1</v>
      </c>
      <c r="G224">
        <f>ABS(importance_reading!G224)</f>
        <v>0</v>
      </c>
      <c r="H224">
        <v>0</v>
      </c>
      <c r="I224">
        <v>1</v>
      </c>
      <c r="J224">
        <v>0</v>
      </c>
      <c r="K224" s="5">
        <f t="shared" si="3"/>
        <v>1.2193727720548184</v>
      </c>
    </row>
    <row r="225" spans="1:11" x14ac:dyDescent="0.25">
      <c r="A225" s="2" t="s">
        <v>228</v>
      </c>
      <c r="B225" s="5">
        <v>5.0540704377383403E-3</v>
      </c>
      <c r="C225" s="5">
        <v>-4.9261083743842296E-3</v>
      </c>
      <c r="D225" s="5">
        <v>9.8522167487684591E-3</v>
      </c>
      <c r="E225">
        <f>IF(importance_reading!E225=1,1,0)</f>
        <v>1</v>
      </c>
      <c r="F225">
        <f>IF(importance_reading!F225=1,1,0)</f>
        <v>1</v>
      </c>
      <c r="G225">
        <f>ABS(importance_reading!G225)</f>
        <v>0</v>
      </c>
      <c r="H225">
        <v>0</v>
      </c>
      <c r="I225">
        <v>1</v>
      </c>
      <c r="J225">
        <v>0</v>
      </c>
      <c r="K225" s="5">
        <f t="shared" si="3"/>
        <v>1.2400958479196911</v>
      </c>
    </row>
    <row r="226" spans="1:11" x14ac:dyDescent="0.25">
      <c r="A226" t="s">
        <v>229</v>
      </c>
      <c r="B226" s="5">
        <v>9.9789509339604692E-4</v>
      </c>
      <c r="C226" s="5">
        <v>-9.8522167487684591E-4</v>
      </c>
      <c r="D226" s="5">
        <v>7.8817733990147604E-3</v>
      </c>
      <c r="E226">
        <f>IF(importance_reading!E226=1,1,0)</f>
        <v>0</v>
      </c>
      <c r="F226">
        <f>IF(importance_reading!F226=1,1,0)</f>
        <v>0</v>
      </c>
      <c r="G226">
        <f>ABS(importance_reading!G226)</f>
        <v>0</v>
      </c>
      <c r="H226">
        <v>1</v>
      </c>
      <c r="I226">
        <v>1</v>
      </c>
      <c r="J226">
        <v>0</v>
      </c>
      <c r="K226" s="5">
        <f t="shared" si="3"/>
        <v>0.24310726386392156</v>
      </c>
    </row>
    <row r="227" spans="1:11" x14ac:dyDescent="0.25">
      <c r="A227" s="2" t="s">
        <v>230</v>
      </c>
      <c r="B227" s="5">
        <v>4.6960077758350597E-3</v>
      </c>
      <c r="C227" s="5">
        <v>-1.0837438423645301E-2</v>
      </c>
      <c r="D227" s="5">
        <v>5.9113300492610703E-3</v>
      </c>
      <c r="E227">
        <f>IF(importance_reading!E227=1,1,0)</f>
        <v>1</v>
      </c>
      <c r="F227">
        <f>IF(importance_reading!F227=1,1,0)</f>
        <v>1</v>
      </c>
      <c r="G227">
        <f>ABS(importance_reading!G227)</f>
        <v>5.6807399358311902E-2</v>
      </c>
      <c r="H227">
        <v>1</v>
      </c>
      <c r="I227">
        <v>1</v>
      </c>
      <c r="J227">
        <v>0</v>
      </c>
      <c r="K227" s="5">
        <f t="shared" si="3"/>
        <v>1.5178752262150423</v>
      </c>
    </row>
    <row r="228" spans="1:11" x14ac:dyDescent="0.25">
      <c r="A228" s="2" t="s">
        <v>231</v>
      </c>
      <c r="B228" s="5">
        <v>3.8113040546558798E-3</v>
      </c>
      <c r="C228" s="5">
        <v>2.9556650246305299E-3</v>
      </c>
      <c r="D228" s="5">
        <v>3.5467980295566498E-2</v>
      </c>
      <c r="E228">
        <f>IF(importance_reading!E228=1,1,0)</f>
        <v>0</v>
      </c>
      <c r="F228">
        <f>IF(importance_reading!F228=1,1,0)</f>
        <v>1</v>
      </c>
      <c r="G228">
        <f>ABS(importance_reading!G228)</f>
        <v>0</v>
      </c>
      <c r="H228">
        <v>1</v>
      </c>
      <c r="I228">
        <v>1</v>
      </c>
      <c r="J228">
        <v>0</v>
      </c>
      <c r="K228" s="5">
        <f t="shared" si="3"/>
        <v>1.3929429369412383</v>
      </c>
    </row>
    <row r="229" spans="1:11" x14ac:dyDescent="0.25">
      <c r="A229" t="s">
        <v>232</v>
      </c>
      <c r="B229" s="5">
        <v>2.4198747272102801E-3</v>
      </c>
      <c r="C229" s="5">
        <v>-9.8522167487684591E-4</v>
      </c>
      <c r="D229" s="5">
        <v>4.9261083743842296E-3</v>
      </c>
      <c r="E229">
        <f>IF(importance_reading!E229=1,1,0)</f>
        <v>0</v>
      </c>
      <c r="F229">
        <f>IF(importance_reading!F229=1,1,0)</f>
        <v>0</v>
      </c>
      <c r="G229">
        <f>ABS(importance_reading!G229)</f>
        <v>0</v>
      </c>
      <c r="H229">
        <v>1</v>
      </c>
      <c r="I229">
        <v>0</v>
      </c>
      <c r="J229">
        <v>0</v>
      </c>
      <c r="K229" s="5">
        <f t="shared" si="3"/>
        <v>0.15821974708914144</v>
      </c>
    </row>
    <row r="230" spans="1:11" x14ac:dyDescent="0.25">
      <c r="A230" s="2" t="s">
        <v>233</v>
      </c>
      <c r="B230" s="5">
        <v>2.9400952936475999E-3</v>
      </c>
      <c r="C230" s="5">
        <v>-2.9556650246305299E-3</v>
      </c>
      <c r="D230" s="5">
        <v>9.8522167487684591E-3</v>
      </c>
      <c r="E230">
        <f>IF(importance_reading!E230=1,1,0)</f>
        <v>1</v>
      </c>
      <c r="F230">
        <f>IF(importance_reading!F230=1,1,0)</f>
        <v>1</v>
      </c>
      <c r="G230">
        <f>ABS(importance_reading!G230)</f>
        <v>2.2272220883271601E-2</v>
      </c>
      <c r="H230">
        <v>1</v>
      </c>
      <c r="I230">
        <v>1</v>
      </c>
      <c r="J230">
        <v>0</v>
      </c>
      <c r="K230" s="5">
        <f t="shared" si="3"/>
        <v>1.3455800485679961</v>
      </c>
    </row>
    <row r="231" spans="1:11" x14ac:dyDescent="0.25">
      <c r="A231" s="2" t="s">
        <v>234</v>
      </c>
      <c r="B231" s="5">
        <v>2.4017059065812099E-3</v>
      </c>
      <c r="C231" s="5">
        <v>-2.9556650246305299E-3</v>
      </c>
      <c r="D231" s="5">
        <v>1.9704433497536901E-2</v>
      </c>
      <c r="E231">
        <f>IF(importance_reading!E231=1,1,0)</f>
        <v>0</v>
      </c>
      <c r="F231">
        <f>IF(importance_reading!F231=1,1,0)</f>
        <v>1</v>
      </c>
      <c r="G231">
        <f>ABS(importance_reading!G231)</f>
        <v>0</v>
      </c>
      <c r="H231">
        <v>0</v>
      </c>
      <c r="I231">
        <v>1</v>
      </c>
      <c r="J231">
        <v>0</v>
      </c>
      <c r="K231" s="5">
        <f t="shared" si="3"/>
        <v>1.1902718029033319</v>
      </c>
    </row>
    <row r="232" spans="1:11" x14ac:dyDescent="0.25">
      <c r="A232" t="s">
        <v>235</v>
      </c>
      <c r="B232" s="5">
        <v>1.6895159389748999E-3</v>
      </c>
      <c r="C232" s="5">
        <v>-4.9261083743842296E-3</v>
      </c>
      <c r="D232" s="5">
        <v>4.9261083743842296E-3</v>
      </c>
      <c r="E232">
        <f>IF(importance_reading!E232=1,1,0)</f>
        <v>0</v>
      </c>
      <c r="F232">
        <f>IF(importance_reading!F232=1,1,0)</f>
        <v>0</v>
      </c>
      <c r="G232">
        <f>ABS(importance_reading!G232)</f>
        <v>0</v>
      </c>
      <c r="H232">
        <v>0</v>
      </c>
      <c r="I232">
        <v>1</v>
      </c>
      <c r="J232">
        <v>0</v>
      </c>
      <c r="K232" s="5">
        <f t="shared" si="3"/>
        <v>0.18620276039125797</v>
      </c>
    </row>
    <row r="233" spans="1:11" x14ac:dyDescent="0.25">
      <c r="A233" s="2" t="s">
        <v>236</v>
      </c>
      <c r="B233" s="5">
        <v>5.30654702615226E-3</v>
      </c>
      <c r="C233" s="5">
        <v>-3.9408866995073802E-3</v>
      </c>
      <c r="D233" s="5">
        <v>1.4778325123152599E-2</v>
      </c>
      <c r="E233">
        <f>IF(importance_reading!E233=1,1,0)</f>
        <v>1</v>
      </c>
      <c r="F233">
        <f>IF(importance_reading!F233=1,1,0)</f>
        <v>1</v>
      </c>
      <c r="G233">
        <f>ABS(importance_reading!G233)</f>
        <v>0</v>
      </c>
      <c r="H233">
        <v>1</v>
      </c>
      <c r="I233">
        <v>1</v>
      </c>
      <c r="J233">
        <v>0</v>
      </c>
      <c r="K233" s="5">
        <f t="shared" si="3"/>
        <v>1.3546455057298568</v>
      </c>
    </row>
    <row r="234" spans="1:11" x14ac:dyDescent="0.25">
      <c r="A234" s="2" t="s">
        <v>237</v>
      </c>
      <c r="B234" s="5">
        <v>2.89488496033305E-3</v>
      </c>
      <c r="C234" s="5">
        <v>-7.8817733990147604E-3</v>
      </c>
      <c r="D234" s="5">
        <v>1.4778325123152599E-2</v>
      </c>
      <c r="E234">
        <f>IF(importance_reading!E234=1,1,0)</f>
        <v>1</v>
      </c>
      <c r="F234">
        <f>IF(importance_reading!F234=1,1,0)</f>
        <v>1</v>
      </c>
      <c r="G234">
        <f>ABS(importance_reading!G234)</f>
        <v>0</v>
      </c>
      <c r="H234">
        <v>1</v>
      </c>
      <c r="I234">
        <v>1</v>
      </c>
      <c r="J234">
        <v>0</v>
      </c>
      <c r="K234" s="5">
        <f t="shared" si="3"/>
        <v>1.3577512128628113</v>
      </c>
    </row>
    <row r="235" spans="1:11" x14ac:dyDescent="0.25">
      <c r="A235" t="s">
        <v>238</v>
      </c>
      <c r="B235" s="5">
        <v>2.4046537019544998E-3</v>
      </c>
      <c r="C235" s="5">
        <v>-2.9556650246305299E-3</v>
      </c>
      <c r="D235" s="5">
        <v>1.9704433497536901E-3</v>
      </c>
      <c r="E235">
        <f>IF(importance_reading!E235=1,1,0)</f>
        <v>0</v>
      </c>
      <c r="F235">
        <f>IF(importance_reading!F235=1,1,0)</f>
        <v>0</v>
      </c>
      <c r="G235">
        <f>ABS(importance_reading!G235)</f>
        <v>0</v>
      </c>
      <c r="H235">
        <v>1</v>
      </c>
      <c r="I235">
        <v>0</v>
      </c>
      <c r="J235">
        <v>0</v>
      </c>
      <c r="K235" s="5">
        <f t="shared" si="3"/>
        <v>0.14322133594015385</v>
      </c>
    </row>
    <row r="236" spans="1:11" x14ac:dyDescent="0.25">
      <c r="A236" s="2" t="s">
        <v>239</v>
      </c>
      <c r="B236" s="5">
        <v>5.9249031690098101E-3</v>
      </c>
      <c r="C236" s="5">
        <v>-9.8522167487684591E-4</v>
      </c>
      <c r="D236" s="5">
        <v>1.0837438423645301E-2</v>
      </c>
      <c r="E236">
        <f>IF(importance_reading!E236=1,1,0)</f>
        <v>1</v>
      </c>
      <c r="F236">
        <f>IF(importance_reading!F236=1,1,0)</f>
        <v>1</v>
      </c>
      <c r="G236">
        <f>ABS(importance_reading!G236)</f>
        <v>6.06639693593886E-2</v>
      </c>
      <c r="H236">
        <v>1</v>
      </c>
      <c r="I236">
        <v>1</v>
      </c>
      <c r="J236">
        <v>0</v>
      </c>
      <c r="K236" s="5">
        <f t="shared" si="3"/>
        <v>1.5165888336692246</v>
      </c>
    </row>
    <row r="237" spans="1:11" x14ac:dyDescent="0.25">
      <c r="A237" s="2" t="s">
        <v>240</v>
      </c>
      <c r="B237" s="5">
        <v>2.1572337672749E-3</v>
      </c>
      <c r="C237" s="5">
        <v>-8.8669950738916106E-3</v>
      </c>
      <c r="D237" s="5">
        <v>7.8817733990147604E-3</v>
      </c>
      <c r="E237">
        <f>IF(importance_reading!E237=1,1,0)</f>
        <v>1</v>
      </c>
      <c r="F237">
        <f>IF(importance_reading!F237=1,1,0)</f>
        <v>1</v>
      </c>
      <c r="G237">
        <f>ABS(importance_reading!G237)</f>
        <v>0</v>
      </c>
      <c r="H237">
        <v>1</v>
      </c>
      <c r="I237">
        <v>0</v>
      </c>
      <c r="J237">
        <v>0</v>
      </c>
      <c r="K237" s="5">
        <f t="shared" si="3"/>
        <v>1.212314189508743</v>
      </c>
    </row>
    <row r="238" spans="1:11" x14ac:dyDescent="0.25">
      <c r="A238" t="s">
        <v>241</v>
      </c>
      <c r="B238" s="5">
        <v>1.3936719830634299E-3</v>
      </c>
      <c r="C238" s="5">
        <v>0</v>
      </c>
      <c r="D238" s="5">
        <v>6.8965517241379197E-3</v>
      </c>
      <c r="E238">
        <f>IF(importance_reading!E238=1,1,0)</f>
        <v>0</v>
      </c>
      <c r="F238">
        <f>IF(importance_reading!F238=1,1,0)</f>
        <v>0</v>
      </c>
      <c r="G238">
        <f>ABS(importance_reading!G238)</f>
        <v>0</v>
      </c>
      <c r="H238">
        <v>1</v>
      </c>
      <c r="I238">
        <v>0</v>
      </c>
      <c r="J238">
        <v>0</v>
      </c>
      <c r="K238" s="5">
        <f t="shared" si="3"/>
        <v>0.1580471876917964</v>
      </c>
    </row>
    <row r="239" spans="1:11" x14ac:dyDescent="0.25">
      <c r="A239" t="s">
        <v>242</v>
      </c>
      <c r="B239" s="5">
        <v>2.81150093953034E-3</v>
      </c>
      <c r="C239" s="5">
        <v>-9.8522167487684591E-3</v>
      </c>
      <c r="D239" s="5">
        <v>9.8522167487684591E-4</v>
      </c>
      <c r="E239">
        <f>IF(importance_reading!E239=1,1,0)</f>
        <v>1</v>
      </c>
      <c r="F239">
        <f>IF(importance_reading!F239=1,1,0)</f>
        <v>0</v>
      </c>
      <c r="G239">
        <f>ABS(importance_reading!G239)</f>
        <v>0</v>
      </c>
      <c r="H239">
        <v>1</v>
      </c>
      <c r="I239">
        <v>1</v>
      </c>
      <c r="J239">
        <v>0</v>
      </c>
      <c r="K239" s="5">
        <f t="shared" si="3"/>
        <v>0.37200557370293408</v>
      </c>
    </row>
    <row r="240" spans="1:11" x14ac:dyDescent="0.25">
      <c r="A240" t="s">
        <v>243</v>
      </c>
      <c r="B240" s="5">
        <v>3.1348790392099202E-3</v>
      </c>
      <c r="C240" s="5">
        <v>-1.0837438423645301E-2</v>
      </c>
      <c r="D240" s="5">
        <v>0</v>
      </c>
      <c r="E240">
        <f>IF(importance_reading!E240=1,1,0)</f>
        <v>0</v>
      </c>
      <c r="F240">
        <f>IF(importance_reading!F240=1,1,0)</f>
        <v>0</v>
      </c>
      <c r="G240">
        <f>ABS(importance_reading!G240)</f>
        <v>0</v>
      </c>
      <c r="H240">
        <v>1</v>
      </c>
      <c r="I240">
        <v>1</v>
      </c>
      <c r="J240">
        <v>0</v>
      </c>
      <c r="K240" s="5">
        <f t="shared" si="3"/>
        <v>0.26905335071342784</v>
      </c>
    </row>
    <row r="241" spans="1:11" x14ac:dyDescent="0.25">
      <c r="A241" t="s">
        <v>244</v>
      </c>
      <c r="B241" s="5">
        <v>1.59686428654556E-3</v>
      </c>
      <c r="C241" s="5">
        <v>-3.9408866995073802E-3</v>
      </c>
      <c r="D241" s="5">
        <v>0</v>
      </c>
      <c r="E241">
        <f>IF(importance_reading!E241=1,1,0)</f>
        <v>0</v>
      </c>
      <c r="F241">
        <f>IF(importance_reading!F241=1,1,0)</f>
        <v>0</v>
      </c>
      <c r="G241">
        <f>ABS(importance_reading!G241)</f>
        <v>0</v>
      </c>
      <c r="H241">
        <v>1</v>
      </c>
      <c r="I241">
        <v>0</v>
      </c>
      <c r="J241">
        <v>0</v>
      </c>
      <c r="K241" s="5">
        <f t="shared" si="3"/>
        <v>0.12049516058007986</v>
      </c>
    </row>
    <row r="242" spans="1:11" x14ac:dyDescent="0.25">
      <c r="A242" t="s">
        <v>245</v>
      </c>
      <c r="B242" s="5">
        <v>5.4528309061722098E-3</v>
      </c>
      <c r="C242" s="5">
        <v>-1.3793103448275799E-2</v>
      </c>
      <c r="D242" s="5">
        <v>-1.9704433497536901E-3</v>
      </c>
      <c r="E242">
        <f>IF(importance_reading!E242=1,1,0)</f>
        <v>1</v>
      </c>
      <c r="F242">
        <f>IF(importance_reading!F242=1,1,0)</f>
        <v>0</v>
      </c>
      <c r="G242">
        <f>ABS(importance_reading!G242)</f>
        <v>0</v>
      </c>
      <c r="H242">
        <v>1</v>
      </c>
      <c r="I242">
        <v>0</v>
      </c>
      <c r="J242">
        <v>0</v>
      </c>
      <c r="K242" s="5">
        <f t="shared" si="3"/>
        <v>0.33555961208220986</v>
      </c>
    </row>
    <row r="243" spans="1:11" x14ac:dyDescent="0.25">
      <c r="A243" t="s">
        <v>246</v>
      </c>
      <c r="B243" s="5">
        <v>5.5383089989740801E-3</v>
      </c>
      <c r="C243" s="5">
        <v>-9.8522167487684591E-3</v>
      </c>
      <c r="D243" s="5">
        <v>4.9261083743842296E-3</v>
      </c>
      <c r="E243">
        <f>IF(importance_reading!E243=1,1,0)</f>
        <v>1</v>
      </c>
      <c r="F243">
        <f>IF(importance_reading!F243=1,1,0)</f>
        <v>0</v>
      </c>
      <c r="G243">
        <f>ABS(importance_reading!G243)</f>
        <v>0</v>
      </c>
      <c r="H243">
        <v>1</v>
      </c>
      <c r="I243">
        <v>0</v>
      </c>
      <c r="J243">
        <v>0</v>
      </c>
      <c r="K243" s="5">
        <f t="shared" si="3"/>
        <v>0.3767159004239351</v>
      </c>
    </row>
    <row r="244" spans="1:11" x14ac:dyDescent="0.25">
      <c r="A244" t="s">
        <v>247</v>
      </c>
      <c r="B244" s="5">
        <v>2.4331500131849499E-3</v>
      </c>
      <c r="C244" s="5">
        <v>-8.8669950738916106E-3</v>
      </c>
      <c r="D244" s="5">
        <v>9.8522167487684591E-4</v>
      </c>
      <c r="E244">
        <f>IF(importance_reading!E244=1,1,0)</f>
        <v>0</v>
      </c>
      <c r="F244">
        <f>IF(importance_reading!F244=1,1,0)</f>
        <v>0</v>
      </c>
      <c r="G244">
        <f>ABS(importance_reading!G244)</f>
        <v>0</v>
      </c>
      <c r="H244">
        <v>1</v>
      </c>
      <c r="I244">
        <v>1</v>
      </c>
      <c r="J244">
        <v>0</v>
      </c>
      <c r="K244" s="5">
        <f t="shared" si="3"/>
        <v>0.25415551407202053</v>
      </c>
    </row>
    <row r="245" spans="1:11" x14ac:dyDescent="0.25">
      <c r="A245" t="s">
        <v>248</v>
      </c>
      <c r="B245" s="5">
        <v>3.4321070409232901E-3</v>
      </c>
      <c r="C245" s="5">
        <v>9.8522167487684591E-4</v>
      </c>
      <c r="D245" s="5">
        <v>0</v>
      </c>
      <c r="E245">
        <f>IF(importance_reading!E245=1,1,0)</f>
        <v>1</v>
      </c>
      <c r="F245">
        <f>IF(importance_reading!F245=1,1,0)</f>
        <v>0</v>
      </c>
      <c r="G245">
        <f>ABS(importance_reading!G245)</f>
        <v>0</v>
      </c>
      <c r="H245">
        <v>1</v>
      </c>
      <c r="I245">
        <v>1</v>
      </c>
      <c r="J245">
        <v>0</v>
      </c>
      <c r="K245" s="5">
        <f t="shared" si="3"/>
        <v>0.2779350421197066</v>
      </c>
    </row>
    <row r="246" spans="1:11" x14ac:dyDescent="0.25">
      <c r="A246" t="s">
        <v>249</v>
      </c>
      <c r="B246" s="5">
        <v>2.0222857974913598E-3</v>
      </c>
      <c r="C246" s="5">
        <v>-2.9556650246305299E-3</v>
      </c>
      <c r="D246" s="5">
        <v>1.9704433497536901E-3</v>
      </c>
      <c r="E246">
        <f>IF(importance_reading!E246=1,1,0)</f>
        <v>0</v>
      </c>
      <c r="F246">
        <f>IF(importance_reading!F246=1,1,0)</f>
        <v>0</v>
      </c>
      <c r="G246">
        <f>ABS(importance_reading!G246)</f>
        <v>4.7202385314245197E-3</v>
      </c>
      <c r="H246">
        <v>1</v>
      </c>
      <c r="I246">
        <v>0</v>
      </c>
      <c r="J246">
        <v>0</v>
      </c>
      <c r="K246" s="5">
        <f t="shared" si="3"/>
        <v>0.15564503437037971</v>
      </c>
    </row>
    <row r="247" spans="1:11" x14ac:dyDescent="0.25">
      <c r="A247" t="s">
        <v>250</v>
      </c>
      <c r="B247" s="5">
        <v>2.6050951110196301E-3</v>
      </c>
      <c r="C247" s="5">
        <v>9.8522167487684591E-4</v>
      </c>
      <c r="D247" s="5">
        <v>0</v>
      </c>
      <c r="E247">
        <f>IF(importance_reading!E247=1,1,0)</f>
        <v>0</v>
      </c>
      <c r="F247">
        <f>IF(importance_reading!F247=1,1,0)</f>
        <v>0</v>
      </c>
      <c r="G247">
        <f>ABS(importance_reading!G247)</f>
        <v>0</v>
      </c>
      <c r="H247">
        <v>1</v>
      </c>
      <c r="I247">
        <v>1</v>
      </c>
      <c r="J247">
        <v>0</v>
      </c>
      <c r="K247" s="5">
        <f t="shared" si="3"/>
        <v>0.16278738979356683</v>
      </c>
    </row>
    <row r="248" spans="1:11" x14ac:dyDescent="0.25">
      <c r="A248" t="s">
        <v>251</v>
      </c>
      <c r="B248" s="5">
        <v>4.7543137915989197E-3</v>
      </c>
      <c r="C248" s="5">
        <v>3.9408866995073802E-3</v>
      </c>
      <c r="D248" s="5">
        <v>0</v>
      </c>
      <c r="E248">
        <f>IF(importance_reading!E248=1,1,0)</f>
        <v>1</v>
      </c>
      <c r="F248">
        <f>IF(importance_reading!F248=1,1,0)</f>
        <v>0</v>
      </c>
      <c r="G248">
        <f>ABS(importance_reading!G248)</f>
        <v>2.5652330272809502E-2</v>
      </c>
      <c r="H248">
        <v>1</v>
      </c>
      <c r="I248">
        <v>0</v>
      </c>
      <c r="J248">
        <v>0</v>
      </c>
      <c r="K248" s="5">
        <f t="shared" si="3"/>
        <v>0.29176826211553464</v>
      </c>
    </row>
    <row r="249" spans="1:11" x14ac:dyDescent="0.25">
      <c r="A249" t="s">
        <v>252</v>
      </c>
      <c r="B249" s="5">
        <v>2.3031832533628601E-3</v>
      </c>
      <c r="C249" s="5">
        <v>-2.9556650246305299E-3</v>
      </c>
      <c r="D249" s="5">
        <v>4.9261083743842296E-3</v>
      </c>
      <c r="E249">
        <f>IF(importance_reading!E249=1,1,0)</f>
        <v>1</v>
      </c>
      <c r="F249">
        <f>IF(importance_reading!F249=1,1,0)</f>
        <v>0</v>
      </c>
      <c r="G249">
        <f>ABS(importance_reading!G249)</f>
        <v>0</v>
      </c>
      <c r="H249">
        <v>1</v>
      </c>
      <c r="I249">
        <v>1</v>
      </c>
      <c r="J249">
        <v>0</v>
      </c>
      <c r="K249" s="5">
        <f t="shared" si="3"/>
        <v>0.34941817955761034</v>
      </c>
    </row>
    <row r="250" spans="1:11" x14ac:dyDescent="0.25">
      <c r="A250" t="s">
        <v>253</v>
      </c>
      <c r="B250" s="5">
        <v>1.91095153624874E-3</v>
      </c>
      <c r="C250" s="5">
        <v>-5.9113300492610703E-3</v>
      </c>
      <c r="D250" s="5">
        <v>-9.8522167487684591E-4</v>
      </c>
      <c r="E250">
        <f>IF(importance_reading!E250=1,1,0)</f>
        <v>0</v>
      </c>
      <c r="F250">
        <f>IF(importance_reading!F250=1,1,0)</f>
        <v>0</v>
      </c>
      <c r="G250">
        <f>ABS(importance_reading!G250)</f>
        <v>0</v>
      </c>
      <c r="H250">
        <v>1</v>
      </c>
      <c r="I250">
        <v>1</v>
      </c>
      <c r="J250">
        <v>0</v>
      </c>
      <c r="K250" s="5">
        <f t="shared" si="3"/>
        <v>0.20177807708092613</v>
      </c>
    </row>
    <row r="251" spans="1:11" x14ac:dyDescent="0.25">
      <c r="A251" t="s">
        <v>254</v>
      </c>
      <c r="B251" s="5">
        <v>2.5239549080258998E-3</v>
      </c>
      <c r="C251" s="5">
        <v>-7.8817733990147604E-3</v>
      </c>
      <c r="D251" s="5">
        <v>1.9704433497536901E-3</v>
      </c>
      <c r="E251">
        <f>IF(importance_reading!E251=1,1,0)</f>
        <v>0</v>
      </c>
      <c r="F251">
        <f>IF(importance_reading!F251=1,1,0)</f>
        <v>0</v>
      </c>
      <c r="G251">
        <f>ABS(importance_reading!G251)</f>
        <v>0</v>
      </c>
      <c r="H251">
        <v>1</v>
      </c>
      <c r="I251">
        <v>1</v>
      </c>
      <c r="J251">
        <v>0</v>
      </c>
      <c r="K251" s="5">
        <f t="shared" si="3"/>
        <v>0.25745731203189182</v>
      </c>
    </row>
    <row r="252" spans="1:11" x14ac:dyDescent="0.25">
      <c r="A252" t="s">
        <v>255</v>
      </c>
      <c r="B252" s="5">
        <v>3.8454606852739398E-3</v>
      </c>
      <c r="C252" s="5">
        <v>-6.8965517241379197E-3</v>
      </c>
      <c r="D252" s="5">
        <v>2.9556650246305299E-3</v>
      </c>
      <c r="E252">
        <f>IF(importance_reading!E252=1,1,0)</f>
        <v>0</v>
      </c>
      <c r="F252">
        <f>IF(importance_reading!F252=1,1,0)</f>
        <v>0</v>
      </c>
      <c r="G252">
        <f>ABS(importance_reading!G252)</f>
        <v>0</v>
      </c>
      <c r="H252">
        <v>1</v>
      </c>
      <c r="I252">
        <v>1</v>
      </c>
      <c r="J252">
        <v>0</v>
      </c>
      <c r="K252" s="5">
        <f t="shared" si="3"/>
        <v>0.27612531149111275</v>
      </c>
    </row>
    <row r="253" spans="1:11" x14ac:dyDescent="0.25">
      <c r="A253" t="s">
        <v>256</v>
      </c>
      <c r="B253" s="5">
        <v>2.7223558133797001E-3</v>
      </c>
      <c r="C253" s="5">
        <v>-1.9704433497536901E-3</v>
      </c>
      <c r="D253" s="5">
        <v>9.8522167487684591E-4</v>
      </c>
      <c r="E253">
        <f>IF(importance_reading!E253=1,1,0)</f>
        <v>0</v>
      </c>
      <c r="F253">
        <f>IF(importance_reading!F253=1,1,0)</f>
        <v>0</v>
      </c>
      <c r="G253">
        <f>ABS(importance_reading!G253)</f>
        <v>0</v>
      </c>
      <c r="H253">
        <v>1</v>
      </c>
      <c r="I253">
        <v>1</v>
      </c>
      <c r="J253">
        <v>0</v>
      </c>
      <c r="K253" s="5">
        <f t="shared" si="3"/>
        <v>0.19963658145413637</v>
      </c>
    </row>
    <row r="254" spans="1:11" x14ac:dyDescent="0.25">
      <c r="A254" t="s">
        <v>257</v>
      </c>
      <c r="B254" s="5">
        <v>4.2350598766007098E-3</v>
      </c>
      <c r="C254" s="5">
        <v>3.9408866995073802E-3</v>
      </c>
      <c r="D254" s="5">
        <v>1.57635467980295E-2</v>
      </c>
      <c r="E254">
        <f>IF(importance_reading!E254=1,1,0)</f>
        <v>1</v>
      </c>
      <c r="F254">
        <f>IF(importance_reading!F254=1,1,0)</f>
        <v>0</v>
      </c>
      <c r="G254">
        <f>ABS(importance_reading!G254)</f>
        <v>6.7458061513537299E-3</v>
      </c>
      <c r="H254">
        <v>1</v>
      </c>
      <c r="I254">
        <v>0</v>
      </c>
      <c r="J254">
        <v>0</v>
      </c>
      <c r="K254" s="5">
        <f t="shared" si="3"/>
        <v>0.38395728010194308</v>
      </c>
    </row>
    <row r="255" spans="1:11" x14ac:dyDescent="0.25">
      <c r="A255" t="s">
        <v>258</v>
      </c>
      <c r="B255" s="5">
        <v>2.37383000831592E-3</v>
      </c>
      <c r="C255" s="5">
        <v>-1.9704433497536901E-3</v>
      </c>
      <c r="D255" s="5">
        <v>9.8522167487684591E-4</v>
      </c>
      <c r="E255">
        <f>IF(importance_reading!E255=1,1,0)</f>
        <v>0</v>
      </c>
      <c r="F255">
        <f>IF(importance_reading!F255=1,1,0)</f>
        <v>0</v>
      </c>
      <c r="G255">
        <f>ABS(importance_reading!G255)</f>
        <v>0</v>
      </c>
      <c r="H255">
        <v>1</v>
      </c>
      <c r="I255">
        <v>1</v>
      </c>
      <c r="J255">
        <v>0</v>
      </c>
      <c r="K255" s="5">
        <f t="shared" si="3"/>
        <v>0.19528498162602995</v>
      </c>
    </row>
    <row r="256" spans="1:11" x14ac:dyDescent="0.25">
      <c r="A256" t="s">
        <v>259</v>
      </c>
      <c r="B256" s="5">
        <v>1.66274739054645E-3</v>
      </c>
      <c r="C256" s="5">
        <v>-4.9261083743842296E-3</v>
      </c>
      <c r="D256" s="5">
        <v>3.9408866995073802E-3</v>
      </c>
      <c r="E256">
        <f>IF(importance_reading!E256=1,1,0)</f>
        <v>0</v>
      </c>
      <c r="F256">
        <f>IF(importance_reading!F256=1,1,0)</f>
        <v>0</v>
      </c>
      <c r="G256">
        <f>ABS(importance_reading!G256)</f>
        <v>4.9324656370712802E-2</v>
      </c>
      <c r="H256">
        <v>1</v>
      </c>
      <c r="I256">
        <v>0</v>
      </c>
      <c r="J256">
        <v>0</v>
      </c>
      <c r="K256" s="5">
        <f t="shared" si="3"/>
        <v>0.35122198564467116</v>
      </c>
    </row>
    <row r="257" spans="1:11" x14ac:dyDescent="0.25">
      <c r="A257" t="s">
        <v>260</v>
      </c>
      <c r="B257" s="5">
        <v>1.6047149635684201E-3</v>
      </c>
      <c r="C257" s="5">
        <v>-3.9408866995073802E-3</v>
      </c>
      <c r="D257" s="5">
        <v>2.9556650246305299E-3</v>
      </c>
      <c r="E257">
        <f>IF(importance_reading!E257=1,1,0)</f>
        <v>0</v>
      </c>
      <c r="F257">
        <f>IF(importance_reading!F257=1,1,0)</f>
        <v>0</v>
      </c>
      <c r="G257">
        <f>ABS(importance_reading!G257)</f>
        <v>0</v>
      </c>
      <c r="H257">
        <v>1</v>
      </c>
      <c r="I257">
        <v>0</v>
      </c>
      <c r="J257">
        <v>0</v>
      </c>
      <c r="K257" s="5">
        <f t="shared" si="3"/>
        <v>0.15201008432353788</v>
      </c>
    </row>
    <row r="258" spans="1:11" x14ac:dyDescent="0.25">
      <c r="A258" t="s">
        <v>261</v>
      </c>
      <c r="B258" s="5">
        <v>2.52699654577858E-3</v>
      </c>
      <c r="C258" s="5">
        <v>-2.9556650246305299E-3</v>
      </c>
      <c r="D258" s="5">
        <v>-1.9704433497536901E-3</v>
      </c>
      <c r="E258">
        <f>IF(importance_reading!E258=1,1,0)</f>
        <v>0</v>
      </c>
      <c r="F258">
        <f>IF(importance_reading!F258=1,1,0)</f>
        <v>0</v>
      </c>
      <c r="G258">
        <f>ABS(importance_reading!G258)</f>
        <v>0.17420723631893401</v>
      </c>
      <c r="H258">
        <v>0</v>
      </c>
      <c r="I258">
        <v>0</v>
      </c>
      <c r="J258">
        <v>0</v>
      </c>
      <c r="K258" s="5">
        <f t="shared" si="3"/>
        <v>0.67023084809947564</v>
      </c>
    </row>
    <row r="259" spans="1:11" x14ac:dyDescent="0.25">
      <c r="A259" t="s">
        <v>262</v>
      </c>
      <c r="B259" s="5">
        <v>1.7197614564488501E-3</v>
      </c>
      <c r="C259" s="5">
        <v>-4.9261083743842296E-3</v>
      </c>
      <c r="D259" s="5">
        <v>-9.8522167487684591E-4</v>
      </c>
      <c r="E259">
        <f>IF(importance_reading!E259=1,1,0)</f>
        <v>0</v>
      </c>
      <c r="F259">
        <f>IF(importance_reading!F259=1,1,0)</f>
        <v>0</v>
      </c>
      <c r="G259">
        <f>ABS(importance_reading!G259)</f>
        <v>0</v>
      </c>
      <c r="H259">
        <v>0</v>
      </c>
      <c r="I259">
        <v>0</v>
      </c>
      <c r="J259">
        <v>0</v>
      </c>
      <c r="K259" s="5">
        <f t="shared" ref="K259:K322" si="4">100*(B259/$B$342+C259/$C$342+D259/$D$342+E259/$E$342+F259/$F$342+G259/$G$342+H259/$H$342+I259/$I$342+J259/$J$342)/9</f>
        <v>5.252152200738977E-2</v>
      </c>
    </row>
    <row r="260" spans="1:11" x14ac:dyDescent="0.25">
      <c r="A260" t="s">
        <v>263</v>
      </c>
      <c r="B260" s="5">
        <v>4.3240045288453601E-3</v>
      </c>
      <c r="C260" s="5">
        <v>-5.9113300492610703E-3</v>
      </c>
      <c r="D260" s="5">
        <v>5.9113300492610703E-3</v>
      </c>
      <c r="E260">
        <f>IF(importance_reading!E260=1,1,0)</f>
        <v>1</v>
      </c>
      <c r="F260">
        <f>IF(importance_reading!F260=1,1,0)</f>
        <v>0</v>
      </c>
      <c r="G260">
        <f>ABS(importance_reading!G260)</f>
        <v>0</v>
      </c>
      <c r="H260">
        <v>0</v>
      </c>
      <c r="I260">
        <v>1</v>
      </c>
      <c r="J260">
        <v>0</v>
      </c>
      <c r="K260" s="5">
        <f t="shared" si="4"/>
        <v>0.34269465120917675</v>
      </c>
    </row>
    <row r="261" spans="1:11" x14ac:dyDescent="0.25">
      <c r="A261" t="s">
        <v>264</v>
      </c>
      <c r="B261" s="5">
        <v>2.5014321969366099E-3</v>
      </c>
      <c r="C261" s="5">
        <v>-3.9408866995073802E-3</v>
      </c>
      <c r="D261" s="5">
        <v>-3.9408866995073802E-3</v>
      </c>
      <c r="E261">
        <f>IF(importance_reading!E261=1,1,0)</f>
        <v>0</v>
      </c>
      <c r="F261">
        <f>IF(importance_reading!F261=1,1,0)</f>
        <v>0</v>
      </c>
      <c r="G261">
        <f>ABS(importance_reading!G261)</f>
        <v>0</v>
      </c>
      <c r="H261">
        <v>0</v>
      </c>
      <c r="I261">
        <v>0</v>
      </c>
      <c r="J261">
        <v>0</v>
      </c>
      <c r="K261" s="5">
        <f t="shared" si="4"/>
        <v>2.2560082767490153E-2</v>
      </c>
    </row>
    <row r="262" spans="1:11" x14ac:dyDescent="0.25">
      <c r="A262" t="s">
        <v>265</v>
      </c>
      <c r="B262" s="5">
        <v>2.0860031766242802E-3</v>
      </c>
      <c r="C262" s="5">
        <v>-1.9704433497536901E-3</v>
      </c>
      <c r="D262" s="5">
        <v>-2.9556650246305299E-3</v>
      </c>
      <c r="E262">
        <f>IF(importance_reading!E262=1,1,0)</f>
        <v>0</v>
      </c>
      <c r="F262">
        <f>IF(importance_reading!F262=1,1,0)</f>
        <v>0</v>
      </c>
      <c r="G262">
        <f>ABS(importance_reading!G262)</f>
        <v>0</v>
      </c>
      <c r="H262">
        <v>1</v>
      </c>
      <c r="I262">
        <v>0</v>
      </c>
      <c r="J262">
        <v>0</v>
      </c>
      <c r="K262" s="5">
        <f t="shared" si="4"/>
        <v>7.8576978634538455E-2</v>
      </c>
    </row>
    <row r="263" spans="1:11" x14ac:dyDescent="0.25">
      <c r="A263" t="s">
        <v>266</v>
      </c>
      <c r="B263" s="5">
        <v>3.4244816826026802E-3</v>
      </c>
      <c r="C263" s="5">
        <v>-1.4778325123152599E-2</v>
      </c>
      <c r="D263" s="5">
        <v>4.9261083743842296E-3</v>
      </c>
      <c r="E263">
        <f>IF(importance_reading!E263=1,1,0)</f>
        <v>1</v>
      </c>
      <c r="F263">
        <f>IF(importance_reading!F263=1,1,0)</f>
        <v>0</v>
      </c>
      <c r="G263">
        <f>ABS(importance_reading!G263)</f>
        <v>0</v>
      </c>
      <c r="H263">
        <v>0</v>
      </c>
      <c r="I263">
        <v>0</v>
      </c>
      <c r="J263">
        <v>0</v>
      </c>
      <c r="K263" s="5">
        <f t="shared" si="4"/>
        <v>0.32450449349915605</v>
      </c>
    </row>
    <row r="264" spans="1:11" x14ac:dyDescent="0.25">
      <c r="A264" t="s">
        <v>267</v>
      </c>
      <c r="B264" s="5">
        <v>1.39061950435024E-3</v>
      </c>
      <c r="C264" s="5">
        <v>-5.9113300492610703E-3</v>
      </c>
      <c r="D264" s="5">
        <v>5.9113300492610703E-3</v>
      </c>
      <c r="E264">
        <f>IF(importance_reading!E264=1,1,0)</f>
        <v>0</v>
      </c>
      <c r="F264">
        <f>IF(importance_reading!F264=1,1,0)</f>
        <v>0</v>
      </c>
      <c r="G264">
        <f>ABS(importance_reading!G264)</f>
        <v>0</v>
      </c>
      <c r="H264">
        <v>1</v>
      </c>
      <c r="I264">
        <v>1</v>
      </c>
      <c r="J264">
        <v>0</v>
      </c>
      <c r="K264" s="5">
        <f t="shared" si="4"/>
        <v>0.26858745608469659</v>
      </c>
    </row>
    <row r="265" spans="1:11" x14ac:dyDescent="0.25">
      <c r="A265" t="s">
        <v>268</v>
      </c>
      <c r="B265" s="5">
        <v>1.8177450501738501E-3</v>
      </c>
      <c r="C265" s="5">
        <v>-1.9704433497536901E-3</v>
      </c>
      <c r="D265" s="5">
        <v>-2.9556650246305299E-3</v>
      </c>
      <c r="E265">
        <f>IF(importance_reading!E265=1,1,0)</f>
        <v>0</v>
      </c>
      <c r="F265">
        <f>IF(importance_reading!F265=1,1,0)</f>
        <v>0</v>
      </c>
      <c r="G265">
        <f>ABS(importance_reading!G265)</f>
        <v>0</v>
      </c>
      <c r="H265">
        <v>0</v>
      </c>
      <c r="I265">
        <v>0</v>
      </c>
      <c r="J265">
        <v>0</v>
      </c>
      <c r="K265" s="5">
        <f t="shared" si="4"/>
        <v>7.8875121969316786E-3</v>
      </c>
    </row>
    <row r="266" spans="1:11" x14ac:dyDescent="0.25">
      <c r="A266" t="s">
        <v>269</v>
      </c>
      <c r="B266" s="5">
        <v>4.4197173461825003E-3</v>
      </c>
      <c r="C266" s="5">
        <v>-2.9556650246305299E-3</v>
      </c>
      <c r="D266" s="5">
        <v>-1.9704433497536901E-3</v>
      </c>
      <c r="E266">
        <f>IF(importance_reading!E266=1,1,0)</f>
        <v>1</v>
      </c>
      <c r="F266">
        <f>IF(importance_reading!F266=1,1,0)</f>
        <v>0</v>
      </c>
      <c r="G266">
        <f>ABS(importance_reading!G266)</f>
        <v>0</v>
      </c>
      <c r="H266">
        <v>1</v>
      </c>
      <c r="I266">
        <v>0</v>
      </c>
      <c r="J266">
        <v>0</v>
      </c>
      <c r="K266" s="5">
        <f t="shared" si="4"/>
        <v>0.23131348062123427</v>
      </c>
    </row>
    <row r="267" spans="1:11" x14ac:dyDescent="0.25">
      <c r="A267" t="s">
        <v>270</v>
      </c>
      <c r="B267" s="5">
        <v>1.5235726680014601E-3</v>
      </c>
      <c r="C267" s="5">
        <v>-4.9261083743842296E-3</v>
      </c>
      <c r="D267" s="5">
        <v>-8.8669950738916106E-3</v>
      </c>
      <c r="E267">
        <f>IF(importance_reading!E267=1,1,0)</f>
        <v>0</v>
      </c>
      <c r="F267">
        <f>IF(importance_reading!F267=1,1,0)</f>
        <v>0</v>
      </c>
      <c r="G267">
        <f>ABS(importance_reading!G267)</f>
        <v>0</v>
      </c>
      <c r="H267">
        <v>1</v>
      </c>
      <c r="I267">
        <v>1</v>
      </c>
      <c r="J267">
        <v>0</v>
      </c>
      <c r="K267" s="5">
        <f t="shared" si="4"/>
        <v>0.10485869380529794</v>
      </c>
    </row>
    <row r="268" spans="1:11" x14ac:dyDescent="0.25">
      <c r="A268" t="s">
        <v>271</v>
      </c>
      <c r="B268" s="5">
        <v>1.60738210284439E-3</v>
      </c>
      <c r="C268" s="5">
        <v>-8.8669950738916106E-3</v>
      </c>
      <c r="D268" s="5">
        <v>5.9113300492610703E-3</v>
      </c>
      <c r="E268">
        <f>IF(importance_reading!E268=1,1,0)</f>
        <v>0</v>
      </c>
      <c r="F268">
        <f>IF(importance_reading!F268=1,1,0)</f>
        <v>0</v>
      </c>
      <c r="G268">
        <f>ABS(importance_reading!G268)</f>
        <v>0</v>
      </c>
      <c r="H268">
        <v>0</v>
      </c>
      <c r="I268">
        <v>1</v>
      </c>
      <c r="J268">
        <v>0</v>
      </c>
      <c r="K268" s="5">
        <f t="shared" si="4"/>
        <v>0.2288666336581919</v>
      </c>
    </row>
    <row r="269" spans="1:11" x14ac:dyDescent="0.25">
      <c r="A269" t="s">
        <v>272</v>
      </c>
      <c r="B269" s="5">
        <v>2.6907726418734898E-3</v>
      </c>
      <c r="C269" s="5">
        <v>-2.9556650246305299E-3</v>
      </c>
      <c r="D269" s="5">
        <v>-2.9556650246305299E-3</v>
      </c>
      <c r="E269">
        <f>IF(importance_reading!E269=1,1,0)</f>
        <v>0</v>
      </c>
      <c r="F269">
        <f>IF(importance_reading!F269=1,1,0)</f>
        <v>0</v>
      </c>
      <c r="G269">
        <f>ABS(importance_reading!G269)</f>
        <v>0</v>
      </c>
      <c r="H269">
        <v>0</v>
      </c>
      <c r="I269">
        <v>1</v>
      </c>
      <c r="J269">
        <v>0</v>
      </c>
      <c r="K269" s="5">
        <f t="shared" si="4"/>
        <v>9.8317240432166275E-2</v>
      </c>
    </row>
    <row r="270" spans="1:11" x14ac:dyDescent="0.25">
      <c r="A270" t="s">
        <v>273</v>
      </c>
      <c r="B270" s="5">
        <v>1.80723455017662E-3</v>
      </c>
      <c r="C270" s="5">
        <v>-9.8522167487684591E-4</v>
      </c>
      <c r="D270" s="5">
        <v>8.8669950738916106E-3</v>
      </c>
      <c r="E270">
        <f>IF(importance_reading!E270=1,1,0)</f>
        <v>0</v>
      </c>
      <c r="F270">
        <f>IF(importance_reading!F270=1,1,0)</f>
        <v>0</v>
      </c>
      <c r="G270">
        <f>ABS(importance_reading!G270)</f>
        <v>0</v>
      </c>
      <c r="H270">
        <v>0</v>
      </c>
      <c r="I270">
        <v>1</v>
      </c>
      <c r="J270">
        <v>0</v>
      </c>
      <c r="K270" s="5">
        <f t="shared" si="4"/>
        <v>0.19634469291469783</v>
      </c>
    </row>
    <row r="271" spans="1:11" x14ac:dyDescent="0.25">
      <c r="A271" t="s">
        <v>274</v>
      </c>
      <c r="B271" s="5">
        <v>1.8872127502754801E-3</v>
      </c>
      <c r="C271" s="5">
        <v>-2.9556650246305299E-3</v>
      </c>
      <c r="D271" s="5">
        <v>9.8522167487684591E-4</v>
      </c>
      <c r="E271">
        <f>IF(importance_reading!E271=1,1,0)</f>
        <v>0</v>
      </c>
      <c r="F271">
        <f>IF(importance_reading!F271=1,1,0)</f>
        <v>0</v>
      </c>
      <c r="G271">
        <f>ABS(importance_reading!G271)</f>
        <v>0</v>
      </c>
      <c r="H271">
        <v>0</v>
      </c>
      <c r="I271">
        <v>0</v>
      </c>
      <c r="J271">
        <v>0</v>
      </c>
      <c r="K271" s="5">
        <f t="shared" si="4"/>
        <v>5.8948338741101308E-2</v>
      </c>
    </row>
    <row r="272" spans="1:11" x14ac:dyDescent="0.25">
      <c r="A272" t="s">
        <v>275</v>
      </c>
      <c r="B272" s="5">
        <v>3.5792506737195801E-3</v>
      </c>
      <c r="C272" s="5">
        <v>-3.9408866995073802E-3</v>
      </c>
      <c r="D272" s="5">
        <v>8.8669950738916106E-3</v>
      </c>
      <c r="E272">
        <f>IF(importance_reading!E272=1,1,0)</f>
        <v>1</v>
      </c>
      <c r="F272">
        <f>IF(importance_reading!F272=1,1,0)</f>
        <v>0</v>
      </c>
      <c r="G272">
        <f>ABS(importance_reading!G272)</f>
        <v>0</v>
      </c>
      <c r="H272">
        <v>1</v>
      </c>
      <c r="I272">
        <v>0</v>
      </c>
      <c r="J272">
        <v>0</v>
      </c>
      <c r="K272" s="5">
        <f t="shared" si="4"/>
        <v>0.34431921572239665</v>
      </c>
    </row>
    <row r="273" spans="1:11" x14ac:dyDescent="0.25">
      <c r="A273" t="s">
        <v>276</v>
      </c>
      <c r="B273" s="5">
        <v>2.34604486475811E-3</v>
      </c>
      <c r="C273" s="5">
        <v>-9.8522167487684591E-4</v>
      </c>
      <c r="D273" s="5">
        <v>-6.8965517241379197E-3</v>
      </c>
      <c r="E273">
        <f>IF(importance_reading!E273=1,1,0)</f>
        <v>0</v>
      </c>
      <c r="F273">
        <f>IF(importance_reading!F273=1,1,0)</f>
        <v>0</v>
      </c>
      <c r="G273">
        <f>ABS(importance_reading!G273)</f>
        <v>0</v>
      </c>
      <c r="H273">
        <v>0</v>
      </c>
      <c r="I273">
        <v>0</v>
      </c>
      <c r="J273">
        <v>0</v>
      </c>
      <c r="K273" s="5">
        <f t="shared" si="4"/>
        <v>-3.5709749307402221E-2</v>
      </c>
    </row>
    <row r="274" spans="1:11" x14ac:dyDescent="0.25">
      <c r="A274" t="s">
        <v>277</v>
      </c>
      <c r="B274" s="5">
        <v>1.928226215941E-3</v>
      </c>
      <c r="C274" s="5">
        <v>-2.9556650246305299E-3</v>
      </c>
      <c r="D274" s="5">
        <v>-2.9556650246305299E-3</v>
      </c>
      <c r="E274">
        <f>IF(importance_reading!E274=1,1,0)</f>
        <v>0</v>
      </c>
      <c r="F274">
        <f>IF(importance_reading!F274=1,1,0)</f>
        <v>0</v>
      </c>
      <c r="G274">
        <f>ABS(importance_reading!G274)</f>
        <v>0</v>
      </c>
      <c r="H274">
        <v>0</v>
      </c>
      <c r="I274">
        <v>0</v>
      </c>
      <c r="J274">
        <v>0</v>
      </c>
      <c r="K274" s="5">
        <f t="shared" si="4"/>
        <v>1.7571218827527865E-2</v>
      </c>
    </row>
    <row r="275" spans="1:11" x14ac:dyDescent="0.25">
      <c r="A275" t="s">
        <v>278</v>
      </c>
      <c r="B275" s="5">
        <v>3.9234825897097401E-3</v>
      </c>
      <c r="C275" s="5">
        <v>-1.9704433497536901E-3</v>
      </c>
      <c r="D275" s="5">
        <v>9.8522167487684591E-4</v>
      </c>
      <c r="E275">
        <f>IF(importance_reading!E275=1,1,0)</f>
        <v>0</v>
      </c>
      <c r="F275">
        <f>IF(importance_reading!F275=1,1,0)</f>
        <v>0</v>
      </c>
      <c r="G275">
        <f>ABS(importance_reading!G275)</f>
        <v>0</v>
      </c>
      <c r="H275">
        <v>1</v>
      </c>
      <c r="I275">
        <v>0</v>
      </c>
      <c r="J275">
        <v>0</v>
      </c>
      <c r="K275" s="5">
        <f t="shared" si="4"/>
        <v>0.14340845736316696</v>
      </c>
    </row>
    <row r="276" spans="1:11" x14ac:dyDescent="0.25">
      <c r="A276" t="s">
        <v>279</v>
      </c>
      <c r="B276" s="5">
        <v>6.3018941398836799E-3</v>
      </c>
      <c r="C276" s="5">
        <v>-1.0837438423645301E-2</v>
      </c>
      <c r="D276" s="5">
        <v>1.9704433497536901E-3</v>
      </c>
      <c r="E276">
        <f>IF(importance_reading!E276=1,1,0)</f>
        <v>1</v>
      </c>
      <c r="F276">
        <f>IF(importance_reading!F276=1,1,0)</f>
        <v>0</v>
      </c>
      <c r="G276">
        <f>ABS(importance_reading!G276)</f>
        <v>0</v>
      </c>
      <c r="H276">
        <v>1</v>
      </c>
      <c r="I276">
        <v>0</v>
      </c>
      <c r="J276">
        <v>0</v>
      </c>
      <c r="K276" s="5">
        <f t="shared" si="4"/>
        <v>0.3631371860209438</v>
      </c>
    </row>
    <row r="277" spans="1:11" x14ac:dyDescent="0.25">
      <c r="A277" t="s">
        <v>280</v>
      </c>
      <c r="B277" s="5">
        <v>2.5537663244039701E-3</v>
      </c>
      <c r="C277" s="5">
        <v>-3.9408866995073802E-3</v>
      </c>
      <c r="D277" s="5">
        <v>0</v>
      </c>
      <c r="E277">
        <f>IF(importance_reading!E277=1,1,0)</f>
        <v>0</v>
      </c>
      <c r="F277">
        <f>IF(importance_reading!F277=1,1,0)</f>
        <v>0</v>
      </c>
      <c r="G277">
        <f>ABS(importance_reading!G277)</f>
        <v>0</v>
      </c>
      <c r="H277">
        <v>1</v>
      </c>
      <c r="I277">
        <v>1</v>
      </c>
      <c r="J277">
        <v>0</v>
      </c>
      <c r="K277" s="5">
        <f t="shared" si="4"/>
        <v>0.20366785428520612</v>
      </c>
    </row>
    <row r="278" spans="1:11" x14ac:dyDescent="0.25">
      <c r="A278" t="s">
        <v>281</v>
      </c>
      <c r="B278" s="5">
        <v>4.9347644520421601E-3</v>
      </c>
      <c r="C278" s="5">
        <v>-1.9704433497536901E-3</v>
      </c>
      <c r="D278" s="5">
        <v>-9.8522167487684591E-4</v>
      </c>
      <c r="E278">
        <f>IF(importance_reading!E278=1,1,0)</f>
        <v>1</v>
      </c>
      <c r="F278">
        <f>IF(importance_reading!F278=1,1,0)</f>
        <v>0</v>
      </c>
      <c r="G278">
        <f>ABS(importance_reading!G278)</f>
        <v>0</v>
      </c>
      <c r="H278">
        <v>0</v>
      </c>
      <c r="I278">
        <v>1</v>
      </c>
      <c r="J278">
        <v>0</v>
      </c>
      <c r="K278" s="5">
        <f t="shared" si="4"/>
        <v>0.24379725705370614</v>
      </c>
    </row>
    <row r="279" spans="1:11" x14ac:dyDescent="0.25">
      <c r="A279" t="s">
        <v>282</v>
      </c>
      <c r="B279" s="5">
        <v>4.81674889868301E-3</v>
      </c>
      <c r="C279" s="5">
        <v>-5.9113300492610703E-3</v>
      </c>
      <c r="D279" s="5">
        <v>0</v>
      </c>
      <c r="E279">
        <f>IF(importance_reading!E279=1,1,0)</f>
        <v>1</v>
      </c>
      <c r="F279">
        <f>IF(importance_reading!F279=1,1,0)</f>
        <v>0</v>
      </c>
      <c r="G279">
        <f>ABS(importance_reading!G279)</f>
        <v>0</v>
      </c>
      <c r="H279">
        <v>1</v>
      </c>
      <c r="I279">
        <v>1</v>
      </c>
      <c r="J279">
        <v>0</v>
      </c>
      <c r="K279" s="5">
        <f t="shared" si="4"/>
        <v>0.35335318815249983</v>
      </c>
    </row>
    <row r="280" spans="1:11" x14ac:dyDescent="0.25">
      <c r="A280" t="s">
        <v>283</v>
      </c>
      <c r="B280" s="5">
        <v>2.3400509279338298E-3</v>
      </c>
      <c r="C280" s="5">
        <v>-1.9704433497536901E-3</v>
      </c>
      <c r="D280" s="5">
        <v>2.9556650246305299E-3</v>
      </c>
      <c r="E280">
        <f>IF(importance_reading!E280=1,1,0)</f>
        <v>0</v>
      </c>
      <c r="F280">
        <f>IF(importance_reading!F280=1,1,0)</f>
        <v>0</v>
      </c>
      <c r="G280">
        <f>ABS(importance_reading!G280)</f>
        <v>0</v>
      </c>
      <c r="H280">
        <v>1</v>
      </c>
      <c r="I280">
        <v>0</v>
      </c>
      <c r="J280">
        <v>0</v>
      </c>
      <c r="K280" s="5">
        <f t="shared" si="4"/>
        <v>0.14458275538205329</v>
      </c>
    </row>
    <row r="281" spans="1:11" x14ac:dyDescent="0.25">
      <c r="A281" t="s">
        <v>284</v>
      </c>
      <c r="B281" s="5">
        <v>6.2974773237755299E-3</v>
      </c>
      <c r="C281" s="5">
        <v>-1.57635467980295E-2</v>
      </c>
      <c r="D281" s="5">
        <v>3.9408866995073802E-3</v>
      </c>
      <c r="E281">
        <f>IF(importance_reading!E281=1,1,0)</f>
        <v>1</v>
      </c>
      <c r="F281">
        <f>IF(importance_reading!F281=1,1,0)</f>
        <v>0</v>
      </c>
      <c r="G281">
        <f>ABS(importance_reading!G281)</f>
        <v>0</v>
      </c>
      <c r="H281">
        <v>1</v>
      </c>
      <c r="I281">
        <v>1</v>
      </c>
      <c r="J281">
        <v>0</v>
      </c>
      <c r="K281" s="5">
        <f t="shared" si="4"/>
        <v>0.49677305356213075</v>
      </c>
    </row>
    <row r="282" spans="1:11" x14ac:dyDescent="0.25">
      <c r="A282" t="s">
        <v>285</v>
      </c>
      <c r="B282" s="5">
        <v>2.1118099523566498E-3</v>
      </c>
      <c r="C282" s="5">
        <v>-1.0837438423645301E-2</v>
      </c>
      <c r="D282" s="5">
        <v>1.9704433497536901E-3</v>
      </c>
      <c r="E282">
        <f>IF(importance_reading!E282=1,1,0)</f>
        <v>1</v>
      </c>
      <c r="F282">
        <f>IF(importance_reading!F282=1,1,0)</f>
        <v>0</v>
      </c>
      <c r="G282">
        <f>ABS(importance_reading!G282)</f>
        <v>0</v>
      </c>
      <c r="H282">
        <v>1</v>
      </c>
      <c r="I282">
        <v>1</v>
      </c>
      <c r="J282">
        <v>0</v>
      </c>
      <c r="K282" s="5">
        <f t="shared" si="4"/>
        <v>0.38204598865047407</v>
      </c>
    </row>
    <row r="283" spans="1:11" x14ac:dyDescent="0.25">
      <c r="A283" t="s">
        <v>286</v>
      </c>
      <c r="B283" s="5">
        <v>3.4993149283183301E-3</v>
      </c>
      <c r="C283" s="5">
        <v>1.9704433497536901E-3</v>
      </c>
      <c r="D283" s="5">
        <v>3.9408866995073802E-3</v>
      </c>
      <c r="E283">
        <f>IF(importance_reading!E283=1,1,0)</f>
        <v>0</v>
      </c>
      <c r="F283">
        <f>IF(importance_reading!F283=1,1,0)</f>
        <v>0</v>
      </c>
      <c r="G283">
        <f>ABS(importance_reading!G283)</f>
        <v>0</v>
      </c>
      <c r="H283">
        <v>1</v>
      </c>
      <c r="I283">
        <v>1</v>
      </c>
      <c r="J283">
        <v>0</v>
      </c>
      <c r="K283" s="5">
        <f t="shared" si="4"/>
        <v>0.20753731352493127</v>
      </c>
    </row>
    <row r="284" spans="1:11" x14ac:dyDescent="0.25">
      <c r="A284" t="s">
        <v>287</v>
      </c>
      <c r="B284" s="5">
        <v>4.6180010072698697E-3</v>
      </c>
      <c r="C284" s="5">
        <v>9.8522167487684591E-4</v>
      </c>
      <c r="D284" s="5">
        <v>9.8522167487684591E-4</v>
      </c>
      <c r="E284">
        <f>IF(importance_reading!E284=1,1,0)</f>
        <v>1</v>
      </c>
      <c r="F284">
        <f>IF(importance_reading!F284=1,1,0)</f>
        <v>0</v>
      </c>
      <c r="G284">
        <f>ABS(importance_reading!G284)</f>
        <v>0.12797270700622901</v>
      </c>
      <c r="H284">
        <v>1</v>
      </c>
      <c r="I284">
        <v>0</v>
      </c>
      <c r="J284">
        <v>0</v>
      </c>
      <c r="K284" s="5">
        <f t="shared" si="4"/>
        <v>0.69824816424776615</v>
      </c>
    </row>
    <row r="285" spans="1:11" x14ac:dyDescent="0.25">
      <c r="A285" t="s">
        <v>288</v>
      </c>
      <c r="B285" s="5">
        <v>2.7544214352205501E-3</v>
      </c>
      <c r="C285" s="5">
        <v>-6.8965517241379197E-3</v>
      </c>
      <c r="D285" s="5">
        <v>1.0837438423645301E-2</v>
      </c>
      <c r="E285">
        <f>IF(importance_reading!E285=1,1,0)</f>
        <v>1</v>
      </c>
      <c r="F285">
        <f>IF(importance_reading!F285=1,1,0)</f>
        <v>0</v>
      </c>
      <c r="G285">
        <f>ABS(importance_reading!G285)</f>
        <v>0</v>
      </c>
      <c r="H285">
        <v>1</v>
      </c>
      <c r="I285">
        <v>1</v>
      </c>
      <c r="J285">
        <v>0</v>
      </c>
      <c r="K285" s="5">
        <f t="shared" si="4"/>
        <v>0.45110309676726895</v>
      </c>
    </row>
    <row r="286" spans="1:11" x14ac:dyDescent="0.25">
      <c r="A286" t="s">
        <v>289</v>
      </c>
      <c r="B286" s="5">
        <v>2.8195376856000802E-3</v>
      </c>
      <c r="C286" s="5">
        <v>-4.9261083743842296E-3</v>
      </c>
      <c r="D286" s="5">
        <v>0</v>
      </c>
      <c r="E286">
        <f>IF(importance_reading!E286=1,1,0)</f>
        <v>0</v>
      </c>
      <c r="F286">
        <f>IF(importance_reading!F286=1,1,0)</f>
        <v>0</v>
      </c>
      <c r="G286">
        <f>ABS(importance_reading!G286)</f>
        <v>0</v>
      </c>
      <c r="H286">
        <v>1</v>
      </c>
      <c r="I286">
        <v>1</v>
      </c>
      <c r="J286">
        <v>0</v>
      </c>
      <c r="K286" s="5">
        <f t="shared" si="4"/>
        <v>0.21529047269196658</v>
      </c>
    </row>
    <row r="287" spans="1:11" x14ac:dyDescent="0.25">
      <c r="A287" t="s">
        <v>290</v>
      </c>
      <c r="B287" s="5">
        <v>5.3695528412111204E-3</v>
      </c>
      <c r="C287" s="5">
        <v>-2.9556650246305299E-3</v>
      </c>
      <c r="D287" s="5">
        <v>9.8522167487684591E-4</v>
      </c>
      <c r="E287">
        <f>IF(importance_reading!E287=1,1,0)</f>
        <v>1</v>
      </c>
      <c r="F287">
        <f>IF(importance_reading!F287=1,1,0)</f>
        <v>0</v>
      </c>
      <c r="G287">
        <f>ABS(importance_reading!G287)</f>
        <v>0</v>
      </c>
      <c r="H287">
        <v>1</v>
      </c>
      <c r="I287">
        <v>1</v>
      </c>
      <c r="J287">
        <v>0</v>
      </c>
      <c r="K287" s="5">
        <f t="shared" si="4"/>
        <v>0.34581484565922671</v>
      </c>
    </row>
    <row r="288" spans="1:11" x14ac:dyDescent="0.25">
      <c r="A288" t="s">
        <v>291</v>
      </c>
      <c r="B288" s="5">
        <v>4.8396323430746398E-3</v>
      </c>
      <c r="C288" s="5">
        <v>-4.9261083743842296E-3</v>
      </c>
      <c r="D288" s="5">
        <v>1.9704433497536901E-3</v>
      </c>
      <c r="E288">
        <f>IF(importance_reading!E288=1,1,0)</f>
        <v>1</v>
      </c>
      <c r="F288">
        <f>IF(importance_reading!F288=1,1,0)</f>
        <v>0</v>
      </c>
      <c r="G288">
        <f>ABS(importance_reading!G288)</f>
        <v>0</v>
      </c>
      <c r="H288">
        <v>1</v>
      </c>
      <c r="I288">
        <v>0</v>
      </c>
      <c r="J288">
        <v>0</v>
      </c>
      <c r="K288" s="5">
        <f t="shared" si="4"/>
        <v>0.29505416661837602</v>
      </c>
    </row>
    <row r="289" spans="1:11" x14ac:dyDescent="0.25">
      <c r="A289" t="s">
        <v>292</v>
      </c>
      <c r="B289" s="5">
        <v>1.56446193275682E-3</v>
      </c>
      <c r="C289" s="5">
        <v>0</v>
      </c>
      <c r="D289" s="5">
        <v>9.8522167487684591E-4</v>
      </c>
      <c r="E289">
        <f>IF(importance_reading!E289=1,1,0)</f>
        <v>0</v>
      </c>
      <c r="F289">
        <f>IF(importance_reading!F289=1,1,0)</f>
        <v>0</v>
      </c>
      <c r="G289">
        <f>ABS(importance_reading!G289)</f>
        <v>0</v>
      </c>
      <c r="H289">
        <v>1</v>
      </c>
      <c r="I289">
        <v>0</v>
      </c>
      <c r="J289">
        <v>0</v>
      </c>
      <c r="K289" s="5">
        <f t="shared" si="4"/>
        <v>9.7345820660282786E-2</v>
      </c>
    </row>
    <row r="290" spans="1:11" x14ac:dyDescent="0.25">
      <c r="A290" t="s">
        <v>293</v>
      </c>
      <c r="B290" s="5">
        <v>5.2970442799033599E-3</v>
      </c>
      <c r="C290" s="5">
        <v>-1.9704433497536901E-3</v>
      </c>
      <c r="D290" s="5">
        <v>1.9704433497536901E-3</v>
      </c>
      <c r="E290">
        <f>IF(importance_reading!E290=1,1,0)</f>
        <v>1</v>
      </c>
      <c r="F290">
        <f>IF(importance_reading!F290=1,1,0)</f>
        <v>0</v>
      </c>
      <c r="G290">
        <f>ABS(importance_reading!G290)</f>
        <v>0</v>
      </c>
      <c r="H290">
        <v>1</v>
      </c>
      <c r="I290">
        <v>1</v>
      </c>
      <c r="J290">
        <v>0</v>
      </c>
      <c r="K290" s="5">
        <f t="shared" si="4"/>
        <v>0.34707755555910746</v>
      </c>
    </row>
    <row r="291" spans="1:11" x14ac:dyDescent="0.25">
      <c r="A291" t="s">
        <v>294</v>
      </c>
      <c r="B291" s="5">
        <v>3.6834459761009501E-3</v>
      </c>
      <c r="C291" s="5">
        <v>-4.9261083743842296E-3</v>
      </c>
      <c r="D291" s="5">
        <v>4.9261083743842296E-3</v>
      </c>
      <c r="E291">
        <f>IF(importance_reading!E291=1,1,0)</f>
        <v>0</v>
      </c>
      <c r="F291">
        <f>IF(importance_reading!F291=1,1,0)</f>
        <v>0</v>
      </c>
      <c r="G291">
        <f>ABS(importance_reading!G291)</f>
        <v>0</v>
      </c>
      <c r="H291">
        <v>1</v>
      </c>
      <c r="I291">
        <v>0</v>
      </c>
      <c r="J291">
        <v>0</v>
      </c>
      <c r="K291" s="5">
        <f t="shared" si="4"/>
        <v>0.20721343275388804</v>
      </c>
    </row>
    <row r="292" spans="1:11" x14ac:dyDescent="0.25">
      <c r="A292" t="s">
        <v>295</v>
      </c>
      <c r="B292" s="5">
        <v>1.8882004502814001E-3</v>
      </c>
      <c r="C292" s="5">
        <v>0</v>
      </c>
      <c r="D292" s="5">
        <v>2.9556650246305299E-3</v>
      </c>
      <c r="E292">
        <f>IF(importance_reading!E292=1,1,0)</f>
        <v>0</v>
      </c>
      <c r="F292">
        <f>IF(importance_reading!F292=1,1,0)</f>
        <v>0</v>
      </c>
      <c r="G292">
        <f>ABS(importance_reading!G292)</f>
        <v>0</v>
      </c>
      <c r="H292">
        <v>1</v>
      </c>
      <c r="I292">
        <v>0</v>
      </c>
      <c r="J292">
        <v>0</v>
      </c>
      <c r="K292" s="5">
        <f t="shared" si="4"/>
        <v>0.12233253458591919</v>
      </c>
    </row>
    <row r="293" spans="1:11" x14ac:dyDescent="0.25">
      <c r="A293" t="s">
        <v>296</v>
      </c>
      <c r="B293" s="5">
        <v>3.4875140768099401E-3</v>
      </c>
      <c r="C293" s="5">
        <v>-4.9261083743842296E-3</v>
      </c>
      <c r="D293" s="5">
        <v>0</v>
      </c>
      <c r="E293">
        <f>IF(importance_reading!E293=1,1,0)</f>
        <v>1</v>
      </c>
      <c r="F293">
        <f>IF(importance_reading!F293=1,1,0)</f>
        <v>0</v>
      </c>
      <c r="G293">
        <f>ABS(importance_reading!G293)</f>
        <v>0</v>
      </c>
      <c r="H293">
        <v>0</v>
      </c>
      <c r="I293">
        <v>1</v>
      </c>
      <c r="J293">
        <v>0</v>
      </c>
      <c r="K293" s="5">
        <f t="shared" si="4"/>
        <v>0.26111238254928903</v>
      </c>
    </row>
    <row r="294" spans="1:11" x14ac:dyDescent="0.25">
      <c r="A294" t="s">
        <v>297</v>
      </c>
      <c r="B294" s="5">
        <v>8.2999089042243394E-3</v>
      </c>
      <c r="C294" s="5">
        <v>-4.9261083743842296E-3</v>
      </c>
      <c r="D294" s="5">
        <v>5.9113300492610703E-3</v>
      </c>
      <c r="E294">
        <f>IF(importance_reading!E294=1,1,0)</f>
        <v>1</v>
      </c>
      <c r="F294">
        <f>IF(importance_reading!F294=1,1,0)</f>
        <v>0</v>
      </c>
      <c r="G294">
        <f>ABS(importance_reading!G294)</f>
        <v>0</v>
      </c>
      <c r="H294">
        <v>1</v>
      </c>
      <c r="I294">
        <v>1</v>
      </c>
      <c r="J294">
        <v>0</v>
      </c>
      <c r="K294" s="5">
        <f t="shared" si="4"/>
        <v>0.45137252699749175</v>
      </c>
    </row>
    <row r="295" spans="1:11" x14ac:dyDescent="0.25">
      <c r="A295" t="s">
        <v>298</v>
      </c>
      <c r="B295" s="5">
        <v>1.9343295602088199E-3</v>
      </c>
      <c r="C295" s="5">
        <v>0</v>
      </c>
      <c r="D295" s="5">
        <v>1.9704433497536901E-3</v>
      </c>
      <c r="E295">
        <f>IF(importance_reading!E295=1,1,0)</f>
        <v>0</v>
      </c>
      <c r="F295">
        <f>IF(importance_reading!F295=1,1,0)</f>
        <v>0</v>
      </c>
      <c r="G295">
        <f>ABS(importance_reading!G295)</f>
        <v>0</v>
      </c>
      <c r="H295">
        <v>1</v>
      </c>
      <c r="I295">
        <v>1</v>
      </c>
      <c r="J295">
        <v>0</v>
      </c>
      <c r="K295" s="5">
        <f t="shared" si="4"/>
        <v>0.18366126075456723</v>
      </c>
    </row>
    <row r="296" spans="1:11" x14ac:dyDescent="0.25">
      <c r="A296" t="s">
        <v>299</v>
      </c>
      <c r="B296" s="5">
        <v>3.6743365175831199E-3</v>
      </c>
      <c r="C296" s="5">
        <v>9.8522167487684591E-4</v>
      </c>
      <c r="D296" s="5">
        <v>0</v>
      </c>
      <c r="E296">
        <f>IF(importance_reading!E296=1,1,0)</f>
        <v>1</v>
      </c>
      <c r="F296">
        <f>IF(importance_reading!F296=1,1,0)</f>
        <v>0</v>
      </c>
      <c r="G296">
        <f>ABS(importance_reading!G296)</f>
        <v>0</v>
      </c>
      <c r="H296">
        <v>0</v>
      </c>
      <c r="I296">
        <v>1</v>
      </c>
      <c r="J296">
        <v>0</v>
      </c>
      <c r="K296" s="5">
        <f t="shared" si="4"/>
        <v>0.21361938712925657</v>
      </c>
    </row>
    <row r="297" spans="1:11" x14ac:dyDescent="0.25">
      <c r="A297" t="s">
        <v>300</v>
      </c>
      <c r="B297" s="5">
        <v>8.4054695827170504E-3</v>
      </c>
      <c r="C297" s="5">
        <v>-1.1822660098522101E-2</v>
      </c>
      <c r="D297" s="5">
        <v>-9.8522167487684591E-4</v>
      </c>
      <c r="E297">
        <f>IF(importance_reading!E297=1,1,0)</f>
        <v>1</v>
      </c>
      <c r="F297">
        <f>IF(importance_reading!F297=1,1,0)</f>
        <v>0</v>
      </c>
      <c r="G297">
        <f>ABS(importance_reading!G297)</f>
        <v>0</v>
      </c>
      <c r="H297">
        <v>1</v>
      </c>
      <c r="I297">
        <v>1</v>
      </c>
      <c r="J297">
        <v>0</v>
      </c>
      <c r="K297" s="5">
        <f t="shared" si="4"/>
        <v>0.43751430275461334</v>
      </c>
    </row>
    <row r="298" spans="1:11" x14ac:dyDescent="0.25">
      <c r="A298" t="s">
        <v>301</v>
      </c>
      <c r="B298" s="5">
        <v>1.7016555100922001E-3</v>
      </c>
      <c r="C298" s="5">
        <v>-6.8965517241379197E-3</v>
      </c>
      <c r="D298" s="5">
        <v>7.8817733990147604E-3</v>
      </c>
      <c r="E298">
        <f>IF(importance_reading!E298=1,1,0)</f>
        <v>0</v>
      </c>
      <c r="F298">
        <f>IF(importance_reading!F298=1,1,0)</f>
        <v>0</v>
      </c>
      <c r="G298">
        <f>ABS(importance_reading!G298)</f>
        <v>0</v>
      </c>
      <c r="H298">
        <v>1</v>
      </c>
      <c r="I298">
        <v>1</v>
      </c>
      <c r="J298">
        <v>0</v>
      </c>
      <c r="K298" s="5">
        <f t="shared" si="4"/>
        <v>0.30171983824531323</v>
      </c>
    </row>
    <row r="299" spans="1:11" x14ac:dyDescent="0.25">
      <c r="A299" t="s">
        <v>302</v>
      </c>
      <c r="B299" s="5">
        <v>3.6153416932297E-3</v>
      </c>
      <c r="C299" s="5">
        <v>-6.8965517241379197E-3</v>
      </c>
      <c r="D299" s="5">
        <v>-9.8522167487684591E-4</v>
      </c>
      <c r="E299">
        <f>IF(importance_reading!E299=1,1,0)</f>
        <v>1</v>
      </c>
      <c r="F299">
        <f>IF(importance_reading!F299=1,1,0)</f>
        <v>0</v>
      </c>
      <c r="G299">
        <f>ABS(importance_reading!G299)</f>
        <v>0</v>
      </c>
      <c r="H299">
        <v>1</v>
      </c>
      <c r="I299">
        <v>1</v>
      </c>
      <c r="J299">
        <v>0</v>
      </c>
      <c r="K299" s="5">
        <f t="shared" si="4"/>
        <v>0.33618470728497152</v>
      </c>
    </row>
    <row r="300" spans="1:11" x14ac:dyDescent="0.25">
      <c r="A300" t="s">
        <v>303</v>
      </c>
      <c r="B300" s="5">
        <v>5.0174969886629698E-3</v>
      </c>
      <c r="C300" s="5">
        <v>-1.6748768472906302E-2</v>
      </c>
      <c r="D300" s="5">
        <v>1.9704433497536901E-3</v>
      </c>
      <c r="E300">
        <f>IF(importance_reading!E300=1,1,0)</f>
        <v>1</v>
      </c>
      <c r="F300">
        <f>IF(importance_reading!F300=1,1,0)</f>
        <v>0</v>
      </c>
      <c r="G300">
        <f>ABS(importance_reading!G300)</f>
        <v>0</v>
      </c>
      <c r="H300">
        <v>1</v>
      </c>
      <c r="I300">
        <v>1</v>
      </c>
      <c r="J300">
        <v>0</v>
      </c>
      <c r="K300" s="5">
        <f t="shared" si="4"/>
        <v>0.46815122888380967</v>
      </c>
    </row>
    <row r="301" spans="1:11" x14ac:dyDescent="0.25">
      <c r="A301" t="s">
        <v>304</v>
      </c>
      <c r="B301" s="5">
        <v>1.7818388395222701E-3</v>
      </c>
      <c r="C301" s="5">
        <v>-2.9556650246305299E-3</v>
      </c>
      <c r="D301" s="5">
        <v>-9.8522167487684591E-4</v>
      </c>
      <c r="E301">
        <f>IF(importance_reading!E301=1,1,0)</f>
        <v>1</v>
      </c>
      <c r="F301">
        <f>IF(importance_reading!F301=1,1,0)</f>
        <v>0</v>
      </c>
      <c r="G301">
        <f>ABS(importance_reading!G301)</f>
        <v>4.3840758940887202E-2</v>
      </c>
      <c r="H301">
        <v>1</v>
      </c>
      <c r="I301">
        <v>1</v>
      </c>
      <c r="J301">
        <v>0</v>
      </c>
      <c r="K301" s="5">
        <f t="shared" si="4"/>
        <v>0.43980558649031087</v>
      </c>
    </row>
    <row r="302" spans="1:11" x14ac:dyDescent="0.25">
      <c r="A302" t="s">
        <v>305</v>
      </c>
      <c r="B302" s="5">
        <v>2.3021189367471401E-3</v>
      </c>
      <c r="C302" s="5">
        <v>1.9704433497536901E-3</v>
      </c>
      <c r="D302" s="5">
        <v>0</v>
      </c>
      <c r="E302">
        <f>IF(importance_reading!E302=1,1,0)</f>
        <v>0</v>
      </c>
      <c r="F302">
        <f>IF(importance_reading!F302=1,1,0)</f>
        <v>0</v>
      </c>
      <c r="G302">
        <f>ABS(importance_reading!G302)</f>
        <v>0</v>
      </c>
      <c r="H302">
        <v>1</v>
      </c>
      <c r="I302">
        <v>1</v>
      </c>
      <c r="J302">
        <v>0</v>
      </c>
      <c r="K302" s="5">
        <f t="shared" si="4"/>
        <v>0.15070024205831584</v>
      </c>
    </row>
    <row r="303" spans="1:11" x14ac:dyDescent="0.25">
      <c r="A303" t="s">
        <v>306</v>
      </c>
      <c r="B303" s="5">
        <v>3.6173603134330699E-3</v>
      </c>
      <c r="C303" s="5">
        <v>-1.1822660098522101E-2</v>
      </c>
      <c r="D303" s="5">
        <v>3.9408866995073802E-3</v>
      </c>
      <c r="E303">
        <f>IF(importance_reading!E303=1,1,0)</f>
        <v>1</v>
      </c>
      <c r="F303">
        <f>IF(importance_reading!F303=1,1,0)</f>
        <v>0</v>
      </c>
      <c r="G303">
        <f>ABS(importance_reading!G303)</f>
        <v>0</v>
      </c>
      <c r="H303">
        <v>1</v>
      </c>
      <c r="I303">
        <v>1</v>
      </c>
      <c r="J303">
        <v>0</v>
      </c>
      <c r="K303" s="5">
        <f t="shared" si="4"/>
        <v>0.430092757028182</v>
      </c>
    </row>
    <row r="304" spans="1:11" x14ac:dyDescent="0.25">
      <c r="A304" t="s">
        <v>307</v>
      </c>
      <c r="B304" s="5">
        <v>2.02420832992708E-3</v>
      </c>
      <c r="C304" s="5">
        <v>-4.9261083743842296E-3</v>
      </c>
      <c r="D304" s="5">
        <v>1.9704433497536901E-3</v>
      </c>
      <c r="E304">
        <f>IF(importance_reading!E304=1,1,0)</f>
        <v>0</v>
      </c>
      <c r="F304">
        <f>IF(importance_reading!F304=1,1,0)</f>
        <v>0</v>
      </c>
      <c r="G304">
        <f>ABS(importance_reading!G304)</f>
        <v>0</v>
      </c>
      <c r="H304">
        <v>1</v>
      </c>
      <c r="I304">
        <v>1</v>
      </c>
      <c r="J304">
        <v>0</v>
      </c>
      <c r="K304" s="5">
        <f t="shared" si="4"/>
        <v>0.22630480496352501</v>
      </c>
    </row>
    <row r="305" spans="1:11" x14ac:dyDescent="0.25">
      <c r="A305" t="s">
        <v>308</v>
      </c>
      <c r="B305" s="5">
        <v>1.72228128962207E-3</v>
      </c>
      <c r="C305" s="5">
        <v>-2.9556650246305299E-3</v>
      </c>
      <c r="D305" s="5">
        <v>-3.9408866995073802E-3</v>
      </c>
      <c r="E305">
        <f>IF(importance_reading!E305=1,1,0)</f>
        <v>0</v>
      </c>
      <c r="F305">
        <f>IF(importance_reading!F305=1,1,0)</f>
        <v>0</v>
      </c>
      <c r="G305">
        <f>ABS(importance_reading!G305)</f>
        <v>0</v>
      </c>
      <c r="H305">
        <v>1</v>
      </c>
      <c r="I305">
        <v>1</v>
      </c>
      <c r="J305">
        <v>0</v>
      </c>
      <c r="K305" s="5">
        <f t="shared" si="4"/>
        <v>0.143092683453095</v>
      </c>
    </row>
    <row r="306" spans="1:11" x14ac:dyDescent="0.25">
      <c r="A306" t="s">
        <v>309</v>
      </c>
      <c r="B306" s="5">
        <v>3.4649232287984901E-3</v>
      </c>
      <c r="C306" s="5">
        <v>-6.8965517241379197E-3</v>
      </c>
      <c r="D306" s="5">
        <v>6.8965517241379197E-3</v>
      </c>
      <c r="E306">
        <f>IF(importance_reading!E306=1,1,0)</f>
        <v>0</v>
      </c>
      <c r="F306">
        <f>IF(importance_reading!F306=1,1,0)</f>
        <v>0</v>
      </c>
      <c r="G306">
        <f>ABS(importance_reading!G306)</f>
        <v>0</v>
      </c>
      <c r="H306">
        <v>1</v>
      </c>
      <c r="I306">
        <v>1</v>
      </c>
      <c r="J306">
        <v>0</v>
      </c>
      <c r="K306" s="5">
        <f t="shared" si="4"/>
        <v>0.31326322581766797</v>
      </c>
    </row>
    <row r="307" spans="1:11" x14ac:dyDescent="0.25">
      <c r="A307" t="s">
        <v>310</v>
      </c>
      <c r="B307" s="5">
        <v>1.7726302100362201E-3</v>
      </c>
      <c r="C307" s="5">
        <v>-6.8965517241379197E-3</v>
      </c>
      <c r="D307" s="5">
        <v>-3.9408866995073802E-3</v>
      </c>
      <c r="E307">
        <f>IF(importance_reading!E307=1,1,0)</f>
        <v>0</v>
      </c>
      <c r="F307">
        <f>IF(importance_reading!F307=1,1,0)</f>
        <v>0</v>
      </c>
      <c r="G307">
        <f>ABS(importance_reading!G307)</f>
        <v>0</v>
      </c>
      <c r="H307">
        <v>1</v>
      </c>
      <c r="I307">
        <v>0</v>
      </c>
      <c r="J307">
        <v>0</v>
      </c>
      <c r="K307" s="5">
        <f t="shared" si="4"/>
        <v>0.10571332893509999</v>
      </c>
    </row>
    <row r="308" spans="1:11" x14ac:dyDescent="0.25">
      <c r="A308" t="s">
        <v>311</v>
      </c>
      <c r="B308" s="5">
        <v>2.49502593427428E-3</v>
      </c>
      <c r="C308" s="5">
        <v>-3.9408866995073802E-3</v>
      </c>
      <c r="D308" s="5">
        <v>0</v>
      </c>
      <c r="E308">
        <f>IF(importance_reading!E308=1,1,0)</f>
        <v>1</v>
      </c>
      <c r="F308">
        <f>IF(importance_reading!F308=1,1,0)</f>
        <v>0</v>
      </c>
      <c r="G308">
        <f>ABS(importance_reading!G308)</f>
        <v>0</v>
      </c>
      <c r="H308">
        <v>1</v>
      </c>
      <c r="I308">
        <v>0</v>
      </c>
      <c r="J308">
        <v>0</v>
      </c>
      <c r="K308" s="5">
        <f t="shared" si="4"/>
        <v>0.23653116922118667</v>
      </c>
    </row>
    <row r="309" spans="1:11" x14ac:dyDescent="0.25">
      <c r="A309" t="s">
        <v>312</v>
      </c>
      <c r="B309" s="5">
        <v>4.38729549972977E-3</v>
      </c>
      <c r="C309" s="5">
        <v>-7.8817733990147604E-3</v>
      </c>
      <c r="D309" s="5">
        <v>5.9113300492610703E-3</v>
      </c>
      <c r="E309">
        <f>IF(importance_reading!E309=1,1,0)</f>
        <v>1</v>
      </c>
      <c r="F309">
        <f>IF(importance_reading!F309=1,1,0)</f>
        <v>0</v>
      </c>
      <c r="G309">
        <f>ABS(importance_reading!G309)</f>
        <v>0</v>
      </c>
      <c r="H309">
        <v>1</v>
      </c>
      <c r="I309">
        <v>1</v>
      </c>
      <c r="J309">
        <v>0</v>
      </c>
      <c r="K309" s="5">
        <f t="shared" si="4"/>
        <v>0.42743348944326437</v>
      </c>
    </row>
    <row r="310" spans="1:11" x14ac:dyDescent="0.25">
      <c r="A310" t="s">
        <v>313</v>
      </c>
      <c r="B310" s="5">
        <v>1.8256135312979501E-3</v>
      </c>
      <c r="C310" s="5">
        <v>-3.9408866995073802E-3</v>
      </c>
      <c r="D310" s="5">
        <v>0</v>
      </c>
      <c r="E310">
        <f>IF(importance_reading!E310=1,1,0)</f>
        <v>0</v>
      </c>
      <c r="F310">
        <f>IF(importance_reading!F310=1,1,0)</f>
        <v>0</v>
      </c>
      <c r="G310">
        <f>ABS(importance_reading!G310)</f>
        <v>0</v>
      </c>
      <c r="H310">
        <v>1</v>
      </c>
      <c r="I310">
        <v>0</v>
      </c>
      <c r="J310">
        <v>0</v>
      </c>
      <c r="K310" s="5">
        <f t="shared" si="4"/>
        <v>0.12335126236560419</v>
      </c>
    </row>
    <row r="311" spans="1:11" x14ac:dyDescent="0.25">
      <c r="A311" t="s">
        <v>314</v>
      </c>
      <c r="B311" s="5">
        <v>5.5645098307537198E-3</v>
      </c>
      <c r="C311" s="5">
        <v>-1.8719211822659999E-2</v>
      </c>
      <c r="D311" s="5">
        <v>0</v>
      </c>
      <c r="E311">
        <f>IF(importance_reading!E311=1,1,0)</f>
        <v>1</v>
      </c>
      <c r="F311">
        <f>IF(importance_reading!F311=1,1,0)</f>
        <v>0</v>
      </c>
      <c r="G311">
        <f>ABS(importance_reading!G311)</f>
        <v>0</v>
      </c>
      <c r="H311">
        <v>1</v>
      </c>
      <c r="I311">
        <v>1</v>
      </c>
      <c r="J311">
        <v>0</v>
      </c>
      <c r="K311" s="5">
        <f t="shared" si="4"/>
        <v>0.4706450199383142</v>
      </c>
    </row>
    <row r="312" spans="1:11" x14ac:dyDescent="0.25">
      <c r="A312" t="s">
        <v>315</v>
      </c>
      <c r="B312" s="5">
        <v>2.6240874104190301E-3</v>
      </c>
      <c r="C312" s="5">
        <v>-3.9408866995073802E-3</v>
      </c>
      <c r="D312" s="5">
        <v>-4.9261083743842296E-3</v>
      </c>
      <c r="E312">
        <f>IF(importance_reading!E312=1,1,0)</f>
        <v>0</v>
      </c>
      <c r="F312">
        <f>IF(importance_reading!F312=1,1,0)</f>
        <v>0</v>
      </c>
      <c r="G312">
        <f>ABS(importance_reading!G312)</f>
        <v>0</v>
      </c>
      <c r="H312">
        <v>1</v>
      </c>
      <c r="I312">
        <v>0</v>
      </c>
      <c r="J312">
        <v>0</v>
      </c>
      <c r="K312" s="5">
        <f t="shared" si="4"/>
        <v>8.0959289477931975E-2</v>
      </c>
    </row>
    <row r="313" spans="1:11" x14ac:dyDescent="0.25">
      <c r="A313" t="s">
        <v>316</v>
      </c>
      <c r="B313" s="5">
        <v>1.49868978690347E-3</v>
      </c>
      <c r="C313" s="5">
        <v>0</v>
      </c>
      <c r="D313" s="5">
        <v>8.8669950738916106E-3</v>
      </c>
      <c r="E313">
        <f>IF(importance_reading!E313=1,1,0)</f>
        <v>0</v>
      </c>
      <c r="F313">
        <f>IF(importance_reading!F313=1,1,0)</f>
        <v>0</v>
      </c>
      <c r="G313">
        <f>ABS(importance_reading!G313)</f>
        <v>0</v>
      </c>
      <c r="H313">
        <v>1</v>
      </c>
      <c r="I313">
        <v>1</v>
      </c>
      <c r="J313">
        <v>0</v>
      </c>
      <c r="K313" s="5">
        <f t="shared" si="4"/>
        <v>0.25152808460913856</v>
      </c>
    </row>
    <row r="314" spans="1:11" x14ac:dyDescent="0.25">
      <c r="A314" s="2" t="s">
        <v>317</v>
      </c>
      <c r="B314" s="5">
        <v>3.4860878605628099E-3</v>
      </c>
      <c r="C314" s="5">
        <v>-8.8669950738916106E-3</v>
      </c>
      <c r="D314" s="5">
        <v>8.8669950738916106E-3</v>
      </c>
      <c r="E314">
        <f>IF(importance_reading!E314=1,1,0)</f>
        <v>1</v>
      </c>
      <c r="F314">
        <f>IF(importance_reading!F314=1,1,0)</f>
        <v>0</v>
      </c>
      <c r="G314">
        <f>ABS(importance_reading!G314)</f>
        <v>0.217478891907115</v>
      </c>
      <c r="H314">
        <v>1</v>
      </c>
      <c r="I314">
        <v>1</v>
      </c>
      <c r="J314">
        <v>0</v>
      </c>
      <c r="K314" s="5">
        <f t="shared" si="4"/>
        <v>1.2482707575993064</v>
      </c>
    </row>
    <row r="315" spans="1:11" x14ac:dyDescent="0.25">
      <c r="A315" t="s">
        <v>318</v>
      </c>
      <c r="B315" s="5">
        <v>2.9350277701443201E-3</v>
      </c>
      <c r="C315" s="5">
        <v>-7.8817733990147604E-3</v>
      </c>
      <c r="D315" s="5">
        <v>-3.9408866995073802E-3</v>
      </c>
      <c r="E315">
        <f>IF(importance_reading!E315=1,1,0)</f>
        <v>1</v>
      </c>
      <c r="F315">
        <f>IF(importance_reading!F315=1,1,0)</f>
        <v>0</v>
      </c>
      <c r="G315">
        <f>ABS(importance_reading!G315)</f>
        <v>0</v>
      </c>
      <c r="H315">
        <v>1</v>
      </c>
      <c r="I315">
        <v>0</v>
      </c>
      <c r="J315">
        <v>0</v>
      </c>
      <c r="K315" s="5">
        <f t="shared" si="4"/>
        <v>0.23335278478040522</v>
      </c>
    </row>
    <row r="316" spans="1:11" x14ac:dyDescent="0.25">
      <c r="A316" t="s">
        <v>319</v>
      </c>
      <c r="B316" s="5">
        <v>2.5427413797262698E-3</v>
      </c>
      <c r="C316" s="5">
        <v>-4.9261083743842296E-3</v>
      </c>
      <c r="D316" s="5">
        <v>4.9261083743842296E-3</v>
      </c>
      <c r="E316">
        <f>IF(importance_reading!E316=1,1,0)</f>
        <v>0</v>
      </c>
      <c r="F316">
        <f>IF(importance_reading!F316=1,1,0)</f>
        <v>0</v>
      </c>
      <c r="G316">
        <f>ABS(importance_reading!G316)</f>
        <v>6.7059489534639194E-2</v>
      </c>
      <c r="H316">
        <v>1</v>
      </c>
      <c r="I316">
        <v>1</v>
      </c>
      <c r="J316">
        <v>0</v>
      </c>
      <c r="K316" s="5">
        <f t="shared" si="4"/>
        <v>0.50852228604079963</v>
      </c>
    </row>
    <row r="317" spans="1:11" x14ac:dyDescent="0.25">
      <c r="A317" t="s">
        <v>320</v>
      </c>
      <c r="B317" s="5">
        <v>3.58688324579368E-3</v>
      </c>
      <c r="C317" s="5">
        <v>-1.0837438423645301E-2</v>
      </c>
      <c r="D317" s="5">
        <v>9.8522167487684591E-4</v>
      </c>
      <c r="E317">
        <f>IF(importance_reading!E317=1,1,0)</f>
        <v>1</v>
      </c>
      <c r="F317">
        <f>IF(importance_reading!F317=1,1,0)</f>
        <v>0</v>
      </c>
      <c r="G317">
        <f>ABS(importance_reading!G317)</f>
        <v>0</v>
      </c>
      <c r="H317">
        <v>1</v>
      </c>
      <c r="I317">
        <v>1</v>
      </c>
      <c r="J317">
        <v>0</v>
      </c>
      <c r="K317" s="5">
        <f t="shared" si="4"/>
        <v>0.38999105783939236</v>
      </c>
    </row>
    <row r="318" spans="1:11" x14ac:dyDescent="0.25">
      <c r="A318" t="s">
        <v>321</v>
      </c>
      <c r="B318" s="5">
        <v>2.8200396879573498E-3</v>
      </c>
      <c r="C318" s="5">
        <v>-3.9408866995073802E-3</v>
      </c>
      <c r="D318" s="5">
        <v>5.9113300492610703E-3</v>
      </c>
      <c r="E318">
        <f>IF(importance_reading!E318=1,1,0)</f>
        <v>0</v>
      </c>
      <c r="F318">
        <f>IF(importance_reading!F318=1,1,0)</f>
        <v>0</v>
      </c>
      <c r="G318">
        <f>ABS(importance_reading!G318)</f>
        <v>0</v>
      </c>
      <c r="H318">
        <v>1</v>
      </c>
      <c r="I318">
        <v>0</v>
      </c>
      <c r="J318">
        <v>0</v>
      </c>
      <c r="K318" s="5">
        <f t="shared" si="4"/>
        <v>0.19860120552674954</v>
      </c>
    </row>
    <row r="319" spans="1:11" x14ac:dyDescent="0.25">
      <c r="A319" t="s">
        <v>322</v>
      </c>
      <c r="B319" s="5">
        <v>3.16018240890747E-3</v>
      </c>
      <c r="C319" s="5">
        <v>-4.9261083743842296E-3</v>
      </c>
      <c r="D319" s="5">
        <v>4.9261083743842296E-3</v>
      </c>
      <c r="E319">
        <f>IF(importance_reading!E319=1,1,0)</f>
        <v>0</v>
      </c>
      <c r="F319">
        <f>IF(importance_reading!F319=1,1,0)</f>
        <v>0</v>
      </c>
      <c r="G319">
        <f>ABS(importance_reading!G319)</f>
        <v>0</v>
      </c>
      <c r="H319">
        <v>1</v>
      </c>
      <c r="I319">
        <v>1</v>
      </c>
      <c r="J319">
        <v>0</v>
      </c>
      <c r="K319" s="5">
        <f t="shared" si="4"/>
        <v>0.27190517526708163</v>
      </c>
    </row>
    <row r="320" spans="1:11" x14ac:dyDescent="0.25">
      <c r="A320" t="s">
        <v>323</v>
      </c>
      <c r="B320" s="5">
        <v>4.2409461961364003E-3</v>
      </c>
      <c r="C320" s="5">
        <v>-2.9556650246305299E-3</v>
      </c>
      <c r="D320" s="5">
        <v>1.2807881773398999E-2</v>
      </c>
      <c r="E320">
        <f>IF(importance_reading!E320=1,1,0)</f>
        <v>0</v>
      </c>
      <c r="F320">
        <f>IF(importance_reading!F320=1,1,0)</f>
        <v>0</v>
      </c>
      <c r="G320">
        <f>ABS(importance_reading!G320)</f>
        <v>0</v>
      </c>
      <c r="H320">
        <v>1</v>
      </c>
      <c r="I320">
        <v>0</v>
      </c>
      <c r="J320">
        <v>0</v>
      </c>
      <c r="K320" s="5">
        <f t="shared" si="4"/>
        <v>0.28134410046868719</v>
      </c>
    </row>
    <row r="321" spans="1:11" x14ac:dyDescent="0.25">
      <c r="A321" t="s">
        <v>324</v>
      </c>
      <c r="B321" s="5">
        <v>3.8273274302668301E-3</v>
      </c>
      <c r="C321" s="5">
        <v>-1.9704433497536901E-3</v>
      </c>
      <c r="D321" s="5">
        <v>-9.8522167487684591E-4</v>
      </c>
      <c r="E321">
        <f>IF(importance_reading!E321=1,1,0)</f>
        <v>0</v>
      </c>
      <c r="F321">
        <f>IF(importance_reading!F321=1,1,0)</f>
        <v>0</v>
      </c>
      <c r="G321">
        <f>ABS(importance_reading!G321)</f>
        <v>0</v>
      </c>
      <c r="H321">
        <v>1</v>
      </c>
      <c r="I321">
        <v>0</v>
      </c>
      <c r="J321">
        <v>0</v>
      </c>
      <c r="K321" s="5">
        <f t="shared" si="4"/>
        <v>0.12126328827443807</v>
      </c>
    </row>
    <row r="322" spans="1:11" x14ac:dyDescent="0.25">
      <c r="A322" t="s">
        <v>325</v>
      </c>
      <c r="B322" s="5">
        <v>1.7230207172306E-3</v>
      </c>
      <c r="C322" s="5">
        <v>-9.8522167487684591E-4</v>
      </c>
      <c r="D322" s="5">
        <v>-2.9556650246305299E-3</v>
      </c>
      <c r="E322">
        <f>IF(importance_reading!E322=1,1,0)</f>
        <v>0</v>
      </c>
      <c r="F322">
        <f>IF(importance_reading!F322=1,1,0)</f>
        <v>0</v>
      </c>
      <c r="G322">
        <f>ABS(importance_reading!G322)</f>
        <v>0</v>
      </c>
      <c r="H322">
        <v>1</v>
      </c>
      <c r="I322">
        <v>1</v>
      </c>
      <c r="J322">
        <v>0</v>
      </c>
      <c r="K322" s="5">
        <f t="shared" si="4"/>
        <v>0.13696567972468335</v>
      </c>
    </row>
    <row r="323" spans="1:11" x14ac:dyDescent="0.25">
      <c r="A323" t="s">
        <v>326</v>
      </c>
      <c r="B323" s="5">
        <v>4.5561935265446803E-3</v>
      </c>
      <c r="C323" s="5">
        <v>-1.9704433497536901E-3</v>
      </c>
      <c r="D323" s="5">
        <v>9.8522167487684591E-4</v>
      </c>
      <c r="E323">
        <f>IF(importance_reading!E323=1,1,0)</f>
        <v>1</v>
      </c>
      <c r="F323">
        <f>IF(importance_reading!F323=1,1,0)</f>
        <v>0</v>
      </c>
      <c r="G323">
        <f>ABS(importance_reading!G323)</f>
        <v>0</v>
      </c>
      <c r="H323">
        <v>0</v>
      </c>
      <c r="I323">
        <v>0</v>
      </c>
      <c r="J323">
        <v>0</v>
      </c>
      <c r="K323" s="5">
        <f t="shared" ref="K323:K341" si="5">100*(B323/$B$342+C323/$C$342+D323/$D$342+E323/$E$342+F323/$F$342+G323/$G$342+H323/$H$342+I323/$I$342+J323/$J$342)/9</f>
        <v>0.18879005220516953</v>
      </c>
    </row>
    <row r="324" spans="1:11" x14ac:dyDescent="0.25">
      <c r="A324" t="s">
        <v>327</v>
      </c>
      <c r="B324" s="5">
        <v>3.0661335691603798E-3</v>
      </c>
      <c r="C324" s="5">
        <v>-1.0837438423645301E-2</v>
      </c>
      <c r="D324" s="5">
        <v>4.9261083743842296E-3</v>
      </c>
      <c r="E324">
        <f>IF(importance_reading!E324=1,1,0)</f>
        <v>0</v>
      </c>
      <c r="F324">
        <f>IF(importance_reading!F324=1,1,0)</f>
        <v>0</v>
      </c>
      <c r="G324">
        <f>ABS(importance_reading!G324)</f>
        <v>0</v>
      </c>
      <c r="H324">
        <v>0</v>
      </c>
      <c r="I324">
        <v>0</v>
      </c>
      <c r="J324">
        <v>0</v>
      </c>
      <c r="K324" s="5">
        <f t="shared" si="5"/>
        <v>0.18199137844931279</v>
      </c>
    </row>
    <row r="325" spans="1:11" x14ac:dyDescent="0.25">
      <c r="A325" s="3" t="s">
        <v>328</v>
      </c>
      <c r="B325" s="5">
        <v>2.9117985913315299E-3</v>
      </c>
      <c r="C325" s="5">
        <v>-2.9556650246305299E-3</v>
      </c>
      <c r="D325" s="5">
        <v>9.8522167487684591E-3</v>
      </c>
      <c r="E325">
        <f>IF(importance_reading!E325=1,1,0)</f>
        <v>0</v>
      </c>
      <c r="F325">
        <f>IF(importance_reading!F325=1,1,0)</f>
        <v>0</v>
      </c>
      <c r="G325">
        <f>ABS(importance_reading!G325)</f>
        <v>0</v>
      </c>
      <c r="H325">
        <v>0</v>
      </c>
      <c r="I325">
        <v>1</v>
      </c>
      <c r="J325">
        <v>1</v>
      </c>
      <c r="K325" s="5">
        <f t="shared" si="5"/>
        <v>2.0890686730118673</v>
      </c>
    </row>
    <row r="326" spans="1:11" x14ac:dyDescent="0.25">
      <c r="A326" s="3" t="s">
        <v>329</v>
      </c>
      <c r="B326" s="5">
        <v>3.0049636541562498E-3</v>
      </c>
      <c r="C326" s="5">
        <v>0</v>
      </c>
      <c r="D326" s="5">
        <v>6.8965517241379197E-3</v>
      </c>
      <c r="E326">
        <f>IF(importance_reading!E326=1,1,0)</f>
        <v>1</v>
      </c>
      <c r="F326">
        <f>IF(importance_reading!F326=1,1,0)</f>
        <v>0</v>
      </c>
      <c r="G326">
        <f>ABS(importance_reading!G326)</f>
        <v>0</v>
      </c>
      <c r="H326">
        <v>0</v>
      </c>
      <c r="I326">
        <v>1</v>
      </c>
      <c r="J326">
        <v>1</v>
      </c>
      <c r="K326" s="5">
        <f t="shared" si="5"/>
        <v>2.1387240024860583</v>
      </c>
    </row>
    <row r="327" spans="1:11" x14ac:dyDescent="0.25">
      <c r="A327" s="3" t="s">
        <v>330</v>
      </c>
      <c r="B327" s="5">
        <v>4.98492412229295E-3</v>
      </c>
      <c r="C327" s="5">
        <v>-6.8965517241379197E-3</v>
      </c>
      <c r="D327" s="5">
        <v>0</v>
      </c>
      <c r="E327">
        <f>IF(importance_reading!E327=1,1,0)</f>
        <v>1</v>
      </c>
      <c r="F327">
        <f>IF(importance_reading!F327=1,1,0)</f>
        <v>0</v>
      </c>
      <c r="G327">
        <f>ABS(importance_reading!G327)</f>
        <v>0</v>
      </c>
      <c r="H327">
        <v>1</v>
      </c>
      <c r="I327">
        <v>1</v>
      </c>
      <c r="J327">
        <v>1</v>
      </c>
      <c r="K327" s="5">
        <f t="shared" si="5"/>
        <v>2.2156090991842965</v>
      </c>
    </row>
    <row r="328" spans="1:11" x14ac:dyDescent="0.25">
      <c r="A328" s="2" t="s">
        <v>331</v>
      </c>
      <c r="B328" s="5">
        <v>1.70372159187981E-3</v>
      </c>
      <c r="C328" s="5">
        <v>-3.9408866995073802E-3</v>
      </c>
      <c r="D328" s="5">
        <v>-3.9408866995073802E-3</v>
      </c>
      <c r="E328">
        <f>IF(importance_reading!E328=1,1,0)</f>
        <v>0</v>
      </c>
      <c r="F328">
        <f>IF(importance_reading!F328=1,1,0)</f>
        <v>0</v>
      </c>
      <c r="G328">
        <f>ABS(importance_reading!G328)</f>
        <v>0</v>
      </c>
      <c r="H328">
        <v>0</v>
      </c>
      <c r="I328">
        <v>0</v>
      </c>
      <c r="J328">
        <v>1</v>
      </c>
      <c r="K328" s="5">
        <f t="shared" si="5"/>
        <v>1.8644519337201011</v>
      </c>
    </row>
    <row r="329" spans="1:11" x14ac:dyDescent="0.25">
      <c r="A329" s="3" t="s">
        <v>332</v>
      </c>
      <c r="B329" s="5">
        <v>3.1053880679660201E-3</v>
      </c>
      <c r="C329" s="5">
        <v>-5.9113300492610703E-3</v>
      </c>
      <c r="D329" s="5">
        <v>1.1822660098522101E-2</v>
      </c>
      <c r="E329">
        <f>IF(importance_reading!E329=1,1,0)</f>
        <v>0</v>
      </c>
      <c r="F329">
        <f>IF(importance_reading!F329=1,1,0)</f>
        <v>0</v>
      </c>
      <c r="G329">
        <f>ABS(importance_reading!G329)</f>
        <v>0</v>
      </c>
      <c r="H329">
        <v>0</v>
      </c>
      <c r="I329">
        <v>0</v>
      </c>
      <c r="J329">
        <v>1</v>
      </c>
      <c r="K329" s="5">
        <f t="shared" si="5"/>
        <v>2.06611811483811</v>
      </c>
    </row>
    <row r="330" spans="1:11" x14ac:dyDescent="0.25">
      <c r="A330" s="2" t="s">
        <v>333</v>
      </c>
      <c r="B330" s="5">
        <v>2.62108242761111E-3</v>
      </c>
      <c r="C330" s="5">
        <v>-1.0837438423645301E-2</v>
      </c>
      <c r="D330" s="5">
        <v>-3.9408866995073802E-3</v>
      </c>
      <c r="E330">
        <f>IF(importance_reading!E330=1,1,0)</f>
        <v>0</v>
      </c>
      <c r="F330">
        <f>IF(importance_reading!F330=1,1,0)</f>
        <v>0</v>
      </c>
      <c r="G330">
        <f>ABS(importance_reading!G330)</f>
        <v>0</v>
      </c>
      <c r="H330">
        <v>0</v>
      </c>
      <c r="I330">
        <v>0</v>
      </c>
      <c r="J330">
        <v>1</v>
      </c>
      <c r="K330" s="5">
        <f t="shared" si="5"/>
        <v>1.9340357341016043</v>
      </c>
    </row>
    <row r="331" spans="1:11" x14ac:dyDescent="0.25">
      <c r="A331" s="2" t="s">
        <v>334</v>
      </c>
      <c r="B331" s="5">
        <v>1.69054995548357E-3</v>
      </c>
      <c r="C331" s="5">
        <v>-9.8522167487684591E-4</v>
      </c>
      <c r="D331" s="5">
        <v>6.8965517241379197E-3</v>
      </c>
      <c r="E331">
        <f>IF(importance_reading!E331=1,1,0)</f>
        <v>0</v>
      </c>
      <c r="F331">
        <f>IF(importance_reading!F331=1,1,0)</f>
        <v>0</v>
      </c>
      <c r="G331">
        <f>ABS(importance_reading!G331)</f>
        <v>0</v>
      </c>
      <c r="H331">
        <v>0</v>
      </c>
      <c r="I331">
        <v>0</v>
      </c>
      <c r="J331">
        <v>1</v>
      </c>
      <c r="K331" s="5">
        <f t="shared" si="5"/>
        <v>1.954569979424279</v>
      </c>
    </row>
    <row r="332" spans="1:11" x14ac:dyDescent="0.25">
      <c r="A332" s="3" t="s">
        <v>335</v>
      </c>
      <c r="B332" s="5">
        <v>1.8757357808570801E-3</v>
      </c>
      <c r="C332" s="5">
        <v>-3.9408866995073802E-3</v>
      </c>
      <c r="D332" s="5">
        <v>-2.9556650246305299E-3</v>
      </c>
      <c r="E332">
        <f>IF(importance_reading!E332=1,1,0)</f>
        <v>0</v>
      </c>
      <c r="F332">
        <f>IF(importance_reading!F332=1,1,0)</f>
        <v>0</v>
      </c>
      <c r="G332">
        <f>ABS(importance_reading!G332)</f>
        <v>0.13454974119642901</v>
      </c>
      <c r="H332">
        <v>0</v>
      </c>
      <c r="I332">
        <v>0</v>
      </c>
      <c r="J332">
        <v>1</v>
      </c>
      <c r="K332" s="5">
        <f t="shared" si="5"/>
        <v>2.3672940357562187</v>
      </c>
    </row>
    <row r="333" spans="1:11" x14ac:dyDescent="0.25">
      <c r="A333" t="s">
        <v>336</v>
      </c>
      <c r="B333" s="5">
        <v>1.90108038168649E-3</v>
      </c>
      <c r="C333" s="5">
        <v>-4.9261083743842296E-3</v>
      </c>
      <c r="D333" s="5">
        <v>-6.8965517241379197E-3</v>
      </c>
      <c r="E333">
        <f>IF(importance_reading!E333=1,1,0)</f>
        <v>0</v>
      </c>
      <c r="F333">
        <f>IF(importance_reading!F333=1,1,0)</f>
        <v>0</v>
      </c>
      <c r="G333">
        <f>ABS(importance_reading!G333)</f>
        <v>0</v>
      </c>
      <c r="H333">
        <v>0</v>
      </c>
      <c r="I333">
        <v>0</v>
      </c>
      <c r="J333">
        <v>0</v>
      </c>
      <c r="K333" s="5">
        <f t="shared" si="5"/>
        <v>-8.0483830563074267E-3</v>
      </c>
    </row>
    <row r="334" spans="1:11" x14ac:dyDescent="0.25">
      <c r="A334" t="s">
        <v>337</v>
      </c>
      <c r="B334" s="5">
        <v>2.5468874892571902E-3</v>
      </c>
      <c r="C334" s="5">
        <v>-4.9261083743842296E-3</v>
      </c>
      <c r="D334" s="5">
        <v>4.9261083743842296E-3</v>
      </c>
      <c r="E334">
        <f>IF(importance_reading!E334=1,1,0)</f>
        <v>1</v>
      </c>
      <c r="F334">
        <f>IF(importance_reading!F334=1,1,0)</f>
        <v>0</v>
      </c>
      <c r="G334">
        <f>ABS(importance_reading!G334)</f>
        <v>0</v>
      </c>
      <c r="H334">
        <v>0</v>
      </c>
      <c r="I334">
        <v>1</v>
      </c>
      <c r="J334">
        <v>0</v>
      </c>
      <c r="K334" s="5">
        <f t="shared" si="5"/>
        <v>0.30172947480376705</v>
      </c>
    </row>
    <row r="335" spans="1:11" x14ac:dyDescent="0.25">
      <c r="A335" t="s">
        <v>338</v>
      </c>
      <c r="B335" s="5">
        <v>3.3613039550142699E-3</v>
      </c>
      <c r="C335" s="5">
        <v>9.8522167487684591E-4</v>
      </c>
      <c r="D335" s="5">
        <v>1.9704433497536901E-3</v>
      </c>
      <c r="E335">
        <f>IF(importance_reading!E335=1,1,0)</f>
        <v>0</v>
      </c>
      <c r="F335">
        <f>IF(importance_reading!F335=1,1,0)</f>
        <v>0</v>
      </c>
      <c r="G335">
        <f>ABS(importance_reading!G335)</f>
        <v>0</v>
      </c>
      <c r="H335">
        <v>0</v>
      </c>
      <c r="I335">
        <v>1</v>
      </c>
      <c r="J335">
        <v>0</v>
      </c>
      <c r="K335" s="5">
        <f t="shared" si="5"/>
        <v>0.12583374501185496</v>
      </c>
    </row>
    <row r="336" spans="1:11" x14ac:dyDescent="0.25">
      <c r="A336" s="3" t="s">
        <v>339</v>
      </c>
      <c r="B336" s="5">
        <v>4.4492893902684004E-3</v>
      </c>
      <c r="C336" s="5">
        <v>-8.8669950738916106E-3</v>
      </c>
      <c r="D336" s="5">
        <v>-9.8522167487684591E-4</v>
      </c>
      <c r="E336">
        <f>IF(importance_reading!E336=1,1,0)</f>
        <v>1</v>
      </c>
      <c r="F336">
        <f>IF(importance_reading!F336=1,1,0)</f>
        <v>0</v>
      </c>
      <c r="G336">
        <f>ABS(importance_reading!G336)</f>
        <v>0</v>
      </c>
      <c r="H336">
        <v>0</v>
      </c>
      <c r="I336">
        <v>1</v>
      </c>
      <c r="J336">
        <v>1</v>
      </c>
      <c r="K336" s="5">
        <f t="shared" si="5"/>
        <v>2.1477174761060738</v>
      </c>
    </row>
    <row r="337" spans="1:11" x14ac:dyDescent="0.25">
      <c r="A337" s="3" t="s">
        <v>340</v>
      </c>
      <c r="B337" s="5">
        <v>3.6246675265764398E-3</v>
      </c>
      <c r="C337" s="5">
        <v>-3.9408866995073802E-3</v>
      </c>
      <c r="D337" s="5">
        <v>0</v>
      </c>
      <c r="E337">
        <f>IF(importance_reading!E337=1,1,0)</f>
        <v>1</v>
      </c>
      <c r="F337">
        <f>IF(importance_reading!F337=1,1,0)</f>
        <v>0</v>
      </c>
      <c r="G337">
        <f>ABS(importance_reading!G337)</f>
        <v>0</v>
      </c>
      <c r="H337">
        <v>0</v>
      </c>
      <c r="I337">
        <v>1</v>
      </c>
      <c r="J337">
        <v>1</v>
      </c>
      <c r="K337" s="5">
        <f t="shared" si="5"/>
        <v>2.1063724272360438</v>
      </c>
    </row>
    <row r="338" spans="1:11" x14ac:dyDescent="0.25">
      <c r="A338" s="3" t="s">
        <v>341</v>
      </c>
      <c r="B338" s="5">
        <v>4.6405768394205196E-3</v>
      </c>
      <c r="C338" s="5">
        <v>-8.8669950738916106E-3</v>
      </c>
      <c r="D338" s="5">
        <v>5.9113300492610703E-3</v>
      </c>
      <c r="E338">
        <f>IF(importance_reading!E338=1,1,0)</f>
        <v>0</v>
      </c>
      <c r="F338">
        <f>IF(importance_reading!F338=1,1,0)</f>
        <v>0</v>
      </c>
      <c r="G338">
        <f>ABS(importance_reading!G338)</f>
        <v>0</v>
      </c>
      <c r="H338">
        <v>0</v>
      </c>
      <c r="I338">
        <v>1</v>
      </c>
      <c r="J338">
        <v>1</v>
      </c>
      <c r="K338" s="5">
        <f t="shared" si="5"/>
        <v>2.1185901423644982</v>
      </c>
    </row>
    <row r="339" spans="1:11" x14ac:dyDescent="0.25">
      <c r="A339" t="s">
        <v>342</v>
      </c>
      <c r="B339" s="5">
        <v>3.0710043815574801E-3</v>
      </c>
      <c r="C339" s="5">
        <v>-4.9261083743842296E-3</v>
      </c>
      <c r="D339" s="5">
        <v>9.8522167487684591E-4</v>
      </c>
      <c r="E339">
        <f>IF(importance_reading!E339=1,1,0)</f>
        <v>0</v>
      </c>
      <c r="F339">
        <f>IF(importance_reading!F339=1,1,0)</f>
        <v>0</v>
      </c>
      <c r="G339">
        <f>ABS(importance_reading!G339)</f>
        <v>0</v>
      </c>
      <c r="H339">
        <v>0</v>
      </c>
      <c r="I339">
        <v>1</v>
      </c>
      <c r="J339">
        <v>0</v>
      </c>
      <c r="K339" s="5">
        <f t="shared" si="5"/>
        <v>0.16156245191139076</v>
      </c>
    </row>
    <row r="340" spans="1:11" x14ac:dyDescent="0.25">
      <c r="A340" t="s">
        <v>343</v>
      </c>
      <c r="B340" s="5">
        <v>3.7867332453497401E-3</v>
      </c>
      <c r="C340" s="5">
        <v>0</v>
      </c>
      <c r="D340" s="5">
        <v>1.6748768472906302E-2</v>
      </c>
      <c r="E340">
        <f>IF(importance_reading!E340=1,1,0)</f>
        <v>0</v>
      </c>
      <c r="F340">
        <f>IF(importance_reading!F340=1,1,0)</f>
        <v>0</v>
      </c>
      <c r="G340">
        <f>ABS(importance_reading!G340)</f>
        <v>9.2498620446954602E-2</v>
      </c>
      <c r="H340">
        <v>0</v>
      </c>
      <c r="I340">
        <v>1</v>
      </c>
      <c r="J340">
        <v>0</v>
      </c>
      <c r="K340" s="5">
        <f t="shared" si="5"/>
        <v>0.63354623603041971</v>
      </c>
    </row>
    <row r="341" spans="1:11" x14ac:dyDescent="0.25">
      <c r="A341" t="s">
        <v>344</v>
      </c>
      <c r="B341" s="5">
        <v>1.7762875942917899E-3</v>
      </c>
      <c r="C341" s="5">
        <v>0</v>
      </c>
      <c r="D341" s="5">
        <v>2.9556650246305299E-3</v>
      </c>
      <c r="E341">
        <f>IF(importance_reading!E341=1,1,0)</f>
        <v>1</v>
      </c>
      <c r="F341">
        <f>IF(importance_reading!F341=1,1,0)</f>
        <v>0</v>
      </c>
      <c r="G341">
        <f>ABS(importance_reading!G341)</f>
        <v>0</v>
      </c>
      <c r="H341">
        <v>0</v>
      </c>
      <c r="I341">
        <v>0</v>
      </c>
      <c r="J341">
        <v>0</v>
      </c>
      <c r="K341" s="5">
        <f t="shared" si="5"/>
        <v>0.15841695624366864</v>
      </c>
    </row>
    <row r="342" spans="1:11" x14ac:dyDescent="0.25">
      <c r="A342" s="2" t="s">
        <v>350</v>
      </c>
      <c r="B342" s="5">
        <f>SUM(B20:B321)</f>
        <v>0.88990465532724605</v>
      </c>
      <c r="C342" s="5">
        <f t="shared" ref="C342:K342" si="6">SUM(C20:C321)</f>
        <v>-1.3182266009852173</v>
      </c>
      <c r="D342" s="5">
        <f t="shared" si="6"/>
        <v>1.0453201970443318</v>
      </c>
      <c r="E342">
        <f t="shared" si="6"/>
        <v>106</v>
      </c>
      <c r="F342">
        <f t="shared" si="6"/>
        <v>13</v>
      </c>
      <c r="G342">
        <f t="shared" si="6"/>
        <v>3.0496323827697709</v>
      </c>
      <c r="H342">
        <f t="shared" si="6"/>
        <v>165</v>
      </c>
      <c r="I342">
        <f t="shared" si="6"/>
        <v>156</v>
      </c>
      <c r="J342">
        <f t="shared" si="6"/>
        <v>6</v>
      </c>
      <c r="K342" s="5">
        <f>SUM(K2:K341)</f>
        <v>133.2597596185559</v>
      </c>
    </row>
  </sheetData>
  <autoFilter ref="K1:K342"/>
  <conditionalFormatting sqref="K1:K1048576">
    <cfRule type="top10" dxfId="1" priority="1" percent="1" rank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1"/>
  <sheetViews>
    <sheetView workbookViewId="0">
      <selection sqref="A1:XFD1"/>
    </sheetView>
  </sheetViews>
  <sheetFormatPr defaultRowHeight="15" x14ac:dyDescent="0.25"/>
  <cols>
    <col min="1" max="1" width="48.7109375" style="2" bestFit="1" customWidth="1"/>
    <col min="2" max="2" width="34.140625" bestFit="1" customWidth="1"/>
    <col min="8" max="8" width="3.28515625" customWidth="1"/>
    <col min="9" max="9" width="9.5703125" bestFit="1" customWidth="1"/>
    <col min="10" max="10" width="10.5703125" bestFit="1" customWidth="1"/>
    <col min="11" max="11" width="18.28515625" bestFit="1" customWidth="1"/>
  </cols>
  <sheetData>
    <row r="1" spans="1:12" x14ac:dyDescent="0.25">
      <c r="A1" s="2" t="s">
        <v>0</v>
      </c>
      <c r="B1" s="2" t="s">
        <v>345</v>
      </c>
      <c r="C1" s="2" t="s">
        <v>346</v>
      </c>
      <c r="D1" s="2" t="s">
        <v>349</v>
      </c>
      <c r="E1" s="2" t="s">
        <v>347</v>
      </c>
      <c r="F1" s="2" t="s">
        <v>348</v>
      </c>
      <c r="G1" s="2" t="s">
        <v>1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350</v>
      </c>
    </row>
    <row r="2" spans="1:12" x14ac:dyDescent="0.25">
      <c r="A2" s="2" t="s">
        <v>239</v>
      </c>
      <c r="B2">
        <v>1</v>
      </c>
      <c r="C2">
        <f>IF(importance_reading!C236&gt;0,1,0)</f>
        <v>0</v>
      </c>
      <c r="D2">
        <f>IF(importance_reading!D236&gt;0,1,0)</f>
        <v>1</v>
      </c>
      <c r="E2">
        <f>IF(importance_reading!E236=1,1,0)</f>
        <v>1</v>
      </c>
      <c r="F2">
        <f>IF(importance_reading!F236=1,1,0)</f>
        <v>1</v>
      </c>
      <c r="G2">
        <f>H2*H2</f>
        <v>1</v>
      </c>
      <c r="H2">
        <f>IF(importance_reading!G236&lt;0,-1,IF(importance_reading!G236=0,0,IF(importance_reading!G236&gt;0,1)))</f>
        <v>1</v>
      </c>
      <c r="I2">
        <v>1</v>
      </c>
      <c r="J2">
        <v>1</v>
      </c>
      <c r="K2">
        <v>0</v>
      </c>
      <c r="L2">
        <f>SUM(B2:K2)-H2</f>
        <v>7</v>
      </c>
    </row>
    <row r="3" spans="1:12" x14ac:dyDescent="0.25">
      <c r="A3" s="2" t="s">
        <v>230</v>
      </c>
      <c r="B3">
        <v>1</v>
      </c>
      <c r="C3">
        <f>IF(importance_reading!C227&gt;0,1,0)</f>
        <v>0</v>
      </c>
      <c r="D3">
        <f>IF(importance_reading!D227&gt;0,1,0)</f>
        <v>1</v>
      </c>
      <c r="E3">
        <f>IF(importance_reading!E227=1,1,0)</f>
        <v>1</v>
      </c>
      <c r="F3">
        <f>IF(importance_reading!F227=1,1,0)</f>
        <v>1</v>
      </c>
      <c r="G3">
        <f t="shared" ref="G3:G66" si="0">H3*H3</f>
        <v>1</v>
      </c>
      <c r="H3">
        <f>IF(importance_reading!G227&lt;0,-1,IF(importance_reading!G227=0,0,IF(importance_reading!G227&gt;0,1)))</f>
        <v>1</v>
      </c>
      <c r="I3">
        <v>1</v>
      </c>
      <c r="J3">
        <v>1</v>
      </c>
      <c r="K3">
        <v>0</v>
      </c>
      <c r="L3">
        <f t="shared" ref="L3:L66" si="1">SUM(B3:K3)-H3</f>
        <v>7</v>
      </c>
    </row>
    <row r="4" spans="1:12" x14ac:dyDescent="0.25">
      <c r="A4" s="2" t="s">
        <v>233</v>
      </c>
      <c r="B4">
        <v>1</v>
      </c>
      <c r="C4">
        <f>IF(importance_reading!C230&gt;0,1,0)</f>
        <v>0</v>
      </c>
      <c r="D4">
        <f>IF(importance_reading!D230&gt;0,1,0)</f>
        <v>1</v>
      </c>
      <c r="E4">
        <f>IF(importance_reading!E230=1,1,0)</f>
        <v>1</v>
      </c>
      <c r="F4">
        <f>IF(importance_reading!F230=1,1,0)</f>
        <v>1</v>
      </c>
      <c r="G4">
        <f t="shared" si="0"/>
        <v>1</v>
      </c>
      <c r="H4">
        <f>IF(importance_reading!G230&lt;0,-1,IF(importance_reading!G230=0,0,IF(importance_reading!G230&gt;0,1)))</f>
        <v>1</v>
      </c>
      <c r="I4">
        <v>1</v>
      </c>
      <c r="J4">
        <v>1</v>
      </c>
      <c r="K4">
        <v>0</v>
      </c>
      <c r="L4">
        <f t="shared" si="1"/>
        <v>7</v>
      </c>
    </row>
    <row r="5" spans="1:12" x14ac:dyDescent="0.25">
      <c r="A5" s="2" t="s">
        <v>236</v>
      </c>
      <c r="B5">
        <v>1</v>
      </c>
      <c r="C5">
        <f>IF(importance_reading!C233&gt;0,1,0)</f>
        <v>0</v>
      </c>
      <c r="D5">
        <f>IF(importance_reading!D233&gt;0,1,0)</f>
        <v>1</v>
      </c>
      <c r="E5">
        <f>IF(importance_reading!E233=1,1,0)</f>
        <v>1</v>
      </c>
      <c r="F5">
        <f>IF(importance_reading!F233=1,1,0)</f>
        <v>1</v>
      </c>
      <c r="G5">
        <f t="shared" si="0"/>
        <v>0</v>
      </c>
      <c r="H5">
        <f>IF(importance_reading!G233&lt;0,-1,IF(importance_reading!G233=0,0,IF(importance_reading!G233&gt;0,1)))</f>
        <v>0</v>
      </c>
      <c r="I5">
        <v>1</v>
      </c>
      <c r="J5">
        <v>1</v>
      </c>
      <c r="K5">
        <v>0</v>
      </c>
      <c r="L5">
        <f t="shared" si="1"/>
        <v>6</v>
      </c>
    </row>
    <row r="6" spans="1:12" x14ac:dyDescent="0.25">
      <c r="A6" s="2" t="s">
        <v>287</v>
      </c>
      <c r="B6">
        <v>1</v>
      </c>
      <c r="C6">
        <f>IF(importance_reading!C284&gt;0,1,0)</f>
        <v>1</v>
      </c>
      <c r="D6">
        <f>IF(importance_reading!D284&gt;0,1,0)</f>
        <v>1</v>
      </c>
      <c r="E6">
        <f>IF(importance_reading!E284=1,1,0)</f>
        <v>1</v>
      </c>
      <c r="F6">
        <f>IF(importance_reading!F284=1,1,0)</f>
        <v>0</v>
      </c>
      <c r="G6">
        <f t="shared" si="0"/>
        <v>1</v>
      </c>
      <c r="H6">
        <f>IF(importance_reading!G284&lt;0,-1,IF(importance_reading!G284=0,0,IF(importance_reading!G284&gt;0,1)))</f>
        <v>1</v>
      </c>
      <c r="I6">
        <v>1</v>
      </c>
      <c r="J6">
        <v>0</v>
      </c>
      <c r="K6">
        <v>0</v>
      </c>
      <c r="L6">
        <f t="shared" si="1"/>
        <v>6</v>
      </c>
    </row>
    <row r="7" spans="1:12" x14ac:dyDescent="0.25">
      <c r="A7" s="2" t="s">
        <v>257</v>
      </c>
      <c r="B7">
        <v>1</v>
      </c>
      <c r="C7">
        <f>IF(importance_reading!C254&gt;0,1,0)</f>
        <v>1</v>
      </c>
      <c r="D7">
        <f>IF(importance_reading!D254&gt;0,1,0)</f>
        <v>1</v>
      </c>
      <c r="E7">
        <f>IF(importance_reading!E254=1,1,0)</f>
        <v>1</v>
      </c>
      <c r="F7">
        <f>IF(importance_reading!F254=1,1,0)</f>
        <v>0</v>
      </c>
      <c r="G7">
        <f t="shared" si="0"/>
        <v>1</v>
      </c>
      <c r="H7">
        <f>IF(importance_reading!G254&lt;0,-1,IF(importance_reading!G254=0,0,IF(importance_reading!G254&gt;0,1)))</f>
        <v>1</v>
      </c>
      <c r="I7">
        <v>1</v>
      </c>
      <c r="J7">
        <v>0</v>
      </c>
      <c r="K7">
        <v>0</v>
      </c>
      <c r="L7">
        <f t="shared" si="1"/>
        <v>6</v>
      </c>
    </row>
    <row r="8" spans="1:12" x14ac:dyDescent="0.25">
      <c r="A8" s="2" t="s">
        <v>231</v>
      </c>
      <c r="B8">
        <v>1</v>
      </c>
      <c r="C8">
        <f>IF(importance_reading!C228&gt;0,1,0)</f>
        <v>1</v>
      </c>
      <c r="D8">
        <f>IF(importance_reading!D228&gt;0,1,0)</f>
        <v>1</v>
      </c>
      <c r="E8">
        <f>IF(importance_reading!E228=1,1,0)</f>
        <v>0</v>
      </c>
      <c r="F8">
        <f>IF(importance_reading!F228=1,1,0)</f>
        <v>1</v>
      </c>
      <c r="G8">
        <f t="shared" si="0"/>
        <v>0</v>
      </c>
      <c r="H8">
        <f>IF(importance_reading!G228&lt;0,-1,IF(importance_reading!G228=0,0,IF(importance_reading!G228&gt;0,1)))</f>
        <v>0</v>
      </c>
      <c r="I8">
        <v>1</v>
      </c>
      <c r="J8">
        <v>1</v>
      </c>
      <c r="K8">
        <v>0</v>
      </c>
      <c r="L8">
        <f t="shared" si="1"/>
        <v>6</v>
      </c>
    </row>
    <row r="9" spans="1:12" x14ac:dyDescent="0.25">
      <c r="A9" s="2" t="s">
        <v>317</v>
      </c>
      <c r="B9">
        <v>1</v>
      </c>
      <c r="C9">
        <f>IF(importance_reading!C314&gt;0,1,0)</f>
        <v>0</v>
      </c>
      <c r="D9">
        <f>IF(importance_reading!D314&gt;0,1,0)</f>
        <v>1</v>
      </c>
      <c r="E9">
        <f>IF(importance_reading!E314=1,1,0)</f>
        <v>1</v>
      </c>
      <c r="F9">
        <f>IF(importance_reading!F314=1,1,0)</f>
        <v>0</v>
      </c>
      <c r="G9">
        <f t="shared" si="0"/>
        <v>1</v>
      </c>
      <c r="H9">
        <f>IF(importance_reading!G314&lt;0,-1,IF(importance_reading!G314=0,0,IF(importance_reading!G314&gt;0,1)))</f>
        <v>1</v>
      </c>
      <c r="I9">
        <v>1</v>
      </c>
      <c r="J9">
        <v>1</v>
      </c>
      <c r="K9">
        <v>0</v>
      </c>
      <c r="L9">
        <f t="shared" si="1"/>
        <v>6</v>
      </c>
    </row>
    <row r="10" spans="1:12" x14ac:dyDescent="0.25">
      <c r="A10" s="2" t="s">
        <v>237</v>
      </c>
      <c r="B10">
        <v>1</v>
      </c>
      <c r="C10">
        <f>IF(importance_reading!C234&gt;0,1,0)</f>
        <v>0</v>
      </c>
      <c r="D10">
        <f>IF(importance_reading!D234&gt;0,1,0)</f>
        <v>1</v>
      </c>
      <c r="E10">
        <f>IF(importance_reading!E234=1,1,0)</f>
        <v>1</v>
      </c>
      <c r="F10">
        <f>IF(importance_reading!F234=1,1,0)</f>
        <v>1</v>
      </c>
      <c r="G10">
        <f t="shared" si="0"/>
        <v>0</v>
      </c>
      <c r="H10">
        <f>IF(importance_reading!G234&lt;0,-1,IF(importance_reading!G234=0,0,IF(importance_reading!G234&gt;0,1)))</f>
        <v>0</v>
      </c>
      <c r="I10">
        <v>1</v>
      </c>
      <c r="J10">
        <v>1</v>
      </c>
      <c r="K10">
        <v>0</v>
      </c>
      <c r="L10">
        <f t="shared" si="1"/>
        <v>6</v>
      </c>
    </row>
    <row r="11" spans="1:12" x14ac:dyDescent="0.25">
      <c r="A11" s="2" t="s">
        <v>6</v>
      </c>
      <c r="B11">
        <v>1</v>
      </c>
      <c r="C11">
        <f>IF(importance_reading!C3&gt;0,1,0)</f>
        <v>1</v>
      </c>
      <c r="D11">
        <f>IF(importance_reading!D3&gt;0,1,0)</f>
        <v>0</v>
      </c>
      <c r="E11">
        <f>IF(importance_reading!E3=1,1,0)</f>
        <v>1</v>
      </c>
      <c r="F11">
        <f>IF(importance_reading!F3=1,1,0)</f>
        <v>0</v>
      </c>
      <c r="G11">
        <f t="shared" si="0"/>
        <v>0</v>
      </c>
      <c r="H11">
        <f>IF(importance_reading!G3&lt;0,-1,IF(importance_reading!G3=0,0,IF(importance_reading!G3&gt;0,1)))</f>
        <v>0</v>
      </c>
      <c r="I11">
        <v>1</v>
      </c>
      <c r="J11">
        <v>1</v>
      </c>
      <c r="K11">
        <v>1</v>
      </c>
      <c r="L11">
        <f t="shared" si="1"/>
        <v>6</v>
      </c>
    </row>
    <row r="12" spans="1:12" x14ac:dyDescent="0.25">
      <c r="A12" s="2" t="s">
        <v>126</v>
      </c>
      <c r="B12">
        <v>1</v>
      </c>
      <c r="C12">
        <f>IF(importance_reading!C123&gt;0,1,0)</f>
        <v>0</v>
      </c>
      <c r="D12">
        <f>IF(importance_reading!D123&gt;0,1,0)</f>
        <v>1</v>
      </c>
      <c r="E12">
        <f>IF(importance_reading!E123=1,1,0)</f>
        <v>1</v>
      </c>
      <c r="F12">
        <f>IF(importance_reading!F123=1,1,0)</f>
        <v>1</v>
      </c>
      <c r="G12">
        <f t="shared" si="0"/>
        <v>0</v>
      </c>
      <c r="H12">
        <f>IF(importance_reading!G123&lt;0,-1,IF(importance_reading!G123=0,0,IF(importance_reading!G123&gt;0,1)))</f>
        <v>0</v>
      </c>
      <c r="I12">
        <v>0</v>
      </c>
      <c r="J12">
        <v>1</v>
      </c>
      <c r="K12">
        <v>0</v>
      </c>
      <c r="L12">
        <f t="shared" si="1"/>
        <v>5</v>
      </c>
    </row>
    <row r="13" spans="1:12" x14ac:dyDescent="0.25">
      <c r="A13" s="2" t="s">
        <v>297</v>
      </c>
      <c r="B13">
        <v>1</v>
      </c>
      <c r="C13">
        <f>IF(importance_reading!C294&gt;0,1,0)</f>
        <v>0</v>
      </c>
      <c r="D13">
        <f>IF(importance_reading!D294&gt;0,1,0)</f>
        <v>1</v>
      </c>
      <c r="E13">
        <f>IF(importance_reading!E294=1,1,0)</f>
        <v>1</v>
      </c>
      <c r="F13">
        <f>IF(importance_reading!F294=1,1,0)</f>
        <v>0</v>
      </c>
      <c r="G13">
        <f t="shared" si="0"/>
        <v>0</v>
      </c>
      <c r="H13">
        <f>IF(importance_reading!G294&lt;0,-1,IF(importance_reading!G294=0,0,IF(importance_reading!G294&gt;0,1)))</f>
        <v>0</v>
      </c>
      <c r="I13">
        <v>1</v>
      </c>
      <c r="J13">
        <v>1</v>
      </c>
      <c r="K13">
        <v>0</v>
      </c>
      <c r="L13">
        <f t="shared" si="1"/>
        <v>5</v>
      </c>
    </row>
    <row r="14" spans="1:12" x14ac:dyDescent="0.25">
      <c r="A14" s="2" t="s">
        <v>123</v>
      </c>
      <c r="B14">
        <v>1</v>
      </c>
      <c r="C14">
        <f>IF(importance_reading!C120&gt;0,1,0)</f>
        <v>0</v>
      </c>
      <c r="D14">
        <f>IF(importance_reading!D120&gt;0,1,0)</f>
        <v>1</v>
      </c>
      <c r="E14">
        <f>IF(importance_reading!E120=1,1,0)</f>
        <v>1</v>
      </c>
      <c r="F14">
        <f>IF(importance_reading!F120=1,1,0)</f>
        <v>0</v>
      </c>
      <c r="G14">
        <f t="shared" si="0"/>
        <v>0</v>
      </c>
      <c r="H14">
        <f>IF(importance_reading!G120&lt;0,-1,IF(importance_reading!G120=0,0,IF(importance_reading!G120&gt;0,1)))</f>
        <v>0</v>
      </c>
      <c r="I14">
        <v>1</v>
      </c>
      <c r="J14">
        <v>1</v>
      </c>
      <c r="K14">
        <v>0</v>
      </c>
      <c r="L14">
        <f t="shared" si="1"/>
        <v>5</v>
      </c>
    </row>
    <row r="15" spans="1:12" x14ac:dyDescent="0.25">
      <c r="A15" s="2" t="s">
        <v>183</v>
      </c>
      <c r="B15">
        <v>1</v>
      </c>
      <c r="C15">
        <f>IF(importance_reading!C180&gt;0,1,0)</f>
        <v>0</v>
      </c>
      <c r="D15">
        <f>IF(importance_reading!D180&gt;0,1,0)</f>
        <v>1</v>
      </c>
      <c r="E15">
        <f>IF(importance_reading!E180=1,1,0)</f>
        <v>1</v>
      </c>
      <c r="F15">
        <f>IF(importance_reading!F180=1,1,0)</f>
        <v>0</v>
      </c>
      <c r="G15">
        <f t="shared" si="0"/>
        <v>0</v>
      </c>
      <c r="H15">
        <f>IF(importance_reading!G180&lt;0,-1,IF(importance_reading!G180=0,0,IF(importance_reading!G180&gt;0,1)))</f>
        <v>0</v>
      </c>
      <c r="I15">
        <v>1</v>
      </c>
      <c r="J15">
        <v>1</v>
      </c>
      <c r="K15">
        <v>0</v>
      </c>
      <c r="L15">
        <f t="shared" si="1"/>
        <v>5</v>
      </c>
    </row>
    <row r="16" spans="1:12" x14ac:dyDescent="0.25">
      <c r="A16" s="3" t="s">
        <v>105</v>
      </c>
      <c r="B16">
        <v>1</v>
      </c>
      <c r="C16">
        <f>IF(importance_reading!C102&gt;0,1,0)</f>
        <v>1</v>
      </c>
      <c r="D16">
        <f>IF(importance_reading!D102&gt;0,1,0)</f>
        <v>1</v>
      </c>
      <c r="E16">
        <f>IF(importance_reading!E102=1,1,0)</f>
        <v>1</v>
      </c>
      <c r="F16">
        <f>IF(importance_reading!F102=1,1,0)</f>
        <v>0</v>
      </c>
      <c r="G16">
        <f t="shared" si="0"/>
        <v>0</v>
      </c>
      <c r="H16">
        <f>IF(importance_reading!G102&lt;0,-1,IF(importance_reading!G102=0,0,IF(importance_reading!G102&gt;0,1)))</f>
        <v>0</v>
      </c>
      <c r="I16">
        <v>0</v>
      </c>
      <c r="J16">
        <v>1</v>
      </c>
      <c r="K16">
        <v>0</v>
      </c>
      <c r="L16">
        <f t="shared" si="1"/>
        <v>5</v>
      </c>
    </row>
    <row r="17" spans="1:12" x14ac:dyDescent="0.25">
      <c r="A17" s="2" t="s">
        <v>284</v>
      </c>
      <c r="B17">
        <v>1</v>
      </c>
      <c r="C17">
        <f>IF(importance_reading!C281&gt;0,1,0)</f>
        <v>0</v>
      </c>
      <c r="D17">
        <f>IF(importance_reading!D281&gt;0,1,0)</f>
        <v>1</v>
      </c>
      <c r="E17">
        <f>IF(importance_reading!E281=1,1,0)</f>
        <v>1</v>
      </c>
      <c r="F17">
        <f>IF(importance_reading!F281=1,1,0)</f>
        <v>0</v>
      </c>
      <c r="G17">
        <f t="shared" si="0"/>
        <v>0</v>
      </c>
      <c r="H17">
        <f>IF(importance_reading!G281&lt;0,-1,IF(importance_reading!G281=0,0,IF(importance_reading!G281&gt;0,1)))</f>
        <v>0</v>
      </c>
      <c r="I17">
        <v>1</v>
      </c>
      <c r="J17">
        <v>1</v>
      </c>
      <c r="K17">
        <v>0</v>
      </c>
      <c r="L17">
        <f t="shared" si="1"/>
        <v>5</v>
      </c>
    </row>
    <row r="18" spans="1:12" x14ac:dyDescent="0.25">
      <c r="A18" s="2" t="s">
        <v>184</v>
      </c>
      <c r="B18">
        <v>1</v>
      </c>
      <c r="C18">
        <f>IF(importance_reading!C181&gt;0,1,0)</f>
        <v>0</v>
      </c>
      <c r="D18">
        <f>IF(importance_reading!D181&gt;0,1,0)</f>
        <v>1</v>
      </c>
      <c r="E18">
        <f>IF(importance_reading!E181=1,1,0)</f>
        <v>1</v>
      </c>
      <c r="F18">
        <f>IF(importance_reading!F181=1,1,0)</f>
        <v>0</v>
      </c>
      <c r="G18">
        <f t="shared" si="0"/>
        <v>0</v>
      </c>
      <c r="H18">
        <f>IF(importance_reading!G181&lt;0,-1,IF(importance_reading!G181=0,0,IF(importance_reading!G181&gt;0,1)))</f>
        <v>0</v>
      </c>
      <c r="I18">
        <v>1</v>
      </c>
      <c r="J18">
        <v>1</v>
      </c>
      <c r="K18">
        <v>0</v>
      </c>
      <c r="L18">
        <f t="shared" si="1"/>
        <v>5</v>
      </c>
    </row>
    <row r="19" spans="1:12" x14ac:dyDescent="0.25">
      <c r="A19" s="2" t="s">
        <v>290</v>
      </c>
      <c r="B19">
        <v>1</v>
      </c>
      <c r="C19">
        <f>IF(importance_reading!C287&gt;0,1,0)</f>
        <v>0</v>
      </c>
      <c r="D19">
        <f>IF(importance_reading!D287&gt;0,1,0)</f>
        <v>1</v>
      </c>
      <c r="E19">
        <f>IF(importance_reading!E287=1,1,0)</f>
        <v>1</v>
      </c>
      <c r="F19">
        <f>IF(importance_reading!F287=1,1,0)</f>
        <v>0</v>
      </c>
      <c r="G19">
        <f t="shared" si="0"/>
        <v>0</v>
      </c>
      <c r="H19">
        <f>IF(importance_reading!G287&lt;0,-1,IF(importance_reading!G287=0,0,IF(importance_reading!G287&gt;0,1)))</f>
        <v>0</v>
      </c>
      <c r="I19">
        <v>1</v>
      </c>
      <c r="J19">
        <v>1</v>
      </c>
      <c r="K19">
        <v>0</v>
      </c>
      <c r="L19">
        <f t="shared" si="1"/>
        <v>5</v>
      </c>
    </row>
    <row r="20" spans="1:12" x14ac:dyDescent="0.25">
      <c r="A20" s="2" t="s">
        <v>293</v>
      </c>
      <c r="B20">
        <v>1</v>
      </c>
      <c r="C20">
        <f>IF(importance_reading!C290&gt;0,1,0)</f>
        <v>0</v>
      </c>
      <c r="D20">
        <f>IF(importance_reading!D290&gt;0,1,0)</f>
        <v>1</v>
      </c>
      <c r="E20">
        <f>IF(importance_reading!E290=1,1,0)</f>
        <v>1</v>
      </c>
      <c r="F20">
        <f>IF(importance_reading!F290=1,1,0)</f>
        <v>0</v>
      </c>
      <c r="G20">
        <f t="shared" si="0"/>
        <v>0</v>
      </c>
      <c r="H20">
        <f>IF(importance_reading!G290&lt;0,-1,IF(importance_reading!G290=0,0,IF(importance_reading!G290&gt;0,1)))</f>
        <v>0</v>
      </c>
      <c r="I20">
        <v>1</v>
      </c>
      <c r="J20">
        <v>1</v>
      </c>
      <c r="K20">
        <v>0</v>
      </c>
      <c r="L20">
        <f t="shared" si="1"/>
        <v>5</v>
      </c>
    </row>
    <row r="21" spans="1:12" x14ac:dyDescent="0.25">
      <c r="A21" s="2" t="s">
        <v>228</v>
      </c>
      <c r="B21">
        <v>1</v>
      </c>
      <c r="C21">
        <f>IF(importance_reading!C225&gt;0,1,0)</f>
        <v>0</v>
      </c>
      <c r="D21">
        <f>IF(importance_reading!D225&gt;0,1,0)</f>
        <v>1</v>
      </c>
      <c r="E21">
        <f>IF(importance_reading!E225=1,1,0)</f>
        <v>1</v>
      </c>
      <c r="F21">
        <f>IF(importance_reading!F225=1,1,0)</f>
        <v>1</v>
      </c>
      <c r="G21">
        <f t="shared" si="0"/>
        <v>0</v>
      </c>
      <c r="H21">
        <f>IF(importance_reading!G225&lt;0,-1,IF(importance_reading!G225=0,0,IF(importance_reading!G225&gt;0,1)))</f>
        <v>0</v>
      </c>
      <c r="I21">
        <v>0</v>
      </c>
      <c r="J21">
        <v>1</v>
      </c>
      <c r="K21">
        <v>0</v>
      </c>
      <c r="L21">
        <f t="shared" si="1"/>
        <v>5</v>
      </c>
    </row>
    <row r="22" spans="1:12" x14ac:dyDescent="0.25">
      <c r="A22" s="2" t="s">
        <v>303</v>
      </c>
      <c r="B22">
        <v>1</v>
      </c>
      <c r="C22">
        <f>IF(importance_reading!C300&gt;0,1,0)</f>
        <v>0</v>
      </c>
      <c r="D22">
        <f>IF(importance_reading!D300&gt;0,1,0)</f>
        <v>1</v>
      </c>
      <c r="E22">
        <f>IF(importance_reading!E300=1,1,0)</f>
        <v>1</v>
      </c>
      <c r="F22">
        <f>IF(importance_reading!F300=1,1,0)</f>
        <v>0</v>
      </c>
      <c r="G22">
        <f t="shared" si="0"/>
        <v>0</v>
      </c>
      <c r="H22">
        <f>IF(importance_reading!G300&lt;0,-1,IF(importance_reading!G300=0,0,IF(importance_reading!G300&gt;0,1)))</f>
        <v>0</v>
      </c>
      <c r="I22">
        <v>1</v>
      </c>
      <c r="J22">
        <v>1</v>
      </c>
      <c r="K22">
        <v>0</v>
      </c>
      <c r="L22">
        <f t="shared" si="1"/>
        <v>5</v>
      </c>
    </row>
    <row r="23" spans="1:12" x14ac:dyDescent="0.25">
      <c r="A23" s="3" t="s">
        <v>330</v>
      </c>
      <c r="B23">
        <v>1</v>
      </c>
      <c r="C23">
        <f>IF(importance_reading!C327&gt;0,1,0)</f>
        <v>0</v>
      </c>
      <c r="D23">
        <f>IF(importance_reading!D327&gt;0,1,0)</f>
        <v>0</v>
      </c>
      <c r="E23">
        <f>IF(importance_reading!E327=1,1,0)</f>
        <v>1</v>
      </c>
      <c r="F23">
        <f>IF(importance_reading!F327=1,1,0)</f>
        <v>0</v>
      </c>
      <c r="G23">
        <f t="shared" si="0"/>
        <v>0</v>
      </c>
      <c r="H23">
        <f>IF(importance_reading!G327&lt;0,-1,IF(importance_reading!G327=0,0,IF(importance_reading!G327&gt;0,1)))</f>
        <v>0</v>
      </c>
      <c r="I23">
        <v>1</v>
      </c>
      <c r="J23">
        <v>1</v>
      </c>
      <c r="K23">
        <v>1</v>
      </c>
      <c r="L23">
        <f t="shared" si="1"/>
        <v>5</v>
      </c>
    </row>
    <row r="24" spans="1:12" x14ac:dyDescent="0.25">
      <c r="A24" s="2" t="s">
        <v>251</v>
      </c>
      <c r="B24">
        <v>1</v>
      </c>
      <c r="C24">
        <f>IF(importance_reading!C248&gt;0,1,0)</f>
        <v>1</v>
      </c>
      <c r="D24">
        <f>IF(importance_reading!D248&gt;0,1,0)</f>
        <v>0</v>
      </c>
      <c r="E24">
        <f>IF(importance_reading!E248=1,1,0)</f>
        <v>1</v>
      </c>
      <c r="F24">
        <f>IF(importance_reading!F248=1,1,0)</f>
        <v>0</v>
      </c>
      <c r="G24">
        <f t="shared" si="0"/>
        <v>1</v>
      </c>
      <c r="H24">
        <f>IF(importance_reading!G248&lt;0,-1,IF(importance_reading!G248=0,0,IF(importance_reading!G248&gt;0,1)))</f>
        <v>1</v>
      </c>
      <c r="I24">
        <v>1</v>
      </c>
      <c r="J24">
        <v>0</v>
      </c>
      <c r="K24">
        <v>0</v>
      </c>
      <c r="L24">
        <f t="shared" si="1"/>
        <v>5</v>
      </c>
    </row>
    <row r="25" spans="1:12" x14ac:dyDescent="0.25">
      <c r="A25" s="2" t="s">
        <v>312</v>
      </c>
      <c r="B25">
        <v>1</v>
      </c>
      <c r="C25">
        <f>IF(importance_reading!C309&gt;0,1,0)</f>
        <v>0</v>
      </c>
      <c r="D25">
        <f>IF(importance_reading!D309&gt;0,1,0)</f>
        <v>1</v>
      </c>
      <c r="E25">
        <f>IF(importance_reading!E309=1,1,0)</f>
        <v>1</v>
      </c>
      <c r="F25">
        <f>IF(importance_reading!F309=1,1,0)</f>
        <v>0</v>
      </c>
      <c r="G25">
        <f t="shared" si="0"/>
        <v>0</v>
      </c>
      <c r="H25">
        <f>IF(importance_reading!G309&lt;0,-1,IF(importance_reading!G309=0,0,IF(importance_reading!G309&gt;0,1)))</f>
        <v>0</v>
      </c>
      <c r="I25">
        <v>1</v>
      </c>
      <c r="J25">
        <v>1</v>
      </c>
      <c r="K25">
        <v>0</v>
      </c>
      <c r="L25">
        <f t="shared" si="1"/>
        <v>5</v>
      </c>
    </row>
    <row r="26" spans="1:12" x14ac:dyDescent="0.25">
      <c r="A26" s="2" t="s">
        <v>215</v>
      </c>
      <c r="B26">
        <v>1</v>
      </c>
      <c r="C26">
        <f>IF(importance_reading!C212&gt;0,1,0)</f>
        <v>0</v>
      </c>
      <c r="D26">
        <f>IF(importance_reading!D212&gt;0,1,0)</f>
        <v>1</v>
      </c>
      <c r="E26">
        <f>IF(importance_reading!E212=1,1,0)</f>
        <v>1</v>
      </c>
      <c r="F26">
        <f>IF(importance_reading!F212=1,1,0)</f>
        <v>0</v>
      </c>
      <c r="G26">
        <f t="shared" si="0"/>
        <v>0</v>
      </c>
      <c r="H26">
        <f>IF(importance_reading!G212&lt;0,-1,IF(importance_reading!G212=0,0,IF(importance_reading!G212&gt;0,1)))</f>
        <v>0</v>
      </c>
      <c r="I26">
        <v>1</v>
      </c>
      <c r="J26">
        <v>1</v>
      </c>
      <c r="K26">
        <v>0</v>
      </c>
      <c r="L26">
        <f t="shared" si="1"/>
        <v>5</v>
      </c>
    </row>
    <row r="27" spans="1:12" x14ac:dyDescent="0.25">
      <c r="A27" s="2" t="s">
        <v>97</v>
      </c>
      <c r="B27">
        <v>1</v>
      </c>
      <c r="C27">
        <f>IF(importance_reading!C94&gt;0,1,0)</f>
        <v>1</v>
      </c>
      <c r="D27">
        <f>IF(importance_reading!D94&gt;0,1,0)</f>
        <v>1</v>
      </c>
      <c r="E27">
        <f>IF(importance_reading!E94=1,1,0)</f>
        <v>1</v>
      </c>
      <c r="F27">
        <f>IF(importance_reading!F94=1,1,0)</f>
        <v>0</v>
      </c>
      <c r="G27">
        <f t="shared" si="0"/>
        <v>1</v>
      </c>
      <c r="H27">
        <f>IF(importance_reading!G94&lt;0,-1,IF(importance_reading!G94=0,0,IF(importance_reading!G94&gt;0,1)))</f>
        <v>1</v>
      </c>
      <c r="I27">
        <v>0</v>
      </c>
      <c r="J27">
        <v>0</v>
      </c>
      <c r="K27">
        <v>0</v>
      </c>
      <c r="L27">
        <f t="shared" si="1"/>
        <v>5</v>
      </c>
    </row>
    <row r="28" spans="1:12" x14ac:dyDescent="0.25">
      <c r="A28" s="2" t="s">
        <v>306</v>
      </c>
      <c r="B28">
        <v>1</v>
      </c>
      <c r="C28">
        <f>IF(importance_reading!C303&gt;0,1,0)</f>
        <v>0</v>
      </c>
      <c r="D28">
        <f>IF(importance_reading!D303&gt;0,1,0)</f>
        <v>1</v>
      </c>
      <c r="E28">
        <f>IF(importance_reading!E303=1,1,0)</f>
        <v>1</v>
      </c>
      <c r="F28">
        <f>IF(importance_reading!F303=1,1,0)</f>
        <v>0</v>
      </c>
      <c r="G28">
        <f t="shared" si="0"/>
        <v>0</v>
      </c>
      <c r="H28">
        <f>IF(importance_reading!G303&lt;0,-1,IF(importance_reading!G303=0,0,IF(importance_reading!G303&gt;0,1)))</f>
        <v>0</v>
      </c>
      <c r="I28">
        <v>1</v>
      </c>
      <c r="J28">
        <v>1</v>
      </c>
      <c r="K28">
        <v>0</v>
      </c>
      <c r="L28">
        <f t="shared" si="1"/>
        <v>5</v>
      </c>
    </row>
    <row r="29" spans="1:12" x14ac:dyDescent="0.25">
      <c r="A29" s="2" t="s">
        <v>225</v>
      </c>
      <c r="B29">
        <v>1</v>
      </c>
      <c r="C29">
        <f>IF(importance_reading!C222&gt;0,1,0)</f>
        <v>0</v>
      </c>
      <c r="D29">
        <f>IF(importance_reading!D222&gt;0,1,0)</f>
        <v>1</v>
      </c>
      <c r="E29">
        <f>IF(importance_reading!E222=1,1,0)</f>
        <v>1</v>
      </c>
      <c r="F29">
        <f>IF(importance_reading!F222=1,1,0)</f>
        <v>1</v>
      </c>
      <c r="G29">
        <f t="shared" si="0"/>
        <v>0</v>
      </c>
      <c r="H29">
        <f>IF(importance_reading!G222&lt;0,-1,IF(importance_reading!G222=0,0,IF(importance_reading!G222&gt;0,1)))</f>
        <v>0</v>
      </c>
      <c r="I29">
        <v>1</v>
      </c>
      <c r="J29">
        <v>0</v>
      </c>
      <c r="K29">
        <v>0</v>
      </c>
      <c r="L29">
        <f t="shared" si="1"/>
        <v>5</v>
      </c>
    </row>
    <row r="30" spans="1:12" x14ac:dyDescent="0.25">
      <c r="A30" s="2" t="s">
        <v>320</v>
      </c>
      <c r="B30">
        <v>1</v>
      </c>
      <c r="C30">
        <f>IF(importance_reading!C317&gt;0,1,0)</f>
        <v>0</v>
      </c>
      <c r="D30">
        <f>IF(importance_reading!D317&gt;0,1,0)</f>
        <v>1</v>
      </c>
      <c r="E30">
        <f>IF(importance_reading!E317=1,1,0)</f>
        <v>1</v>
      </c>
      <c r="F30">
        <f>IF(importance_reading!F317=1,1,0)</f>
        <v>0</v>
      </c>
      <c r="G30">
        <f t="shared" si="0"/>
        <v>0</v>
      </c>
      <c r="H30">
        <f>IF(importance_reading!G317&lt;0,-1,IF(importance_reading!G317=0,0,IF(importance_reading!G317&gt;0,1)))</f>
        <v>0</v>
      </c>
      <c r="I30">
        <v>1</v>
      </c>
      <c r="J30">
        <v>1</v>
      </c>
      <c r="K30">
        <v>0</v>
      </c>
      <c r="L30">
        <f t="shared" si="1"/>
        <v>5</v>
      </c>
    </row>
    <row r="31" spans="1:12" x14ac:dyDescent="0.25">
      <c r="A31" s="2" t="s">
        <v>179</v>
      </c>
      <c r="B31">
        <v>1</v>
      </c>
      <c r="C31">
        <f>IF(importance_reading!C176&gt;0,1,0)</f>
        <v>0</v>
      </c>
      <c r="D31">
        <f>IF(importance_reading!D176&gt;0,1,0)</f>
        <v>1</v>
      </c>
      <c r="E31">
        <f>IF(importance_reading!E176=1,1,0)</f>
        <v>1</v>
      </c>
      <c r="F31">
        <f>IF(importance_reading!F176=1,1,0)</f>
        <v>0</v>
      </c>
      <c r="G31">
        <f t="shared" si="0"/>
        <v>0</v>
      </c>
      <c r="H31">
        <f>IF(importance_reading!G176&lt;0,-1,IF(importance_reading!G176=0,0,IF(importance_reading!G176&gt;0,1)))</f>
        <v>0</v>
      </c>
      <c r="I31">
        <v>1</v>
      </c>
      <c r="J31">
        <v>1</v>
      </c>
      <c r="K31">
        <v>0</v>
      </c>
      <c r="L31">
        <f t="shared" si="1"/>
        <v>5</v>
      </c>
    </row>
    <row r="32" spans="1:12" x14ac:dyDescent="0.25">
      <c r="A32" s="2" t="s">
        <v>286</v>
      </c>
      <c r="B32">
        <v>1</v>
      </c>
      <c r="C32">
        <f>IF(importance_reading!C283&gt;0,1,0)</f>
        <v>1</v>
      </c>
      <c r="D32">
        <f>IF(importance_reading!D283&gt;0,1,0)</f>
        <v>1</v>
      </c>
      <c r="E32">
        <f>IF(importance_reading!E283=1,1,0)</f>
        <v>0</v>
      </c>
      <c r="F32">
        <f>IF(importance_reading!F283=1,1,0)</f>
        <v>0</v>
      </c>
      <c r="G32">
        <f t="shared" si="0"/>
        <v>0</v>
      </c>
      <c r="H32">
        <f>IF(importance_reading!G283&lt;0,-1,IF(importance_reading!G283=0,0,IF(importance_reading!G283&gt;0,1)))</f>
        <v>0</v>
      </c>
      <c r="I32">
        <v>1</v>
      </c>
      <c r="J32">
        <v>1</v>
      </c>
      <c r="K32">
        <v>0</v>
      </c>
      <c r="L32">
        <f t="shared" si="1"/>
        <v>5</v>
      </c>
    </row>
    <row r="33" spans="1:12" x14ac:dyDescent="0.25">
      <c r="A33" s="2" t="s">
        <v>248</v>
      </c>
      <c r="B33">
        <v>1</v>
      </c>
      <c r="C33">
        <f>IF(importance_reading!C245&gt;0,1,0)</f>
        <v>1</v>
      </c>
      <c r="D33">
        <f>IF(importance_reading!D245&gt;0,1,0)</f>
        <v>0</v>
      </c>
      <c r="E33">
        <f>IF(importance_reading!E245=1,1,0)</f>
        <v>1</v>
      </c>
      <c r="F33">
        <f>IF(importance_reading!F245=1,1,0)</f>
        <v>0</v>
      </c>
      <c r="G33">
        <f t="shared" si="0"/>
        <v>0</v>
      </c>
      <c r="H33">
        <f>IF(importance_reading!G245&lt;0,-1,IF(importance_reading!G245=0,0,IF(importance_reading!G245&gt;0,1)))</f>
        <v>0</v>
      </c>
      <c r="I33">
        <v>1</v>
      </c>
      <c r="J33">
        <v>1</v>
      </c>
      <c r="K33">
        <v>0</v>
      </c>
      <c r="L33">
        <f t="shared" si="1"/>
        <v>5</v>
      </c>
    </row>
    <row r="34" spans="1:12" x14ac:dyDescent="0.25">
      <c r="A34" s="2" t="s">
        <v>24</v>
      </c>
      <c r="B34">
        <v>1</v>
      </c>
      <c r="C34">
        <f>IF(importance_reading!C21&gt;0,1,0)</f>
        <v>0</v>
      </c>
      <c r="D34">
        <f>IF(importance_reading!D21&gt;0,1,0)</f>
        <v>1</v>
      </c>
      <c r="E34">
        <f>IF(importance_reading!E21=1,1,0)</f>
        <v>1</v>
      </c>
      <c r="F34">
        <f>IF(importance_reading!F21=1,1,0)</f>
        <v>0</v>
      </c>
      <c r="G34">
        <f t="shared" si="0"/>
        <v>1</v>
      </c>
      <c r="H34">
        <f>IF(importance_reading!G21&lt;0,-1,IF(importance_reading!G21=0,0,IF(importance_reading!G21&gt;0,1)))</f>
        <v>1</v>
      </c>
      <c r="I34">
        <v>0</v>
      </c>
      <c r="J34">
        <v>1</v>
      </c>
      <c r="K34">
        <v>0</v>
      </c>
      <c r="L34">
        <f t="shared" si="1"/>
        <v>5</v>
      </c>
    </row>
    <row r="35" spans="1:12" x14ac:dyDescent="0.25">
      <c r="A35" s="2" t="s">
        <v>7</v>
      </c>
      <c r="B35">
        <v>1</v>
      </c>
      <c r="C35">
        <f>IF(importance_reading!C4&gt;0,1,0)</f>
        <v>0</v>
      </c>
      <c r="D35">
        <f>IF(importance_reading!D4&gt;0,1,0)</f>
        <v>0</v>
      </c>
      <c r="E35">
        <f>IF(importance_reading!E4=1,1,0)</f>
        <v>1</v>
      </c>
      <c r="F35">
        <f>IF(importance_reading!F4=1,1,0)</f>
        <v>0</v>
      </c>
      <c r="G35">
        <f t="shared" si="0"/>
        <v>0</v>
      </c>
      <c r="H35">
        <f>IF(importance_reading!G4&lt;0,-1,IF(importance_reading!G4=0,0,IF(importance_reading!G4&gt;0,1)))</f>
        <v>0</v>
      </c>
      <c r="I35">
        <v>1</v>
      </c>
      <c r="J35">
        <v>1</v>
      </c>
      <c r="K35">
        <v>1</v>
      </c>
      <c r="L35">
        <f t="shared" si="1"/>
        <v>5</v>
      </c>
    </row>
    <row r="36" spans="1:12" x14ac:dyDescent="0.25">
      <c r="A36" s="2" t="s">
        <v>106</v>
      </c>
      <c r="B36">
        <v>1</v>
      </c>
      <c r="C36">
        <f>IF(importance_reading!C103&gt;0,1,0)</f>
        <v>0</v>
      </c>
      <c r="D36">
        <f>IF(importance_reading!D103&gt;0,1,0)</f>
        <v>1</v>
      </c>
      <c r="E36">
        <f>IF(importance_reading!E103=1,1,0)</f>
        <v>0</v>
      </c>
      <c r="F36">
        <f>IF(importance_reading!F103=1,1,0)</f>
        <v>0</v>
      </c>
      <c r="G36">
        <f t="shared" si="0"/>
        <v>1</v>
      </c>
      <c r="H36">
        <f>IF(importance_reading!G103&lt;0,-1,IF(importance_reading!G103=0,0,IF(importance_reading!G103&gt;0,1)))</f>
        <v>1</v>
      </c>
      <c r="I36">
        <v>1</v>
      </c>
      <c r="J36">
        <v>0</v>
      </c>
      <c r="K36">
        <v>1</v>
      </c>
      <c r="L36">
        <f t="shared" si="1"/>
        <v>5</v>
      </c>
    </row>
    <row r="37" spans="1:12" x14ac:dyDescent="0.25">
      <c r="A37" s="2" t="s">
        <v>192</v>
      </c>
      <c r="B37">
        <v>1</v>
      </c>
      <c r="C37">
        <f>IF(importance_reading!C189&gt;0,1,0)</f>
        <v>1</v>
      </c>
      <c r="D37">
        <f>IF(importance_reading!D189&gt;0,1,0)</f>
        <v>1</v>
      </c>
      <c r="E37">
        <f>IF(importance_reading!E189=1,1,0)</f>
        <v>1</v>
      </c>
      <c r="F37">
        <f>IF(importance_reading!F189=1,1,0)</f>
        <v>0</v>
      </c>
      <c r="G37">
        <f t="shared" si="0"/>
        <v>0</v>
      </c>
      <c r="H37">
        <f>IF(importance_reading!G189&lt;0,-1,IF(importance_reading!G189=0,0,IF(importance_reading!G189&gt;0,1)))</f>
        <v>0</v>
      </c>
      <c r="I37">
        <v>1</v>
      </c>
      <c r="J37">
        <v>0</v>
      </c>
      <c r="K37">
        <v>0</v>
      </c>
      <c r="L37">
        <f t="shared" si="1"/>
        <v>5</v>
      </c>
    </row>
    <row r="38" spans="1:12" x14ac:dyDescent="0.25">
      <c r="A38" s="2" t="s">
        <v>224</v>
      </c>
      <c r="B38">
        <v>1</v>
      </c>
      <c r="C38">
        <f>IF(importance_reading!C221&gt;0,1,0)</f>
        <v>0</v>
      </c>
      <c r="D38">
        <f>IF(importance_reading!D221&gt;0,1,0)</f>
        <v>1</v>
      </c>
      <c r="E38">
        <f>IF(importance_reading!E221=1,1,0)</f>
        <v>1</v>
      </c>
      <c r="F38">
        <f>IF(importance_reading!F221=1,1,0)</f>
        <v>1</v>
      </c>
      <c r="G38">
        <f t="shared" si="0"/>
        <v>0</v>
      </c>
      <c r="H38">
        <f>IF(importance_reading!G221&lt;0,-1,IF(importance_reading!G221=0,0,IF(importance_reading!G221&gt;0,1)))</f>
        <v>0</v>
      </c>
      <c r="I38">
        <v>0</v>
      </c>
      <c r="J38">
        <v>1</v>
      </c>
      <c r="K38">
        <v>0</v>
      </c>
      <c r="L38">
        <f t="shared" si="1"/>
        <v>5</v>
      </c>
    </row>
    <row r="39" spans="1:12" x14ac:dyDescent="0.25">
      <c r="A39" s="2" t="s">
        <v>132</v>
      </c>
      <c r="B39">
        <v>1</v>
      </c>
      <c r="C39">
        <f>IF(importance_reading!C129&gt;0,1,0)</f>
        <v>0</v>
      </c>
      <c r="D39">
        <f>IF(importance_reading!D129&gt;0,1,0)</f>
        <v>1</v>
      </c>
      <c r="E39">
        <f>IF(importance_reading!E129=1,1,0)</f>
        <v>1</v>
      </c>
      <c r="F39">
        <f>IF(importance_reading!F129=1,1,0)</f>
        <v>0</v>
      </c>
      <c r="G39">
        <f t="shared" si="0"/>
        <v>0</v>
      </c>
      <c r="H39">
        <f>IF(importance_reading!G129&lt;0,-1,IF(importance_reading!G129=0,0,IF(importance_reading!G129&gt;0,1)))</f>
        <v>0</v>
      </c>
      <c r="I39">
        <v>1</v>
      </c>
      <c r="J39">
        <v>1</v>
      </c>
      <c r="K39">
        <v>0</v>
      </c>
      <c r="L39">
        <f t="shared" si="1"/>
        <v>5</v>
      </c>
    </row>
    <row r="40" spans="1:12" x14ac:dyDescent="0.25">
      <c r="A40" s="2" t="s">
        <v>191</v>
      </c>
      <c r="B40">
        <v>1</v>
      </c>
      <c r="C40">
        <f>IF(importance_reading!C188&gt;0,1,0)</f>
        <v>1</v>
      </c>
      <c r="D40">
        <f>IF(importance_reading!D188&gt;0,1,0)</f>
        <v>1</v>
      </c>
      <c r="E40">
        <f>IF(importance_reading!E188=1,1,0)</f>
        <v>1</v>
      </c>
      <c r="F40">
        <f>IF(importance_reading!F188=1,1,0)</f>
        <v>0</v>
      </c>
      <c r="G40">
        <f t="shared" si="0"/>
        <v>0</v>
      </c>
      <c r="H40">
        <f>IF(importance_reading!G188&lt;0,-1,IF(importance_reading!G188=0,0,IF(importance_reading!G188&gt;0,1)))</f>
        <v>0</v>
      </c>
      <c r="I40">
        <v>1</v>
      </c>
      <c r="J40">
        <v>0</v>
      </c>
      <c r="K40">
        <v>0</v>
      </c>
      <c r="L40">
        <f t="shared" si="1"/>
        <v>5</v>
      </c>
    </row>
    <row r="41" spans="1:12" x14ac:dyDescent="0.25">
      <c r="A41" s="2" t="s">
        <v>329</v>
      </c>
      <c r="B41">
        <v>1</v>
      </c>
      <c r="C41">
        <f>IF(importance_reading!C326&gt;0,1,0)</f>
        <v>0</v>
      </c>
      <c r="D41">
        <f>IF(importance_reading!D326&gt;0,1,0)</f>
        <v>1</v>
      </c>
      <c r="E41">
        <f>IF(importance_reading!E326=1,1,0)</f>
        <v>1</v>
      </c>
      <c r="F41">
        <f>IF(importance_reading!F326=1,1,0)</f>
        <v>0</v>
      </c>
      <c r="G41">
        <f t="shared" si="0"/>
        <v>0</v>
      </c>
      <c r="H41">
        <f>IF(importance_reading!G326&lt;0,-1,IF(importance_reading!G326=0,0,IF(importance_reading!G326&gt;0,1)))</f>
        <v>0</v>
      </c>
      <c r="I41">
        <v>0</v>
      </c>
      <c r="J41">
        <v>1</v>
      </c>
      <c r="K41">
        <v>1</v>
      </c>
      <c r="L41">
        <f t="shared" si="1"/>
        <v>5</v>
      </c>
    </row>
    <row r="42" spans="1:12" x14ac:dyDescent="0.25">
      <c r="A42" s="2" t="s">
        <v>223</v>
      </c>
      <c r="B42">
        <v>1</v>
      </c>
      <c r="C42">
        <f>IF(importance_reading!C220&gt;0,1,0)</f>
        <v>0</v>
      </c>
      <c r="D42">
        <f>IF(importance_reading!D220&gt;0,1,0)</f>
        <v>1</v>
      </c>
      <c r="E42">
        <f>IF(importance_reading!E220=1,1,0)</f>
        <v>0</v>
      </c>
      <c r="F42">
        <f>IF(importance_reading!F220=1,1,0)</f>
        <v>0</v>
      </c>
      <c r="G42">
        <f t="shared" si="0"/>
        <v>1</v>
      </c>
      <c r="H42">
        <f>IF(importance_reading!G220&lt;0,-1,IF(importance_reading!G220=0,0,IF(importance_reading!G220&gt;0,1)))</f>
        <v>1</v>
      </c>
      <c r="I42">
        <v>1</v>
      </c>
      <c r="J42">
        <v>1</v>
      </c>
      <c r="K42">
        <v>0</v>
      </c>
      <c r="L42">
        <f t="shared" si="1"/>
        <v>5</v>
      </c>
    </row>
    <row r="43" spans="1:12" x14ac:dyDescent="0.25">
      <c r="A43" s="2" t="s">
        <v>182</v>
      </c>
      <c r="B43">
        <v>1</v>
      </c>
      <c r="C43">
        <f>IF(importance_reading!C179&gt;0,1,0)</f>
        <v>0</v>
      </c>
      <c r="D43">
        <f>IF(importance_reading!D179&gt;0,1,0)</f>
        <v>1</v>
      </c>
      <c r="E43">
        <f>IF(importance_reading!E179=1,1,0)</f>
        <v>1</v>
      </c>
      <c r="F43">
        <f>IF(importance_reading!F179=1,1,0)</f>
        <v>0</v>
      </c>
      <c r="G43">
        <f t="shared" si="0"/>
        <v>0</v>
      </c>
      <c r="H43">
        <f>IF(importance_reading!G179&lt;0,-1,IF(importance_reading!G179=0,0,IF(importance_reading!G179&gt;0,1)))</f>
        <v>0</v>
      </c>
      <c r="I43">
        <v>1</v>
      </c>
      <c r="J43">
        <v>1</v>
      </c>
      <c r="K43">
        <v>0</v>
      </c>
      <c r="L43">
        <f t="shared" si="1"/>
        <v>5</v>
      </c>
    </row>
    <row r="44" spans="1:12" x14ac:dyDescent="0.25">
      <c r="A44" s="2" t="s">
        <v>150</v>
      </c>
      <c r="B44">
        <v>1</v>
      </c>
      <c r="C44">
        <f>IF(importance_reading!C147&gt;0,1,0)</f>
        <v>0</v>
      </c>
      <c r="D44">
        <f>IF(importance_reading!D147&gt;0,1,0)</f>
        <v>1</v>
      </c>
      <c r="E44">
        <f>IF(importance_reading!E147=1,1,0)</f>
        <v>1</v>
      </c>
      <c r="F44">
        <f>IF(importance_reading!F147=1,1,0)</f>
        <v>0</v>
      </c>
      <c r="G44">
        <f t="shared" si="0"/>
        <v>0</v>
      </c>
      <c r="H44">
        <f>IF(importance_reading!G147&lt;0,-1,IF(importance_reading!G147=0,0,IF(importance_reading!G147&gt;0,1)))</f>
        <v>0</v>
      </c>
      <c r="I44">
        <v>1</v>
      </c>
      <c r="J44">
        <v>1</v>
      </c>
      <c r="K44">
        <v>0</v>
      </c>
      <c r="L44">
        <f t="shared" si="1"/>
        <v>5</v>
      </c>
    </row>
    <row r="45" spans="1:12" x14ac:dyDescent="0.25">
      <c r="A45" s="2" t="s">
        <v>242</v>
      </c>
      <c r="B45">
        <v>1</v>
      </c>
      <c r="C45">
        <f>IF(importance_reading!C239&gt;0,1,0)</f>
        <v>0</v>
      </c>
      <c r="D45">
        <f>IF(importance_reading!D239&gt;0,1,0)</f>
        <v>1</v>
      </c>
      <c r="E45">
        <f>IF(importance_reading!E239=1,1,0)</f>
        <v>1</v>
      </c>
      <c r="F45">
        <f>IF(importance_reading!F239=1,1,0)</f>
        <v>0</v>
      </c>
      <c r="G45">
        <f t="shared" si="0"/>
        <v>0</v>
      </c>
      <c r="H45">
        <f>IF(importance_reading!G239&lt;0,-1,IF(importance_reading!G239=0,0,IF(importance_reading!G239&gt;0,1)))</f>
        <v>0</v>
      </c>
      <c r="I45">
        <v>1</v>
      </c>
      <c r="J45">
        <v>1</v>
      </c>
      <c r="K45">
        <v>0</v>
      </c>
      <c r="L45">
        <f t="shared" si="1"/>
        <v>5</v>
      </c>
    </row>
    <row r="46" spans="1:12" x14ac:dyDescent="0.25">
      <c r="A46" s="2" t="s">
        <v>197</v>
      </c>
      <c r="B46">
        <v>1</v>
      </c>
      <c r="C46">
        <f>IF(importance_reading!C194&gt;0,1,0)</f>
        <v>0</v>
      </c>
      <c r="D46">
        <f>IF(importance_reading!D194&gt;0,1,0)</f>
        <v>1</v>
      </c>
      <c r="E46">
        <f>IF(importance_reading!E194=1,1,0)</f>
        <v>1</v>
      </c>
      <c r="F46">
        <f>IF(importance_reading!F194=1,1,0)</f>
        <v>0</v>
      </c>
      <c r="G46">
        <f t="shared" si="0"/>
        <v>0</v>
      </c>
      <c r="H46">
        <f>IF(importance_reading!G194&lt;0,-1,IF(importance_reading!G194=0,0,IF(importance_reading!G194&gt;0,1)))</f>
        <v>0</v>
      </c>
      <c r="I46">
        <v>1</v>
      </c>
      <c r="J46">
        <v>1</v>
      </c>
      <c r="K46">
        <v>0</v>
      </c>
      <c r="L46">
        <f t="shared" si="1"/>
        <v>5</v>
      </c>
    </row>
    <row r="47" spans="1:12" x14ac:dyDescent="0.25">
      <c r="A47" s="2" t="s">
        <v>288</v>
      </c>
      <c r="B47">
        <v>1</v>
      </c>
      <c r="C47">
        <f>IF(importance_reading!C285&gt;0,1,0)</f>
        <v>0</v>
      </c>
      <c r="D47">
        <f>IF(importance_reading!D285&gt;0,1,0)</f>
        <v>1</v>
      </c>
      <c r="E47">
        <f>IF(importance_reading!E285=1,1,0)</f>
        <v>1</v>
      </c>
      <c r="F47">
        <f>IF(importance_reading!F285=1,1,0)</f>
        <v>0</v>
      </c>
      <c r="G47">
        <f t="shared" si="0"/>
        <v>0</v>
      </c>
      <c r="H47">
        <f>IF(importance_reading!G285&lt;0,-1,IF(importance_reading!G285=0,0,IF(importance_reading!G285&gt;0,1)))</f>
        <v>0</v>
      </c>
      <c r="I47">
        <v>1</v>
      </c>
      <c r="J47">
        <v>1</v>
      </c>
      <c r="K47">
        <v>0</v>
      </c>
      <c r="L47">
        <f t="shared" si="1"/>
        <v>5</v>
      </c>
    </row>
    <row r="48" spans="1:12" x14ac:dyDescent="0.25">
      <c r="A48" s="2" t="s">
        <v>143</v>
      </c>
      <c r="B48">
        <v>1</v>
      </c>
      <c r="C48">
        <f>IF(importance_reading!C140&gt;0,1,0)</f>
        <v>0</v>
      </c>
      <c r="D48">
        <f>IF(importance_reading!D140&gt;0,1,0)</f>
        <v>1</v>
      </c>
      <c r="E48">
        <f>IF(importance_reading!E140=1,1,0)</f>
        <v>1</v>
      </c>
      <c r="F48">
        <f>IF(importance_reading!F140=1,1,0)</f>
        <v>0</v>
      </c>
      <c r="G48">
        <f t="shared" si="0"/>
        <v>1</v>
      </c>
      <c r="H48">
        <f>IF(importance_reading!G140&lt;0,-1,IF(importance_reading!G140=0,0,IF(importance_reading!G140&gt;0,1)))</f>
        <v>1</v>
      </c>
      <c r="I48">
        <v>1</v>
      </c>
      <c r="J48">
        <v>0</v>
      </c>
      <c r="K48">
        <v>0</v>
      </c>
      <c r="L48">
        <f t="shared" si="1"/>
        <v>5</v>
      </c>
    </row>
    <row r="49" spans="1:12" x14ac:dyDescent="0.25">
      <c r="A49" s="2" t="s">
        <v>186</v>
      </c>
      <c r="B49">
        <v>1</v>
      </c>
      <c r="C49">
        <f>IF(importance_reading!C183&gt;0,1,0)</f>
        <v>0</v>
      </c>
      <c r="D49">
        <f>IF(importance_reading!D183&gt;0,1,0)</f>
        <v>1</v>
      </c>
      <c r="E49">
        <f>IF(importance_reading!E183=1,1,0)</f>
        <v>1</v>
      </c>
      <c r="F49">
        <f>IF(importance_reading!F183=1,1,0)</f>
        <v>0</v>
      </c>
      <c r="G49">
        <f t="shared" si="0"/>
        <v>0</v>
      </c>
      <c r="H49">
        <f>IF(importance_reading!G183&lt;0,-1,IF(importance_reading!G183=0,0,IF(importance_reading!G183&gt;0,1)))</f>
        <v>0</v>
      </c>
      <c r="I49">
        <v>1</v>
      </c>
      <c r="J49">
        <v>1</v>
      </c>
      <c r="K49">
        <v>0</v>
      </c>
      <c r="L49">
        <f t="shared" si="1"/>
        <v>5</v>
      </c>
    </row>
    <row r="50" spans="1:12" x14ac:dyDescent="0.25">
      <c r="A50" s="3" t="s">
        <v>72</v>
      </c>
      <c r="B50">
        <v>1</v>
      </c>
      <c r="C50">
        <f>IF(importance_reading!C69&gt;0,1,0)</f>
        <v>1</v>
      </c>
      <c r="D50">
        <f>IF(importance_reading!D69&gt;0,1,0)</f>
        <v>0</v>
      </c>
      <c r="E50">
        <f>IF(importance_reading!E69=1,1,0)</f>
        <v>1</v>
      </c>
      <c r="F50">
        <f>IF(importance_reading!F69=1,1,0)</f>
        <v>0</v>
      </c>
      <c r="G50">
        <f t="shared" si="0"/>
        <v>1</v>
      </c>
      <c r="H50">
        <f>IF(importance_reading!G69&lt;0,-1,IF(importance_reading!G69=0,0,IF(importance_reading!G69&gt;0,1)))</f>
        <v>1</v>
      </c>
      <c r="I50">
        <v>0</v>
      </c>
      <c r="J50">
        <v>0</v>
      </c>
      <c r="K50">
        <v>0</v>
      </c>
      <c r="L50">
        <f t="shared" si="1"/>
        <v>4</v>
      </c>
    </row>
    <row r="51" spans="1:12" x14ac:dyDescent="0.25">
      <c r="A51" s="3" t="s">
        <v>74</v>
      </c>
      <c r="B51">
        <v>1</v>
      </c>
      <c r="C51">
        <f>IF(importance_reading!C71&gt;0,1,0)</f>
        <v>0</v>
      </c>
      <c r="D51">
        <f>IF(importance_reading!D71&gt;0,1,0)</f>
        <v>1</v>
      </c>
      <c r="E51">
        <f>IF(importance_reading!E71=1,1,0)</f>
        <v>1</v>
      </c>
      <c r="F51">
        <f>IF(importance_reading!F71=1,1,0)</f>
        <v>0</v>
      </c>
      <c r="G51">
        <f t="shared" si="0"/>
        <v>0</v>
      </c>
      <c r="H51">
        <f>IF(importance_reading!G71&lt;0,-1,IF(importance_reading!G71=0,0,IF(importance_reading!G71&gt;0,1)))</f>
        <v>0</v>
      </c>
      <c r="I51">
        <v>0</v>
      </c>
      <c r="J51">
        <v>1</v>
      </c>
      <c r="K51">
        <v>0</v>
      </c>
      <c r="L51">
        <f t="shared" si="1"/>
        <v>4</v>
      </c>
    </row>
    <row r="52" spans="1:12" x14ac:dyDescent="0.25">
      <c r="A52" s="2" t="s">
        <v>300</v>
      </c>
      <c r="B52">
        <v>1</v>
      </c>
      <c r="C52">
        <f>IF(importance_reading!C297&gt;0,1,0)</f>
        <v>0</v>
      </c>
      <c r="D52">
        <f>IF(importance_reading!D297&gt;0,1,0)</f>
        <v>0</v>
      </c>
      <c r="E52">
        <f>IF(importance_reading!E297=1,1,0)</f>
        <v>1</v>
      </c>
      <c r="F52">
        <f>IF(importance_reading!F297=1,1,0)</f>
        <v>0</v>
      </c>
      <c r="G52">
        <f t="shared" si="0"/>
        <v>0</v>
      </c>
      <c r="H52">
        <f>IF(importance_reading!G297&lt;0,-1,IF(importance_reading!G297=0,0,IF(importance_reading!G297&gt;0,1)))</f>
        <v>0</v>
      </c>
      <c r="I52">
        <v>1</v>
      </c>
      <c r="J52">
        <v>1</v>
      </c>
      <c r="K52">
        <v>0</v>
      </c>
      <c r="L52">
        <f t="shared" si="1"/>
        <v>4</v>
      </c>
    </row>
    <row r="53" spans="1:12" x14ac:dyDescent="0.25">
      <c r="A53" s="2" t="s">
        <v>144</v>
      </c>
      <c r="B53">
        <v>1</v>
      </c>
      <c r="C53">
        <f>IF(importance_reading!C141&gt;0,1,0)</f>
        <v>0</v>
      </c>
      <c r="D53">
        <f>IF(importance_reading!D141&gt;0,1,0)</f>
        <v>0</v>
      </c>
      <c r="E53">
        <f>IF(importance_reading!E141=1,1,0)</f>
        <v>1</v>
      </c>
      <c r="F53">
        <f>IF(importance_reading!F141=1,1,0)</f>
        <v>0</v>
      </c>
      <c r="G53">
        <f t="shared" si="0"/>
        <v>0</v>
      </c>
      <c r="H53">
        <f>IF(importance_reading!G141&lt;0,-1,IF(importance_reading!G141=0,0,IF(importance_reading!G141&gt;0,1)))</f>
        <v>0</v>
      </c>
      <c r="I53">
        <v>1</v>
      </c>
      <c r="J53">
        <v>1</v>
      </c>
      <c r="K53">
        <v>0</v>
      </c>
      <c r="L53">
        <f t="shared" si="1"/>
        <v>4</v>
      </c>
    </row>
    <row r="54" spans="1:12" x14ac:dyDescent="0.25">
      <c r="A54" s="2" t="s">
        <v>177</v>
      </c>
      <c r="B54">
        <v>1</v>
      </c>
      <c r="C54">
        <f>IF(importance_reading!C174&gt;0,1,0)</f>
        <v>0</v>
      </c>
      <c r="D54">
        <f>IF(importance_reading!D174&gt;0,1,0)</f>
        <v>1</v>
      </c>
      <c r="E54">
        <f>IF(importance_reading!E174=1,1,0)</f>
        <v>1</v>
      </c>
      <c r="F54">
        <f>IF(importance_reading!F174=1,1,0)</f>
        <v>0</v>
      </c>
      <c r="G54">
        <f t="shared" si="0"/>
        <v>0</v>
      </c>
      <c r="H54">
        <f>IF(importance_reading!G174&lt;0,-1,IF(importance_reading!G174=0,0,IF(importance_reading!G174&gt;0,1)))</f>
        <v>0</v>
      </c>
      <c r="I54">
        <v>1</v>
      </c>
      <c r="J54">
        <v>0</v>
      </c>
      <c r="K54">
        <v>0</v>
      </c>
      <c r="L54">
        <f t="shared" si="1"/>
        <v>4</v>
      </c>
    </row>
    <row r="55" spans="1:12" x14ac:dyDescent="0.25">
      <c r="A55" s="2" t="s">
        <v>129</v>
      </c>
      <c r="B55">
        <v>1</v>
      </c>
      <c r="C55">
        <f>IF(importance_reading!C126&gt;0,1,0)</f>
        <v>0</v>
      </c>
      <c r="D55">
        <f>IF(importance_reading!D126&gt;0,1,0)</f>
        <v>1</v>
      </c>
      <c r="E55">
        <f>IF(importance_reading!E126=1,1,0)</f>
        <v>1</v>
      </c>
      <c r="F55">
        <f>IF(importance_reading!F126=1,1,0)</f>
        <v>0</v>
      </c>
      <c r="G55">
        <f t="shared" si="0"/>
        <v>0</v>
      </c>
      <c r="H55">
        <f>IF(importance_reading!G126&lt;0,-1,IF(importance_reading!G126=0,0,IF(importance_reading!G126&gt;0,1)))</f>
        <v>0</v>
      </c>
      <c r="I55">
        <v>0</v>
      </c>
      <c r="J55">
        <v>1</v>
      </c>
      <c r="K55">
        <v>0</v>
      </c>
      <c r="L55">
        <f t="shared" si="1"/>
        <v>4</v>
      </c>
    </row>
    <row r="56" spans="1:12" x14ac:dyDescent="0.25">
      <c r="A56" s="2" t="s">
        <v>195</v>
      </c>
      <c r="B56">
        <v>1</v>
      </c>
      <c r="C56">
        <f>IF(importance_reading!C192&gt;0,1,0)</f>
        <v>0</v>
      </c>
      <c r="D56">
        <f>IF(importance_reading!D192&gt;0,1,0)</f>
        <v>0</v>
      </c>
      <c r="E56">
        <f>IF(importance_reading!E192=1,1,0)</f>
        <v>1</v>
      </c>
      <c r="F56">
        <f>IF(importance_reading!F192=1,1,0)</f>
        <v>0</v>
      </c>
      <c r="G56">
        <f t="shared" si="0"/>
        <v>0</v>
      </c>
      <c r="H56">
        <f>IF(importance_reading!G192&lt;0,-1,IF(importance_reading!G192=0,0,IF(importance_reading!G192&gt;0,1)))</f>
        <v>0</v>
      </c>
      <c r="I56">
        <v>1</v>
      </c>
      <c r="J56">
        <v>1</v>
      </c>
      <c r="K56">
        <v>0</v>
      </c>
      <c r="L56">
        <f t="shared" si="1"/>
        <v>4</v>
      </c>
    </row>
    <row r="57" spans="1:12" x14ac:dyDescent="0.25">
      <c r="A57" s="2" t="s">
        <v>198</v>
      </c>
      <c r="B57">
        <v>1</v>
      </c>
      <c r="C57">
        <f>IF(importance_reading!C195&gt;0,1,0)</f>
        <v>0</v>
      </c>
      <c r="D57">
        <f>IF(importance_reading!D195&gt;0,1,0)</f>
        <v>0</v>
      </c>
      <c r="E57">
        <f>IF(importance_reading!E195=1,1,0)</f>
        <v>1</v>
      </c>
      <c r="F57">
        <f>IF(importance_reading!F195=1,1,0)</f>
        <v>0</v>
      </c>
      <c r="G57">
        <f t="shared" si="0"/>
        <v>0</v>
      </c>
      <c r="H57">
        <f>IF(importance_reading!G195&lt;0,-1,IF(importance_reading!G195=0,0,IF(importance_reading!G195&gt;0,1)))</f>
        <v>0</v>
      </c>
      <c r="I57">
        <v>1</v>
      </c>
      <c r="J57">
        <v>1</v>
      </c>
      <c r="K57">
        <v>0</v>
      </c>
      <c r="L57">
        <f t="shared" si="1"/>
        <v>4</v>
      </c>
    </row>
    <row r="58" spans="1:12" x14ac:dyDescent="0.25">
      <c r="A58" s="2" t="s">
        <v>279</v>
      </c>
      <c r="B58">
        <v>1</v>
      </c>
      <c r="C58">
        <f>IF(importance_reading!C276&gt;0,1,0)</f>
        <v>0</v>
      </c>
      <c r="D58">
        <f>IF(importance_reading!D276&gt;0,1,0)</f>
        <v>1</v>
      </c>
      <c r="E58">
        <f>IF(importance_reading!E276=1,1,0)</f>
        <v>1</v>
      </c>
      <c r="F58">
        <f>IF(importance_reading!F276=1,1,0)</f>
        <v>0</v>
      </c>
      <c r="G58">
        <f t="shared" si="0"/>
        <v>0</v>
      </c>
      <c r="H58">
        <f>IF(importance_reading!G276&lt;0,-1,IF(importance_reading!G276=0,0,IF(importance_reading!G276&gt;0,1)))</f>
        <v>0</v>
      </c>
      <c r="I58">
        <v>1</v>
      </c>
      <c r="J58">
        <v>0</v>
      </c>
      <c r="K58">
        <v>0</v>
      </c>
      <c r="L58">
        <f t="shared" si="1"/>
        <v>4</v>
      </c>
    </row>
    <row r="59" spans="1:12" x14ac:dyDescent="0.25">
      <c r="A59" s="2" t="s">
        <v>180</v>
      </c>
      <c r="B59">
        <v>1</v>
      </c>
      <c r="C59">
        <f>IF(importance_reading!C177&gt;0,1,0)</f>
        <v>0</v>
      </c>
      <c r="D59">
        <f>IF(importance_reading!D177&gt;0,1,0)</f>
        <v>0</v>
      </c>
      <c r="E59">
        <f>IF(importance_reading!E177=1,1,0)</f>
        <v>1</v>
      </c>
      <c r="F59">
        <f>IF(importance_reading!F177=1,1,0)</f>
        <v>0</v>
      </c>
      <c r="G59">
        <f t="shared" si="0"/>
        <v>0</v>
      </c>
      <c r="H59">
        <f>IF(importance_reading!G177&lt;0,-1,IF(importance_reading!G177=0,0,IF(importance_reading!G177&gt;0,1)))</f>
        <v>0</v>
      </c>
      <c r="I59">
        <v>1</v>
      </c>
      <c r="J59">
        <v>1</v>
      </c>
      <c r="K59">
        <v>0</v>
      </c>
      <c r="L59">
        <f t="shared" si="1"/>
        <v>4</v>
      </c>
    </row>
    <row r="60" spans="1:12" x14ac:dyDescent="0.25">
      <c r="A60" s="3" t="s">
        <v>104</v>
      </c>
      <c r="B60">
        <v>1</v>
      </c>
      <c r="C60">
        <f>IF(importance_reading!C101&gt;0,1,0)</f>
        <v>0</v>
      </c>
      <c r="D60">
        <f>IF(importance_reading!D101&gt;0,1,0)</f>
        <v>1</v>
      </c>
      <c r="E60">
        <f>IF(importance_reading!E101=1,1,0)</f>
        <v>1</v>
      </c>
      <c r="F60">
        <f>IF(importance_reading!F101=1,1,0)</f>
        <v>0</v>
      </c>
      <c r="G60">
        <f t="shared" si="0"/>
        <v>0</v>
      </c>
      <c r="H60">
        <f>IF(importance_reading!G101&lt;0,-1,IF(importance_reading!G101=0,0,IF(importance_reading!G101&gt;0,1)))</f>
        <v>0</v>
      </c>
      <c r="I60">
        <v>0</v>
      </c>
      <c r="J60">
        <v>1</v>
      </c>
      <c r="K60">
        <v>0</v>
      </c>
      <c r="L60">
        <f t="shared" si="1"/>
        <v>4</v>
      </c>
    </row>
    <row r="61" spans="1:12" x14ac:dyDescent="0.25">
      <c r="A61" s="2" t="s">
        <v>201</v>
      </c>
      <c r="B61">
        <v>1</v>
      </c>
      <c r="C61">
        <f>IF(importance_reading!C198&gt;0,1,0)</f>
        <v>0</v>
      </c>
      <c r="D61">
        <f>IF(importance_reading!D198&gt;0,1,0)</f>
        <v>0</v>
      </c>
      <c r="E61">
        <f>IF(importance_reading!E198=1,1,0)</f>
        <v>1</v>
      </c>
      <c r="F61">
        <f>IF(importance_reading!F198=1,1,0)</f>
        <v>0</v>
      </c>
      <c r="G61">
        <f t="shared" si="0"/>
        <v>0</v>
      </c>
      <c r="H61">
        <f>IF(importance_reading!G198&lt;0,-1,IF(importance_reading!G198=0,0,IF(importance_reading!G198&gt;0,1)))</f>
        <v>0</v>
      </c>
      <c r="I61">
        <v>1</v>
      </c>
      <c r="J61">
        <v>1</v>
      </c>
      <c r="K61">
        <v>0</v>
      </c>
      <c r="L61">
        <f t="shared" si="1"/>
        <v>4</v>
      </c>
    </row>
    <row r="62" spans="1:12" x14ac:dyDescent="0.25">
      <c r="A62" s="2" t="s">
        <v>314</v>
      </c>
      <c r="B62">
        <v>1</v>
      </c>
      <c r="C62">
        <f>IF(importance_reading!C311&gt;0,1,0)</f>
        <v>0</v>
      </c>
      <c r="D62">
        <f>IF(importance_reading!D311&gt;0,1,0)</f>
        <v>0</v>
      </c>
      <c r="E62">
        <f>IF(importance_reading!E311=1,1,0)</f>
        <v>1</v>
      </c>
      <c r="F62">
        <f>IF(importance_reading!F311=1,1,0)</f>
        <v>0</v>
      </c>
      <c r="G62">
        <f t="shared" si="0"/>
        <v>0</v>
      </c>
      <c r="H62">
        <f>IF(importance_reading!G311&lt;0,-1,IF(importance_reading!G311=0,0,IF(importance_reading!G311&gt;0,1)))</f>
        <v>0</v>
      </c>
      <c r="I62">
        <v>1</v>
      </c>
      <c r="J62">
        <v>1</v>
      </c>
      <c r="K62">
        <v>0</v>
      </c>
      <c r="L62">
        <f t="shared" si="1"/>
        <v>4</v>
      </c>
    </row>
    <row r="63" spans="1:12" x14ac:dyDescent="0.25">
      <c r="A63" s="2" t="s">
        <v>246</v>
      </c>
      <c r="B63">
        <v>1</v>
      </c>
      <c r="C63">
        <f>IF(importance_reading!C243&gt;0,1,0)</f>
        <v>0</v>
      </c>
      <c r="D63">
        <f>IF(importance_reading!D243&gt;0,1,0)</f>
        <v>1</v>
      </c>
      <c r="E63">
        <f>IF(importance_reading!E243=1,1,0)</f>
        <v>1</v>
      </c>
      <c r="F63">
        <f>IF(importance_reading!F243=1,1,0)</f>
        <v>0</v>
      </c>
      <c r="G63">
        <f t="shared" si="0"/>
        <v>0</v>
      </c>
      <c r="H63">
        <f>IF(importance_reading!G243&lt;0,-1,IF(importance_reading!G243=0,0,IF(importance_reading!G243&gt;0,1)))</f>
        <v>0</v>
      </c>
      <c r="I63">
        <v>1</v>
      </c>
      <c r="J63">
        <v>0</v>
      </c>
      <c r="K63">
        <v>0</v>
      </c>
      <c r="L63">
        <f t="shared" si="1"/>
        <v>4</v>
      </c>
    </row>
    <row r="64" spans="1:12" x14ac:dyDescent="0.25">
      <c r="A64" s="3" t="s">
        <v>103</v>
      </c>
      <c r="B64">
        <v>1</v>
      </c>
      <c r="C64">
        <f>IF(importance_reading!C100&gt;0,1,0)</f>
        <v>0</v>
      </c>
      <c r="D64">
        <f>IF(importance_reading!D100&gt;0,1,0)</f>
        <v>1</v>
      </c>
      <c r="E64">
        <f>IF(importance_reading!E100=1,1,0)</f>
        <v>1</v>
      </c>
      <c r="F64">
        <f>IF(importance_reading!F100=1,1,0)</f>
        <v>0</v>
      </c>
      <c r="G64">
        <f t="shared" si="0"/>
        <v>0</v>
      </c>
      <c r="H64">
        <f>IF(importance_reading!G100&lt;0,-1,IF(importance_reading!G100=0,0,IF(importance_reading!G100&gt;0,1)))</f>
        <v>0</v>
      </c>
      <c r="I64">
        <v>0</v>
      </c>
      <c r="J64">
        <v>1</v>
      </c>
      <c r="K64">
        <v>0</v>
      </c>
      <c r="L64">
        <f t="shared" si="1"/>
        <v>4</v>
      </c>
    </row>
    <row r="65" spans="1:12" x14ac:dyDescent="0.25">
      <c r="A65" s="2" t="s">
        <v>291</v>
      </c>
      <c r="B65">
        <v>1</v>
      </c>
      <c r="C65">
        <f>IF(importance_reading!C288&gt;0,1,0)</f>
        <v>0</v>
      </c>
      <c r="D65">
        <f>IF(importance_reading!D288&gt;0,1,0)</f>
        <v>1</v>
      </c>
      <c r="E65">
        <f>IF(importance_reading!E288=1,1,0)</f>
        <v>1</v>
      </c>
      <c r="F65">
        <f>IF(importance_reading!F288=1,1,0)</f>
        <v>0</v>
      </c>
      <c r="G65">
        <f t="shared" si="0"/>
        <v>0</v>
      </c>
      <c r="H65">
        <f>IF(importance_reading!G288&lt;0,-1,IF(importance_reading!G288=0,0,IF(importance_reading!G288&gt;0,1)))</f>
        <v>0</v>
      </c>
      <c r="I65">
        <v>1</v>
      </c>
      <c r="J65">
        <v>0</v>
      </c>
      <c r="K65">
        <v>0</v>
      </c>
      <c r="L65">
        <f t="shared" si="1"/>
        <v>4</v>
      </c>
    </row>
    <row r="66" spans="1:12" x14ac:dyDescent="0.25">
      <c r="A66" s="2" t="s">
        <v>282</v>
      </c>
      <c r="B66">
        <v>1</v>
      </c>
      <c r="C66">
        <f>IF(importance_reading!C279&gt;0,1,0)</f>
        <v>0</v>
      </c>
      <c r="D66">
        <f>IF(importance_reading!D279&gt;0,1,0)</f>
        <v>0</v>
      </c>
      <c r="E66">
        <f>IF(importance_reading!E279=1,1,0)</f>
        <v>1</v>
      </c>
      <c r="F66">
        <f>IF(importance_reading!F279=1,1,0)</f>
        <v>0</v>
      </c>
      <c r="G66">
        <f t="shared" si="0"/>
        <v>0</v>
      </c>
      <c r="H66">
        <f>IF(importance_reading!G279&lt;0,-1,IF(importance_reading!G279=0,0,IF(importance_reading!G279&gt;0,1)))</f>
        <v>0</v>
      </c>
      <c r="I66">
        <v>1</v>
      </c>
      <c r="J66">
        <v>1</v>
      </c>
      <c r="K66">
        <v>0</v>
      </c>
      <c r="L66">
        <f t="shared" si="1"/>
        <v>4</v>
      </c>
    </row>
    <row r="67" spans="1:12" x14ac:dyDescent="0.25">
      <c r="A67" s="2" t="s">
        <v>138</v>
      </c>
      <c r="B67">
        <v>1</v>
      </c>
      <c r="C67">
        <f>IF(importance_reading!C135&gt;0,1,0)</f>
        <v>0</v>
      </c>
      <c r="D67">
        <f>IF(importance_reading!D135&gt;0,1,0)</f>
        <v>1</v>
      </c>
      <c r="E67">
        <f>IF(importance_reading!E135=1,1,0)</f>
        <v>1</v>
      </c>
      <c r="F67">
        <f>IF(importance_reading!F135=1,1,0)</f>
        <v>0</v>
      </c>
      <c r="G67">
        <f t="shared" ref="G67:G130" si="2">H67*H67</f>
        <v>0</v>
      </c>
      <c r="H67">
        <f>IF(importance_reading!G135&lt;0,-1,IF(importance_reading!G135=0,0,IF(importance_reading!G135&gt;0,1)))</f>
        <v>0</v>
      </c>
      <c r="I67">
        <v>1</v>
      </c>
      <c r="J67">
        <v>0</v>
      </c>
      <c r="K67">
        <v>0</v>
      </c>
      <c r="L67">
        <f t="shared" ref="L67:L130" si="3">SUM(B67:K67)-H67</f>
        <v>4</v>
      </c>
    </row>
    <row r="68" spans="1:12" x14ac:dyDescent="0.25">
      <c r="A68" s="3" t="s">
        <v>341</v>
      </c>
      <c r="B68">
        <v>1</v>
      </c>
      <c r="C68">
        <f>IF(importance_reading!C338&gt;0,1,0)</f>
        <v>0</v>
      </c>
      <c r="D68">
        <f>IF(importance_reading!D338&gt;0,1,0)</f>
        <v>1</v>
      </c>
      <c r="E68">
        <f>IF(importance_reading!E338=1,1,0)</f>
        <v>0</v>
      </c>
      <c r="F68">
        <f>IF(importance_reading!F338=1,1,0)</f>
        <v>0</v>
      </c>
      <c r="G68">
        <f t="shared" si="2"/>
        <v>0</v>
      </c>
      <c r="H68">
        <f>IF(importance_reading!G338&lt;0,-1,IF(importance_reading!G338=0,0,IF(importance_reading!G338&gt;0,1)))</f>
        <v>0</v>
      </c>
      <c r="I68">
        <v>0</v>
      </c>
      <c r="J68">
        <v>1</v>
      </c>
      <c r="K68">
        <v>1</v>
      </c>
      <c r="L68">
        <f t="shared" si="3"/>
        <v>4</v>
      </c>
    </row>
    <row r="69" spans="1:12" x14ac:dyDescent="0.25">
      <c r="A69" s="2" t="s">
        <v>141</v>
      </c>
      <c r="B69">
        <v>1</v>
      </c>
      <c r="C69">
        <f>IF(importance_reading!C138&gt;0,1,0)</f>
        <v>0</v>
      </c>
      <c r="D69">
        <f>IF(importance_reading!D138&gt;0,1,0)</f>
        <v>0</v>
      </c>
      <c r="E69">
        <f>IF(importance_reading!E138=1,1,0)</f>
        <v>1</v>
      </c>
      <c r="F69">
        <f>IF(importance_reading!F138=1,1,0)</f>
        <v>0</v>
      </c>
      <c r="G69">
        <f t="shared" si="2"/>
        <v>0</v>
      </c>
      <c r="H69">
        <f>IF(importance_reading!G138&lt;0,-1,IF(importance_reading!G138=0,0,IF(importance_reading!G138&gt;0,1)))</f>
        <v>0</v>
      </c>
      <c r="I69">
        <v>1</v>
      </c>
      <c r="J69">
        <v>1</v>
      </c>
      <c r="K69">
        <v>0</v>
      </c>
      <c r="L69">
        <f t="shared" si="3"/>
        <v>4</v>
      </c>
    </row>
    <row r="70" spans="1:12" x14ac:dyDescent="0.25">
      <c r="A70" s="3" t="s">
        <v>339</v>
      </c>
      <c r="B70">
        <v>1</v>
      </c>
      <c r="C70">
        <f>IF(importance_reading!C336&gt;0,1,0)</f>
        <v>0</v>
      </c>
      <c r="D70">
        <f>IF(importance_reading!D336&gt;0,1,0)</f>
        <v>0</v>
      </c>
      <c r="E70">
        <f>IF(importance_reading!E336=1,1,0)</f>
        <v>1</v>
      </c>
      <c r="F70">
        <f>IF(importance_reading!F336=1,1,0)</f>
        <v>0</v>
      </c>
      <c r="G70">
        <f t="shared" si="2"/>
        <v>0</v>
      </c>
      <c r="H70">
        <f>IF(importance_reading!G336&lt;0,-1,IF(importance_reading!G336=0,0,IF(importance_reading!G336&gt;0,1)))</f>
        <v>0</v>
      </c>
      <c r="I70">
        <v>0</v>
      </c>
      <c r="J70">
        <v>1</v>
      </c>
      <c r="K70">
        <v>1</v>
      </c>
      <c r="L70">
        <f t="shared" si="3"/>
        <v>4</v>
      </c>
    </row>
    <row r="71" spans="1:12" x14ac:dyDescent="0.25">
      <c r="A71" s="2" t="s">
        <v>263</v>
      </c>
      <c r="B71">
        <v>1</v>
      </c>
      <c r="C71">
        <f>IF(importance_reading!C260&gt;0,1,0)</f>
        <v>0</v>
      </c>
      <c r="D71">
        <f>IF(importance_reading!D260&gt;0,1,0)</f>
        <v>1</v>
      </c>
      <c r="E71">
        <f>IF(importance_reading!E260=1,1,0)</f>
        <v>1</v>
      </c>
      <c r="F71">
        <f>IF(importance_reading!F260=1,1,0)</f>
        <v>0</v>
      </c>
      <c r="G71">
        <f t="shared" si="2"/>
        <v>0</v>
      </c>
      <c r="H71">
        <f>IF(importance_reading!G260&lt;0,-1,IF(importance_reading!G260=0,0,IF(importance_reading!G260&gt;0,1)))</f>
        <v>0</v>
      </c>
      <c r="I71">
        <v>0</v>
      </c>
      <c r="J71">
        <v>1</v>
      </c>
      <c r="K71">
        <v>0</v>
      </c>
      <c r="L71">
        <f t="shared" si="3"/>
        <v>4</v>
      </c>
    </row>
    <row r="72" spans="1:12" x14ac:dyDescent="0.25">
      <c r="A72" s="2" t="s">
        <v>148</v>
      </c>
      <c r="B72">
        <v>1</v>
      </c>
      <c r="C72">
        <f>IF(importance_reading!C145&gt;0,1,0)</f>
        <v>0</v>
      </c>
      <c r="D72">
        <f>IF(importance_reading!D145&gt;0,1,0)</f>
        <v>0</v>
      </c>
      <c r="E72">
        <f>IF(importance_reading!E145=1,1,0)</f>
        <v>1</v>
      </c>
      <c r="F72">
        <f>IF(importance_reading!F145=1,1,0)</f>
        <v>0</v>
      </c>
      <c r="G72">
        <f t="shared" si="2"/>
        <v>0</v>
      </c>
      <c r="H72">
        <f>IF(importance_reading!G145&lt;0,-1,IF(importance_reading!G145=0,0,IF(importance_reading!G145&gt;0,1)))</f>
        <v>0</v>
      </c>
      <c r="I72">
        <v>1</v>
      </c>
      <c r="J72">
        <v>1</v>
      </c>
      <c r="K72">
        <v>0</v>
      </c>
      <c r="L72">
        <f t="shared" si="3"/>
        <v>4</v>
      </c>
    </row>
    <row r="73" spans="1:12" x14ac:dyDescent="0.25">
      <c r="A73" s="3" t="s">
        <v>5</v>
      </c>
      <c r="B73">
        <v>1</v>
      </c>
      <c r="C73">
        <f>IF(importance_reading!C2&gt;0,1,0)</f>
        <v>0</v>
      </c>
      <c r="D73">
        <f>IF(importance_reading!D2&gt;0,1,0)</f>
        <v>0</v>
      </c>
      <c r="E73">
        <f>IF(importance_reading!E2=1,1,0)</f>
        <v>0</v>
      </c>
      <c r="F73">
        <f>IF(importance_reading!F2=1,1,0)</f>
        <v>0</v>
      </c>
      <c r="G73">
        <f t="shared" si="2"/>
        <v>0</v>
      </c>
      <c r="H73">
        <f>IF(importance_reading!G2&lt;0,-1,IF(importance_reading!G2=0,0,IF(importance_reading!G2&gt;0,1)))</f>
        <v>0</v>
      </c>
      <c r="I73">
        <v>1</v>
      </c>
      <c r="J73">
        <v>1</v>
      </c>
      <c r="K73">
        <v>1</v>
      </c>
      <c r="L73">
        <f t="shared" si="3"/>
        <v>4</v>
      </c>
    </row>
    <row r="74" spans="1:12" x14ac:dyDescent="0.25">
      <c r="A74" s="2" t="s">
        <v>88</v>
      </c>
      <c r="B74">
        <v>1</v>
      </c>
      <c r="C74">
        <f>IF(importance_reading!C85&gt;0,1,0)</f>
        <v>1</v>
      </c>
      <c r="D74">
        <f>IF(importance_reading!D85&gt;0,1,0)</f>
        <v>1</v>
      </c>
      <c r="E74">
        <f>IF(importance_reading!E85=1,1,0)</f>
        <v>1</v>
      </c>
      <c r="F74">
        <f>IF(importance_reading!F85=1,1,0)</f>
        <v>0</v>
      </c>
      <c r="G74">
        <f t="shared" si="2"/>
        <v>0</v>
      </c>
      <c r="H74">
        <f>IF(importance_reading!G85&lt;0,-1,IF(importance_reading!G85=0,0,IF(importance_reading!G85&gt;0,1)))</f>
        <v>0</v>
      </c>
      <c r="I74">
        <v>0</v>
      </c>
      <c r="J74">
        <v>0</v>
      </c>
      <c r="K74">
        <v>0</v>
      </c>
      <c r="L74">
        <f t="shared" si="3"/>
        <v>4</v>
      </c>
    </row>
    <row r="75" spans="1:12" x14ac:dyDescent="0.25">
      <c r="A75" s="2" t="s">
        <v>255</v>
      </c>
      <c r="B75">
        <v>1</v>
      </c>
      <c r="C75">
        <f>IF(importance_reading!C252&gt;0,1,0)</f>
        <v>0</v>
      </c>
      <c r="D75">
        <f>IF(importance_reading!D252&gt;0,1,0)</f>
        <v>1</v>
      </c>
      <c r="E75">
        <f>IF(importance_reading!E252=1,1,0)</f>
        <v>0</v>
      </c>
      <c r="F75">
        <f>IF(importance_reading!F252=1,1,0)</f>
        <v>0</v>
      </c>
      <c r="G75">
        <f t="shared" si="2"/>
        <v>0</v>
      </c>
      <c r="H75">
        <f>IF(importance_reading!G252&lt;0,-1,IF(importance_reading!G252=0,0,IF(importance_reading!G252&gt;0,1)))</f>
        <v>0</v>
      </c>
      <c r="I75">
        <v>1</v>
      </c>
      <c r="J75">
        <v>1</v>
      </c>
      <c r="K75">
        <v>0</v>
      </c>
      <c r="L75">
        <f t="shared" si="3"/>
        <v>4</v>
      </c>
    </row>
    <row r="76" spans="1:12" x14ac:dyDescent="0.25">
      <c r="A76" s="2" t="s">
        <v>299</v>
      </c>
      <c r="B76">
        <v>1</v>
      </c>
      <c r="C76">
        <f>IF(importance_reading!C296&gt;0,1,0)</f>
        <v>1</v>
      </c>
      <c r="D76">
        <f>IF(importance_reading!D296&gt;0,1,0)</f>
        <v>0</v>
      </c>
      <c r="E76">
        <f>IF(importance_reading!E296=1,1,0)</f>
        <v>1</v>
      </c>
      <c r="F76">
        <f>IF(importance_reading!F296=1,1,0)</f>
        <v>0</v>
      </c>
      <c r="G76">
        <f t="shared" si="2"/>
        <v>0</v>
      </c>
      <c r="H76">
        <f>IF(importance_reading!G296&lt;0,-1,IF(importance_reading!G296=0,0,IF(importance_reading!G296&gt;0,1)))</f>
        <v>0</v>
      </c>
      <c r="I76">
        <v>0</v>
      </c>
      <c r="J76">
        <v>1</v>
      </c>
      <c r="K76">
        <v>0</v>
      </c>
      <c r="L76">
        <f t="shared" si="3"/>
        <v>4</v>
      </c>
    </row>
    <row r="77" spans="1:12" x14ac:dyDescent="0.25">
      <c r="A77" s="2" t="s">
        <v>210</v>
      </c>
      <c r="B77">
        <v>1</v>
      </c>
      <c r="C77">
        <f>IF(importance_reading!C207&gt;0,1,0)</f>
        <v>0</v>
      </c>
      <c r="D77">
        <f>IF(importance_reading!D207&gt;0,1,0)</f>
        <v>1</v>
      </c>
      <c r="E77">
        <f>IF(importance_reading!E207=1,1,0)</f>
        <v>0</v>
      </c>
      <c r="F77">
        <f>IF(importance_reading!F207=1,1,0)</f>
        <v>0</v>
      </c>
      <c r="G77">
        <f t="shared" si="2"/>
        <v>0</v>
      </c>
      <c r="H77">
        <f>IF(importance_reading!G207&lt;0,-1,IF(importance_reading!G207=0,0,IF(importance_reading!G207&gt;0,1)))</f>
        <v>0</v>
      </c>
      <c r="I77">
        <v>1</v>
      </c>
      <c r="J77">
        <v>1</v>
      </c>
      <c r="K77">
        <v>0</v>
      </c>
      <c r="L77">
        <f t="shared" si="3"/>
        <v>4</v>
      </c>
    </row>
    <row r="78" spans="1:12" x14ac:dyDescent="0.25">
      <c r="A78" s="2" t="s">
        <v>340</v>
      </c>
      <c r="B78">
        <v>1</v>
      </c>
      <c r="C78">
        <f>IF(importance_reading!C337&gt;0,1,0)</f>
        <v>0</v>
      </c>
      <c r="D78">
        <f>IF(importance_reading!D337&gt;0,1,0)</f>
        <v>0</v>
      </c>
      <c r="E78">
        <f>IF(importance_reading!E337=1,1,0)</f>
        <v>1</v>
      </c>
      <c r="F78">
        <f>IF(importance_reading!F337=1,1,0)</f>
        <v>0</v>
      </c>
      <c r="G78">
        <f t="shared" si="2"/>
        <v>0</v>
      </c>
      <c r="H78">
        <f>IF(importance_reading!G337&lt;0,-1,IF(importance_reading!G337=0,0,IF(importance_reading!G337&gt;0,1)))</f>
        <v>0</v>
      </c>
      <c r="I78">
        <v>0</v>
      </c>
      <c r="J78">
        <v>1</v>
      </c>
      <c r="K78">
        <v>1</v>
      </c>
      <c r="L78">
        <f t="shared" si="3"/>
        <v>4</v>
      </c>
    </row>
    <row r="79" spans="1:12" x14ac:dyDescent="0.25">
      <c r="A79" s="2" t="s">
        <v>302</v>
      </c>
      <c r="B79">
        <v>1</v>
      </c>
      <c r="C79">
        <f>IF(importance_reading!C299&gt;0,1,0)</f>
        <v>0</v>
      </c>
      <c r="D79">
        <f>IF(importance_reading!D299&gt;0,1,0)</f>
        <v>0</v>
      </c>
      <c r="E79">
        <f>IF(importance_reading!E299=1,1,0)</f>
        <v>1</v>
      </c>
      <c r="F79">
        <f>IF(importance_reading!F299=1,1,0)</f>
        <v>0</v>
      </c>
      <c r="G79">
        <f t="shared" si="2"/>
        <v>0</v>
      </c>
      <c r="H79">
        <f>IF(importance_reading!G299&lt;0,-1,IF(importance_reading!G299=0,0,IF(importance_reading!G299&gt;0,1)))</f>
        <v>0</v>
      </c>
      <c r="I79">
        <v>1</v>
      </c>
      <c r="J79">
        <v>1</v>
      </c>
      <c r="K79">
        <v>0</v>
      </c>
      <c r="L79">
        <f t="shared" si="3"/>
        <v>4</v>
      </c>
    </row>
    <row r="80" spans="1:12" x14ac:dyDescent="0.25">
      <c r="A80" s="2" t="s">
        <v>275</v>
      </c>
      <c r="B80">
        <v>1</v>
      </c>
      <c r="C80">
        <f>IF(importance_reading!C272&gt;0,1,0)</f>
        <v>0</v>
      </c>
      <c r="D80">
        <f>IF(importance_reading!D272&gt;0,1,0)</f>
        <v>1</v>
      </c>
      <c r="E80">
        <f>IF(importance_reading!E272=1,1,0)</f>
        <v>1</v>
      </c>
      <c r="F80">
        <f>IF(importance_reading!F272=1,1,0)</f>
        <v>0</v>
      </c>
      <c r="G80">
        <f t="shared" si="2"/>
        <v>0</v>
      </c>
      <c r="H80">
        <f>IF(importance_reading!G272&lt;0,-1,IF(importance_reading!G272=0,0,IF(importance_reading!G272&gt;0,1)))</f>
        <v>0</v>
      </c>
      <c r="I80">
        <v>1</v>
      </c>
      <c r="J80">
        <v>0</v>
      </c>
      <c r="K80">
        <v>0</v>
      </c>
      <c r="L80">
        <f t="shared" si="3"/>
        <v>4</v>
      </c>
    </row>
    <row r="81" spans="1:12" x14ac:dyDescent="0.25">
      <c r="A81" s="2" t="s">
        <v>188</v>
      </c>
      <c r="B81">
        <v>1</v>
      </c>
      <c r="C81">
        <f>IF(importance_reading!C185&gt;0,1,0)</f>
        <v>0</v>
      </c>
      <c r="D81">
        <f>IF(importance_reading!D185&gt;0,1,0)</f>
        <v>1</v>
      </c>
      <c r="E81">
        <f>IF(importance_reading!E185=1,1,0)</f>
        <v>0</v>
      </c>
      <c r="F81">
        <f>IF(importance_reading!F185=1,1,0)</f>
        <v>0</v>
      </c>
      <c r="G81">
        <f t="shared" si="2"/>
        <v>0</v>
      </c>
      <c r="H81">
        <f>IF(importance_reading!G185&lt;0,-1,IF(importance_reading!G185=0,0,IF(importance_reading!G185&gt;0,1)))</f>
        <v>0</v>
      </c>
      <c r="I81">
        <v>1</v>
      </c>
      <c r="J81">
        <v>1</v>
      </c>
      <c r="K81">
        <v>0</v>
      </c>
      <c r="L81">
        <f t="shared" si="3"/>
        <v>4</v>
      </c>
    </row>
    <row r="82" spans="1:12" x14ac:dyDescent="0.25">
      <c r="A82" s="2" t="s">
        <v>207</v>
      </c>
      <c r="B82">
        <v>1</v>
      </c>
      <c r="C82">
        <f>IF(importance_reading!C204&gt;0,1,0)</f>
        <v>0</v>
      </c>
      <c r="D82">
        <f>IF(importance_reading!D204&gt;0,1,0)</f>
        <v>1</v>
      </c>
      <c r="E82">
        <f>IF(importance_reading!E204=1,1,0)</f>
        <v>0</v>
      </c>
      <c r="F82">
        <f>IF(importance_reading!F204=1,1,0)</f>
        <v>0</v>
      </c>
      <c r="G82">
        <f t="shared" si="2"/>
        <v>0</v>
      </c>
      <c r="H82">
        <f>IF(importance_reading!G204&lt;0,-1,IF(importance_reading!G204=0,0,IF(importance_reading!G204&gt;0,1)))</f>
        <v>0</v>
      </c>
      <c r="I82">
        <v>1</v>
      </c>
      <c r="J82">
        <v>1</v>
      </c>
      <c r="K82">
        <v>0</v>
      </c>
      <c r="L82">
        <f t="shared" si="3"/>
        <v>4</v>
      </c>
    </row>
    <row r="83" spans="1:12" x14ac:dyDescent="0.25">
      <c r="A83" s="2" t="s">
        <v>309</v>
      </c>
      <c r="B83">
        <v>1</v>
      </c>
      <c r="C83">
        <f>IF(importance_reading!C306&gt;0,1,0)</f>
        <v>0</v>
      </c>
      <c r="D83">
        <f>IF(importance_reading!D306&gt;0,1,0)</f>
        <v>1</v>
      </c>
      <c r="E83">
        <f>IF(importance_reading!E306=1,1,0)</f>
        <v>0</v>
      </c>
      <c r="F83">
        <f>IF(importance_reading!F306=1,1,0)</f>
        <v>0</v>
      </c>
      <c r="G83">
        <f t="shared" si="2"/>
        <v>0</v>
      </c>
      <c r="H83">
        <f>IF(importance_reading!G306&lt;0,-1,IF(importance_reading!G306=0,0,IF(importance_reading!G306&gt;0,1)))</f>
        <v>0</v>
      </c>
      <c r="I83">
        <v>1</v>
      </c>
      <c r="J83">
        <v>1</v>
      </c>
      <c r="K83">
        <v>0</v>
      </c>
      <c r="L83">
        <f t="shared" si="3"/>
        <v>4</v>
      </c>
    </row>
    <row r="84" spans="1:12" x14ac:dyDescent="0.25">
      <c r="A84" s="2" t="s">
        <v>214</v>
      </c>
      <c r="B84">
        <v>1</v>
      </c>
      <c r="C84">
        <f>IF(importance_reading!C211&gt;0,1,0)</f>
        <v>0</v>
      </c>
      <c r="D84">
        <f>IF(importance_reading!D211&gt;0,1,0)</f>
        <v>1</v>
      </c>
      <c r="E84">
        <f>IF(importance_reading!E211=1,1,0)</f>
        <v>1</v>
      </c>
      <c r="F84">
        <f>IF(importance_reading!F211=1,1,0)</f>
        <v>0</v>
      </c>
      <c r="G84">
        <f t="shared" si="2"/>
        <v>0</v>
      </c>
      <c r="H84">
        <f>IF(importance_reading!G211&lt;0,-1,IF(importance_reading!G211=0,0,IF(importance_reading!G211&gt;0,1)))</f>
        <v>0</v>
      </c>
      <c r="I84">
        <v>0</v>
      </c>
      <c r="J84">
        <v>1</v>
      </c>
      <c r="K84">
        <v>0</v>
      </c>
      <c r="L84">
        <f t="shared" si="3"/>
        <v>4</v>
      </c>
    </row>
    <row r="85" spans="1:12" x14ac:dyDescent="0.25">
      <c r="A85" s="2" t="s">
        <v>128</v>
      </c>
      <c r="B85">
        <v>1</v>
      </c>
      <c r="C85">
        <f>IF(importance_reading!C125&gt;0,1,0)</f>
        <v>0</v>
      </c>
      <c r="D85">
        <f>IF(importance_reading!D125&gt;0,1,0)</f>
        <v>1</v>
      </c>
      <c r="E85">
        <f>IF(importance_reading!E125=1,1,0)</f>
        <v>1</v>
      </c>
      <c r="F85">
        <f>IF(importance_reading!F125=1,1,0)</f>
        <v>0</v>
      </c>
      <c r="G85">
        <f t="shared" si="2"/>
        <v>1</v>
      </c>
      <c r="H85">
        <f>IF(importance_reading!G125&lt;0,-1,IF(importance_reading!G125=0,0,IF(importance_reading!G125&gt;0,1)))</f>
        <v>1</v>
      </c>
      <c r="I85">
        <v>0</v>
      </c>
      <c r="J85">
        <v>0</v>
      </c>
      <c r="K85">
        <v>0</v>
      </c>
      <c r="L85">
        <f t="shared" si="3"/>
        <v>4</v>
      </c>
    </row>
    <row r="86" spans="1:12" x14ac:dyDescent="0.25">
      <c r="A86" s="2" t="s">
        <v>338</v>
      </c>
      <c r="B86">
        <v>1</v>
      </c>
      <c r="C86">
        <f>IF(importance_reading!C335&gt;0,1,0)</f>
        <v>1</v>
      </c>
      <c r="D86">
        <f>IF(importance_reading!D335&gt;0,1,0)</f>
        <v>1</v>
      </c>
      <c r="E86">
        <f>IF(importance_reading!E335=1,1,0)</f>
        <v>0</v>
      </c>
      <c r="F86">
        <f>IF(importance_reading!F335=1,1,0)</f>
        <v>0</v>
      </c>
      <c r="G86">
        <f t="shared" si="2"/>
        <v>0</v>
      </c>
      <c r="H86">
        <f>IF(importance_reading!G335&lt;0,-1,IF(importance_reading!G335=0,0,IF(importance_reading!G335&gt;0,1)))</f>
        <v>0</v>
      </c>
      <c r="I86">
        <v>0</v>
      </c>
      <c r="J86">
        <v>1</v>
      </c>
      <c r="K86">
        <v>0</v>
      </c>
      <c r="L86">
        <f t="shared" si="3"/>
        <v>4</v>
      </c>
    </row>
    <row r="87" spans="1:12" x14ac:dyDescent="0.25">
      <c r="A87" s="2" t="s">
        <v>63</v>
      </c>
      <c r="B87">
        <v>1</v>
      </c>
      <c r="C87">
        <f>IF(importance_reading!C60&gt;0,1,0)</f>
        <v>0</v>
      </c>
      <c r="D87">
        <f>IF(importance_reading!D60&gt;0,1,0)</f>
        <v>1</v>
      </c>
      <c r="E87">
        <f>IF(importance_reading!E60=1,1,0)</f>
        <v>1</v>
      </c>
      <c r="F87">
        <f>IF(importance_reading!F60=1,1,0)</f>
        <v>0</v>
      </c>
      <c r="G87">
        <f t="shared" si="2"/>
        <v>0</v>
      </c>
      <c r="H87">
        <f>IF(importance_reading!G60&lt;0,-1,IF(importance_reading!G60=0,0,IF(importance_reading!G60&gt;0,1)))</f>
        <v>0</v>
      </c>
      <c r="I87">
        <v>0</v>
      </c>
      <c r="J87">
        <v>1</v>
      </c>
      <c r="K87">
        <v>0</v>
      </c>
      <c r="L87">
        <f t="shared" si="3"/>
        <v>4</v>
      </c>
    </row>
    <row r="88" spans="1:12" x14ac:dyDescent="0.25">
      <c r="A88" s="2" t="s">
        <v>322</v>
      </c>
      <c r="B88">
        <v>1</v>
      </c>
      <c r="C88">
        <f>IF(importance_reading!C319&gt;0,1,0)</f>
        <v>0</v>
      </c>
      <c r="D88">
        <f>IF(importance_reading!D319&gt;0,1,0)</f>
        <v>1</v>
      </c>
      <c r="E88">
        <f>IF(importance_reading!E319=1,1,0)</f>
        <v>0</v>
      </c>
      <c r="F88">
        <f>IF(importance_reading!F319=1,1,0)</f>
        <v>0</v>
      </c>
      <c r="G88">
        <f t="shared" si="2"/>
        <v>0</v>
      </c>
      <c r="H88">
        <f>IF(importance_reading!G319&lt;0,-1,IF(importance_reading!G319=0,0,IF(importance_reading!G319&gt;0,1)))</f>
        <v>0</v>
      </c>
      <c r="I88">
        <v>1</v>
      </c>
      <c r="J88">
        <v>1</v>
      </c>
      <c r="K88">
        <v>0</v>
      </c>
      <c r="L88">
        <f t="shared" si="3"/>
        <v>4</v>
      </c>
    </row>
    <row r="89" spans="1:12" x14ac:dyDescent="0.25">
      <c r="A89" s="2" t="s">
        <v>147</v>
      </c>
      <c r="B89">
        <v>1</v>
      </c>
      <c r="C89">
        <f>IF(importance_reading!C144&gt;0,1,0)</f>
        <v>0</v>
      </c>
      <c r="D89">
        <f>IF(importance_reading!D144&gt;0,1,0)</f>
        <v>1</v>
      </c>
      <c r="E89">
        <f>IF(importance_reading!E144=1,1,0)</f>
        <v>1</v>
      </c>
      <c r="F89">
        <f>IF(importance_reading!F144=1,1,0)</f>
        <v>0</v>
      </c>
      <c r="G89">
        <f t="shared" si="2"/>
        <v>0</v>
      </c>
      <c r="H89">
        <f>IF(importance_reading!G144&lt;0,-1,IF(importance_reading!G144=0,0,IF(importance_reading!G144&gt;0,1)))</f>
        <v>0</v>
      </c>
      <c r="I89">
        <v>1</v>
      </c>
      <c r="J89">
        <v>0</v>
      </c>
      <c r="K89">
        <v>0</v>
      </c>
      <c r="L89">
        <f t="shared" si="3"/>
        <v>4</v>
      </c>
    </row>
    <row r="90" spans="1:12" x14ac:dyDescent="0.25">
      <c r="A90" s="2" t="s">
        <v>85</v>
      </c>
      <c r="B90">
        <v>1</v>
      </c>
      <c r="C90">
        <f>IF(importance_reading!C82&gt;0,1,0)</f>
        <v>0</v>
      </c>
      <c r="D90">
        <f>IF(importance_reading!D82&gt;0,1,0)</f>
        <v>1</v>
      </c>
      <c r="E90">
        <f>IF(importance_reading!E82=1,1,0)</f>
        <v>1</v>
      </c>
      <c r="F90">
        <f>IF(importance_reading!F82=1,1,0)</f>
        <v>0</v>
      </c>
      <c r="G90">
        <f t="shared" si="2"/>
        <v>0</v>
      </c>
      <c r="H90">
        <f>IF(importance_reading!G82&lt;0,-1,IF(importance_reading!G82=0,0,IF(importance_reading!G82&gt;0,1)))</f>
        <v>0</v>
      </c>
      <c r="I90">
        <v>0</v>
      </c>
      <c r="J90">
        <v>1</v>
      </c>
      <c r="K90">
        <v>0</v>
      </c>
      <c r="L90">
        <f t="shared" si="3"/>
        <v>4</v>
      </c>
    </row>
    <row r="91" spans="1:12" x14ac:dyDescent="0.25">
      <c r="A91" s="2" t="s">
        <v>204</v>
      </c>
      <c r="B91">
        <v>1</v>
      </c>
      <c r="C91">
        <f>IF(importance_reading!C201&gt;0,1,0)</f>
        <v>0</v>
      </c>
      <c r="D91">
        <f>IF(importance_reading!D201&gt;0,1,0)</f>
        <v>0</v>
      </c>
      <c r="E91">
        <f>IF(importance_reading!E201=1,1,0)</f>
        <v>1</v>
      </c>
      <c r="F91">
        <f>IF(importance_reading!F201=1,1,0)</f>
        <v>0</v>
      </c>
      <c r="G91">
        <f t="shared" si="2"/>
        <v>0</v>
      </c>
      <c r="H91">
        <f>IF(importance_reading!G201&lt;0,-1,IF(importance_reading!G201=0,0,IF(importance_reading!G201&gt;0,1)))</f>
        <v>0</v>
      </c>
      <c r="I91">
        <v>1</v>
      </c>
      <c r="J91">
        <v>1</v>
      </c>
      <c r="K91">
        <v>0</v>
      </c>
      <c r="L91">
        <f t="shared" si="3"/>
        <v>4</v>
      </c>
    </row>
    <row r="92" spans="1:12" x14ac:dyDescent="0.25">
      <c r="A92" s="2" t="s">
        <v>328</v>
      </c>
      <c r="B92">
        <v>1</v>
      </c>
      <c r="C92">
        <f>IF(importance_reading!C325&gt;0,1,0)</f>
        <v>0</v>
      </c>
      <c r="D92">
        <f>IF(importance_reading!D325&gt;0,1,0)</f>
        <v>1</v>
      </c>
      <c r="E92">
        <f>IF(importance_reading!E325=1,1,0)</f>
        <v>0</v>
      </c>
      <c r="F92">
        <f>IF(importance_reading!F325=1,1,0)</f>
        <v>0</v>
      </c>
      <c r="G92">
        <f t="shared" si="2"/>
        <v>0</v>
      </c>
      <c r="H92">
        <f>IF(importance_reading!G325&lt;0,-1,IF(importance_reading!G325=0,0,IF(importance_reading!G325&gt;0,1)))</f>
        <v>0</v>
      </c>
      <c r="I92">
        <v>0</v>
      </c>
      <c r="J92">
        <v>1</v>
      </c>
      <c r="K92">
        <v>1</v>
      </c>
      <c r="L92">
        <f t="shared" si="3"/>
        <v>4</v>
      </c>
    </row>
    <row r="93" spans="1:12" x14ac:dyDescent="0.25">
      <c r="A93" s="2" t="s">
        <v>64</v>
      </c>
      <c r="B93">
        <v>1</v>
      </c>
      <c r="C93">
        <f>IF(importance_reading!C61&gt;0,1,0)</f>
        <v>1</v>
      </c>
      <c r="D93">
        <f>IF(importance_reading!D61&gt;0,1,0)</f>
        <v>1</v>
      </c>
      <c r="E93">
        <f>IF(importance_reading!E61=1,1,0)</f>
        <v>0</v>
      </c>
      <c r="F93">
        <f>IF(importance_reading!F61=1,1,0)</f>
        <v>0</v>
      </c>
      <c r="G93">
        <f t="shared" si="2"/>
        <v>0</v>
      </c>
      <c r="H93">
        <f>IF(importance_reading!G61&lt;0,-1,IF(importance_reading!G61=0,0,IF(importance_reading!G61&gt;0,1)))</f>
        <v>0</v>
      </c>
      <c r="I93">
        <v>0</v>
      </c>
      <c r="J93">
        <v>1</v>
      </c>
      <c r="K93">
        <v>0</v>
      </c>
      <c r="L93">
        <f t="shared" si="3"/>
        <v>4</v>
      </c>
    </row>
    <row r="94" spans="1:12" x14ac:dyDescent="0.25">
      <c r="A94" s="2" t="s">
        <v>130</v>
      </c>
      <c r="B94">
        <v>1</v>
      </c>
      <c r="C94">
        <f>IF(importance_reading!C127&gt;0,1,0)</f>
        <v>0</v>
      </c>
      <c r="D94">
        <f>IF(importance_reading!D127&gt;0,1,0)</f>
        <v>1</v>
      </c>
      <c r="E94">
        <f>IF(importance_reading!E127=1,1,0)</f>
        <v>1</v>
      </c>
      <c r="F94">
        <f>IF(importance_reading!F127=1,1,0)</f>
        <v>0</v>
      </c>
      <c r="G94">
        <f t="shared" si="2"/>
        <v>0</v>
      </c>
      <c r="H94">
        <f>IF(importance_reading!G127&lt;0,-1,IF(importance_reading!G127=0,0,IF(importance_reading!G127&gt;0,1)))</f>
        <v>0</v>
      </c>
      <c r="I94">
        <v>0</v>
      </c>
      <c r="J94">
        <v>1</v>
      </c>
      <c r="K94">
        <v>0</v>
      </c>
      <c r="L94">
        <f t="shared" si="3"/>
        <v>4</v>
      </c>
    </row>
    <row r="95" spans="1:12" x14ac:dyDescent="0.25">
      <c r="A95" s="2" t="s">
        <v>256</v>
      </c>
      <c r="B95">
        <v>1</v>
      </c>
      <c r="C95">
        <f>IF(importance_reading!C253&gt;0,1,0)</f>
        <v>0</v>
      </c>
      <c r="D95">
        <f>IF(importance_reading!D253&gt;0,1,0)</f>
        <v>1</v>
      </c>
      <c r="E95">
        <f>IF(importance_reading!E253=1,1,0)</f>
        <v>0</v>
      </c>
      <c r="F95">
        <f>IF(importance_reading!F253=1,1,0)</f>
        <v>0</v>
      </c>
      <c r="G95">
        <f t="shared" si="2"/>
        <v>0</v>
      </c>
      <c r="H95">
        <f>IF(importance_reading!G253&lt;0,-1,IF(importance_reading!G253=0,0,IF(importance_reading!G253&gt;0,1)))</f>
        <v>0</v>
      </c>
      <c r="I95">
        <v>1</v>
      </c>
      <c r="J95">
        <v>1</v>
      </c>
      <c r="K95">
        <v>0</v>
      </c>
      <c r="L95">
        <f t="shared" si="3"/>
        <v>4</v>
      </c>
    </row>
    <row r="96" spans="1:12" x14ac:dyDescent="0.25">
      <c r="A96" s="2" t="s">
        <v>205</v>
      </c>
      <c r="B96">
        <v>1</v>
      </c>
      <c r="C96">
        <f>IF(importance_reading!C202&gt;0,1,0)</f>
        <v>0</v>
      </c>
      <c r="D96">
        <f>IF(importance_reading!D202&gt;0,1,0)</f>
        <v>1</v>
      </c>
      <c r="E96">
        <f>IF(importance_reading!E202=1,1,0)</f>
        <v>0</v>
      </c>
      <c r="F96">
        <f>IF(importance_reading!F202=1,1,0)</f>
        <v>0</v>
      </c>
      <c r="G96">
        <f t="shared" si="2"/>
        <v>0</v>
      </c>
      <c r="H96">
        <f>IF(importance_reading!G202&lt;0,-1,IF(importance_reading!G202=0,0,IF(importance_reading!G202&gt;0,1)))</f>
        <v>0</v>
      </c>
      <c r="I96">
        <v>1</v>
      </c>
      <c r="J96">
        <v>1</v>
      </c>
      <c r="K96">
        <v>0</v>
      </c>
      <c r="L96">
        <f t="shared" si="3"/>
        <v>4</v>
      </c>
    </row>
    <row r="97" spans="1:12" x14ac:dyDescent="0.25">
      <c r="A97" s="2" t="s">
        <v>93</v>
      </c>
      <c r="B97">
        <v>1</v>
      </c>
      <c r="C97">
        <f>IF(importance_reading!C90&gt;0,1,0)</f>
        <v>0</v>
      </c>
      <c r="D97">
        <f>IF(importance_reading!D90&gt;0,1,0)</f>
        <v>1</v>
      </c>
      <c r="E97">
        <f>IF(importance_reading!E90=1,1,0)</f>
        <v>1</v>
      </c>
      <c r="F97">
        <f>IF(importance_reading!F90=1,1,0)</f>
        <v>0</v>
      </c>
      <c r="G97">
        <f t="shared" si="2"/>
        <v>0</v>
      </c>
      <c r="H97">
        <f>IF(importance_reading!G90&lt;0,-1,IF(importance_reading!G90=0,0,IF(importance_reading!G90&gt;0,1)))</f>
        <v>0</v>
      </c>
      <c r="I97">
        <v>0</v>
      </c>
      <c r="J97">
        <v>1</v>
      </c>
      <c r="K97">
        <v>0</v>
      </c>
      <c r="L97">
        <f t="shared" si="3"/>
        <v>4</v>
      </c>
    </row>
    <row r="98" spans="1:12" x14ac:dyDescent="0.25">
      <c r="A98" s="2" t="s">
        <v>196</v>
      </c>
      <c r="B98">
        <v>1</v>
      </c>
      <c r="C98">
        <f>IF(importance_reading!C193&gt;0,1,0)</f>
        <v>0</v>
      </c>
      <c r="D98">
        <f>IF(importance_reading!D193&gt;0,1,0)</f>
        <v>1</v>
      </c>
      <c r="E98">
        <f>IF(importance_reading!E193=1,1,0)</f>
        <v>1</v>
      </c>
      <c r="F98">
        <f>IF(importance_reading!F193=1,1,0)</f>
        <v>0</v>
      </c>
      <c r="G98">
        <f t="shared" si="2"/>
        <v>0</v>
      </c>
      <c r="H98">
        <f>IF(importance_reading!G193&lt;0,-1,IF(importance_reading!G193=0,0,IF(importance_reading!G193&gt;0,1)))</f>
        <v>0</v>
      </c>
      <c r="I98">
        <v>1</v>
      </c>
      <c r="J98">
        <v>0</v>
      </c>
      <c r="K98">
        <v>0</v>
      </c>
      <c r="L98">
        <f t="shared" si="3"/>
        <v>4</v>
      </c>
    </row>
    <row r="99" spans="1:12" x14ac:dyDescent="0.25">
      <c r="A99" s="2" t="s">
        <v>50</v>
      </c>
      <c r="B99">
        <v>1</v>
      </c>
      <c r="C99">
        <f>IF(importance_reading!C47&gt;0,1,0)</f>
        <v>0</v>
      </c>
      <c r="D99">
        <f>IF(importance_reading!D47&gt;0,1,0)</f>
        <v>1</v>
      </c>
      <c r="E99">
        <f>IF(importance_reading!E47=1,1,0)</f>
        <v>1</v>
      </c>
      <c r="F99">
        <f>IF(importance_reading!F47=1,1,0)</f>
        <v>0</v>
      </c>
      <c r="G99">
        <f t="shared" si="2"/>
        <v>0</v>
      </c>
      <c r="H99">
        <f>IF(importance_reading!G47&lt;0,-1,IF(importance_reading!G47=0,0,IF(importance_reading!G47&gt;0,1)))</f>
        <v>0</v>
      </c>
      <c r="I99">
        <v>0</v>
      </c>
      <c r="J99">
        <v>1</v>
      </c>
      <c r="K99">
        <v>0</v>
      </c>
      <c r="L99">
        <f t="shared" si="3"/>
        <v>4</v>
      </c>
    </row>
    <row r="100" spans="1:12" x14ac:dyDescent="0.25">
      <c r="A100" s="2" t="s">
        <v>319</v>
      </c>
      <c r="B100">
        <v>0</v>
      </c>
      <c r="C100">
        <f>IF(importance_reading!C316&gt;0,1,0)</f>
        <v>0</v>
      </c>
      <c r="D100">
        <f>IF(importance_reading!D316&gt;0,1,0)</f>
        <v>1</v>
      </c>
      <c r="E100">
        <f>IF(importance_reading!E316=1,1,0)</f>
        <v>0</v>
      </c>
      <c r="F100">
        <f>IF(importance_reading!F316=1,1,0)</f>
        <v>0</v>
      </c>
      <c r="G100">
        <f t="shared" si="2"/>
        <v>1</v>
      </c>
      <c r="H100">
        <f>IF(importance_reading!G316&lt;0,-1,IF(importance_reading!G316=0,0,IF(importance_reading!G316&gt;0,1)))</f>
        <v>1</v>
      </c>
      <c r="I100">
        <v>1</v>
      </c>
      <c r="J100">
        <v>1</v>
      </c>
      <c r="K100">
        <v>0</v>
      </c>
      <c r="L100">
        <f t="shared" si="3"/>
        <v>4</v>
      </c>
    </row>
    <row r="101" spans="1:12" x14ac:dyDescent="0.25">
      <c r="A101" s="2" t="s">
        <v>252</v>
      </c>
      <c r="B101">
        <v>0</v>
      </c>
      <c r="C101">
        <f>IF(importance_reading!C249&gt;0,1,0)</f>
        <v>0</v>
      </c>
      <c r="D101">
        <f>IF(importance_reading!D249&gt;0,1,0)</f>
        <v>1</v>
      </c>
      <c r="E101">
        <f>IF(importance_reading!E249=1,1,0)</f>
        <v>1</v>
      </c>
      <c r="F101">
        <f>IF(importance_reading!F249=1,1,0)</f>
        <v>0</v>
      </c>
      <c r="G101">
        <f t="shared" si="2"/>
        <v>0</v>
      </c>
      <c r="H101">
        <f>IF(importance_reading!G249&lt;0,-1,IF(importance_reading!G249=0,0,IF(importance_reading!G249&gt;0,1)))</f>
        <v>0</v>
      </c>
      <c r="I101">
        <v>1</v>
      </c>
      <c r="J101">
        <v>1</v>
      </c>
      <c r="K101">
        <v>0</v>
      </c>
      <c r="L101">
        <f t="shared" si="3"/>
        <v>4</v>
      </c>
    </row>
    <row r="102" spans="1:12" x14ac:dyDescent="0.25">
      <c r="A102" s="2" t="s">
        <v>227</v>
      </c>
      <c r="B102">
        <v>0</v>
      </c>
      <c r="C102">
        <f>IF(importance_reading!C224&gt;0,1,0)</f>
        <v>0</v>
      </c>
      <c r="D102">
        <f>IF(importance_reading!D224&gt;0,1,0)</f>
        <v>1</v>
      </c>
      <c r="E102">
        <f>IF(importance_reading!E224=1,1,0)</f>
        <v>1</v>
      </c>
      <c r="F102">
        <f>IF(importance_reading!F224=1,1,0)</f>
        <v>1</v>
      </c>
      <c r="G102">
        <f t="shared" si="2"/>
        <v>0</v>
      </c>
      <c r="H102">
        <f>IF(importance_reading!G224&lt;0,-1,IF(importance_reading!G224=0,0,IF(importance_reading!G224&gt;0,1)))</f>
        <v>0</v>
      </c>
      <c r="I102">
        <v>0</v>
      </c>
      <c r="J102">
        <v>1</v>
      </c>
      <c r="K102">
        <v>0</v>
      </c>
      <c r="L102">
        <f t="shared" si="3"/>
        <v>4</v>
      </c>
    </row>
    <row r="103" spans="1:12" x14ac:dyDescent="0.25">
      <c r="A103" s="2" t="s">
        <v>240</v>
      </c>
      <c r="B103">
        <v>0</v>
      </c>
      <c r="C103">
        <f>IF(importance_reading!C237&gt;0,1,0)</f>
        <v>0</v>
      </c>
      <c r="D103">
        <f>IF(importance_reading!D237&gt;0,1,0)</f>
        <v>1</v>
      </c>
      <c r="E103">
        <f>IF(importance_reading!E237=1,1,0)</f>
        <v>1</v>
      </c>
      <c r="F103">
        <f>IF(importance_reading!F237=1,1,0)</f>
        <v>1</v>
      </c>
      <c r="G103">
        <f t="shared" si="2"/>
        <v>0</v>
      </c>
      <c r="H103">
        <f>IF(importance_reading!G237&lt;0,-1,IF(importance_reading!G237=0,0,IF(importance_reading!G237&gt;0,1)))</f>
        <v>0</v>
      </c>
      <c r="I103">
        <v>1</v>
      </c>
      <c r="J103">
        <v>0</v>
      </c>
      <c r="K103">
        <v>0</v>
      </c>
      <c r="L103">
        <f t="shared" si="3"/>
        <v>4</v>
      </c>
    </row>
    <row r="104" spans="1:12" x14ac:dyDescent="0.25">
      <c r="A104" s="2" t="s">
        <v>285</v>
      </c>
      <c r="B104">
        <v>0</v>
      </c>
      <c r="C104">
        <f>IF(importance_reading!C282&gt;0,1,0)</f>
        <v>0</v>
      </c>
      <c r="D104">
        <f>IF(importance_reading!D282&gt;0,1,0)</f>
        <v>1</v>
      </c>
      <c r="E104">
        <f>IF(importance_reading!E282=1,1,0)</f>
        <v>1</v>
      </c>
      <c r="F104">
        <f>IF(importance_reading!F282=1,1,0)</f>
        <v>0</v>
      </c>
      <c r="G104">
        <f t="shared" si="2"/>
        <v>0</v>
      </c>
      <c r="H104">
        <f>IF(importance_reading!G282&lt;0,-1,IF(importance_reading!G282=0,0,IF(importance_reading!G282&gt;0,1)))</f>
        <v>0</v>
      </c>
      <c r="I104">
        <v>1</v>
      </c>
      <c r="J104">
        <v>1</v>
      </c>
      <c r="K104">
        <v>0</v>
      </c>
      <c r="L104">
        <f t="shared" si="3"/>
        <v>4</v>
      </c>
    </row>
    <row r="105" spans="1:12" x14ac:dyDescent="0.25">
      <c r="A105" s="2" t="s">
        <v>116</v>
      </c>
      <c r="B105">
        <v>0</v>
      </c>
      <c r="C105">
        <f>IF(importance_reading!C113&gt;0,1,0)</f>
        <v>0</v>
      </c>
      <c r="D105">
        <f>IF(importance_reading!D113&gt;0,1,0)</f>
        <v>1</v>
      </c>
      <c r="E105">
        <f>IF(importance_reading!E113=1,1,0)</f>
        <v>0</v>
      </c>
      <c r="F105">
        <f>IF(importance_reading!F113=1,1,0)</f>
        <v>0</v>
      </c>
      <c r="G105">
        <f t="shared" si="2"/>
        <v>1</v>
      </c>
      <c r="H105">
        <f>IF(importance_reading!G113&lt;0,-1,IF(importance_reading!G113=0,0,IF(importance_reading!G113&gt;0,1)))</f>
        <v>1</v>
      </c>
      <c r="I105">
        <v>1</v>
      </c>
      <c r="J105">
        <v>1</v>
      </c>
      <c r="K105">
        <v>0</v>
      </c>
      <c r="L105">
        <f t="shared" si="3"/>
        <v>4</v>
      </c>
    </row>
    <row r="106" spans="1:12" x14ac:dyDescent="0.25">
      <c r="A106" s="2" t="s">
        <v>112</v>
      </c>
      <c r="B106">
        <v>0</v>
      </c>
      <c r="C106">
        <f>IF(importance_reading!C109&gt;0,1,0)</f>
        <v>0</v>
      </c>
      <c r="D106">
        <f>IF(importance_reading!D109&gt;0,1,0)</f>
        <v>1</v>
      </c>
      <c r="E106">
        <f>IF(importance_reading!E109=1,1,0)</f>
        <v>0</v>
      </c>
      <c r="F106">
        <f>IF(importance_reading!F109=1,1,0)</f>
        <v>0</v>
      </c>
      <c r="G106">
        <f t="shared" si="2"/>
        <v>1</v>
      </c>
      <c r="H106">
        <f>IF(importance_reading!G109&lt;0,-1,IF(importance_reading!G109=0,0,IF(importance_reading!G109&gt;0,1)))</f>
        <v>1</v>
      </c>
      <c r="I106">
        <v>1</v>
      </c>
      <c r="J106">
        <v>1</v>
      </c>
      <c r="K106">
        <v>0</v>
      </c>
      <c r="L106">
        <f t="shared" si="3"/>
        <v>4</v>
      </c>
    </row>
    <row r="107" spans="1:12" x14ac:dyDescent="0.25">
      <c r="A107" s="2" t="s">
        <v>73</v>
      </c>
      <c r="B107">
        <v>1</v>
      </c>
      <c r="C107">
        <f>IF(importance_reading!C70&gt;0,1,0)</f>
        <v>0</v>
      </c>
      <c r="D107">
        <f>IF(importance_reading!D70&gt;0,1,0)</f>
        <v>0</v>
      </c>
      <c r="E107">
        <f>IF(importance_reading!E70=1,1,0)</f>
        <v>1</v>
      </c>
      <c r="F107">
        <f>IF(importance_reading!F70=1,1,0)</f>
        <v>0</v>
      </c>
      <c r="G107">
        <f t="shared" si="2"/>
        <v>1</v>
      </c>
      <c r="H107">
        <f>IF(importance_reading!G70&lt;0,-1,IF(importance_reading!G70=0,0,IF(importance_reading!G70&gt;0,1)))</f>
        <v>1</v>
      </c>
      <c r="I107">
        <v>0</v>
      </c>
      <c r="J107">
        <v>0</v>
      </c>
      <c r="K107">
        <v>0</v>
      </c>
      <c r="L107">
        <f t="shared" si="3"/>
        <v>3</v>
      </c>
    </row>
    <row r="108" spans="1:12" x14ac:dyDescent="0.25">
      <c r="A108" s="2" t="s">
        <v>245</v>
      </c>
      <c r="B108">
        <v>1</v>
      </c>
      <c r="C108">
        <f>IF(importance_reading!C242&gt;0,1,0)</f>
        <v>0</v>
      </c>
      <c r="D108">
        <f>IF(importance_reading!D242&gt;0,1,0)</f>
        <v>0</v>
      </c>
      <c r="E108">
        <f>IF(importance_reading!E242=1,1,0)</f>
        <v>1</v>
      </c>
      <c r="F108">
        <f>IF(importance_reading!F242=1,1,0)</f>
        <v>0</v>
      </c>
      <c r="G108">
        <f t="shared" si="2"/>
        <v>0</v>
      </c>
      <c r="H108">
        <f>IF(importance_reading!G242&lt;0,-1,IF(importance_reading!G242=0,0,IF(importance_reading!G242&gt;0,1)))</f>
        <v>0</v>
      </c>
      <c r="I108">
        <v>1</v>
      </c>
      <c r="J108">
        <v>0</v>
      </c>
      <c r="K108">
        <v>0</v>
      </c>
      <c r="L108">
        <f t="shared" si="3"/>
        <v>3</v>
      </c>
    </row>
    <row r="109" spans="1:12" x14ac:dyDescent="0.25">
      <c r="A109" s="2" t="s">
        <v>281</v>
      </c>
      <c r="B109">
        <v>1</v>
      </c>
      <c r="C109">
        <f>IF(importance_reading!C278&gt;0,1,0)</f>
        <v>0</v>
      </c>
      <c r="D109">
        <f>IF(importance_reading!D278&gt;0,1,0)</f>
        <v>0</v>
      </c>
      <c r="E109">
        <f>IF(importance_reading!E278=1,1,0)</f>
        <v>1</v>
      </c>
      <c r="F109">
        <f>IF(importance_reading!F278=1,1,0)</f>
        <v>0</v>
      </c>
      <c r="G109">
        <f t="shared" si="2"/>
        <v>0</v>
      </c>
      <c r="H109">
        <f>IF(importance_reading!G278&lt;0,-1,IF(importance_reading!G278=0,0,IF(importance_reading!G278&gt;0,1)))</f>
        <v>0</v>
      </c>
      <c r="I109">
        <v>0</v>
      </c>
      <c r="J109">
        <v>1</v>
      </c>
      <c r="K109">
        <v>0</v>
      </c>
      <c r="L109">
        <f t="shared" si="3"/>
        <v>3</v>
      </c>
    </row>
    <row r="110" spans="1:12" x14ac:dyDescent="0.25">
      <c r="A110" s="2" t="s">
        <v>326</v>
      </c>
      <c r="B110">
        <v>1</v>
      </c>
      <c r="C110">
        <f>IF(importance_reading!C323&gt;0,1,0)</f>
        <v>0</v>
      </c>
      <c r="D110">
        <f>IF(importance_reading!D323&gt;0,1,0)</f>
        <v>1</v>
      </c>
      <c r="E110">
        <f>IF(importance_reading!E323=1,1,0)</f>
        <v>1</v>
      </c>
      <c r="F110">
        <f>IF(importance_reading!F323=1,1,0)</f>
        <v>0</v>
      </c>
      <c r="G110">
        <f t="shared" si="2"/>
        <v>0</v>
      </c>
      <c r="H110">
        <f>IF(importance_reading!G323&lt;0,-1,IF(importance_reading!G323=0,0,IF(importance_reading!G323&gt;0,1)))</f>
        <v>0</v>
      </c>
      <c r="I110">
        <v>0</v>
      </c>
      <c r="J110">
        <v>0</v>
      </c>
      <c r="K110">
        <v>0</v>
      </c>
      <c r="L110">
        <f t="shared" si="3"/>
        <v>3</v>
      </c>
    </row>
    <row r="111" spans="1:12" x14ac:dyDescent="0.25">
      <c r="A111" s="2" t="s">
        <v>222</v>
      </c>
      <c r="B111">
        <v>1</v>
      </c>
      <c r="C111">
        <f>IF(importance_reading!C219&gt;0,1,0)</f>
        <v>0</v>
      </c>
      <c r="D111">
        <f>IF(importance_reading!D219&gt;0,1,0)</f>
        <v>0</v>
      </c>
      <c r="E111">
        <f>IF(importance_reading!E219=1,1,0)</f>
        <v>1</v>
      </c>
      <c r="F111">
        <f>IF(importance_reading!F219=1,1,0)</f>
        <v>0</v>
      </c>
      <c r="G111">
        <f t="shared" si="2"/>
        <v>0</v>
      </c>
      <c r="H111">
        <f>IF(importance_reading!G219&lt;0,-1,IF(importance_reading!G219=0,0,IF(importance_reading!G219&gt;0,1)))</f>
        <v>0</v>
      </c>
      <c r="I111">
        <v>1</v>
      </c>
      <c r="J111">
        <v>0</v>
      </c>
      <c r="K111">
        <v>0</v>
      </c>
      <c r="L111">
        <f t="shared" si="3"/>
        <v>3</v>
      </c>
    </row>
    <row r="112" spans="1:12" x14ac:dyDescent="0.25">
      <c r="A112" s="2" t="s">
        <v>269</v>
      </c>
      <c r="B112">
        <v>1</v>
      </c>
      <c r="C112">
        <f>IF(importance_reading!C266&gt;0,1,0)</f>
        <v>0</v>
      </c>
      <c r="D112">
        <f>IF(importance_reading!D266&gt;0,1,0)</f>
        <v>0</v>
      </c>
      <c r="E112">
        <f>IF(importance_reading!E266=1,1,0)</f>
        <v>1</v>
      </c>
      <c r="F112">
        <f>IF(importance_reading!F266=1,1,0)</f>
        <v>0</v>
      </c>
      <c r="G112">
        <f t="shared" si="2"/>
        <v>0</v>
      </c>
      <c r="H112">
        <f>IF(importance_reading!G266&lt;0,-1,IF(importance_reading!G266=0,0,IF(importance_reading!G266&gt;0,1)))</f>
        <v>0</v>
      </c>
      <c r="I112">
        <v>1</v>
      </c>
      <c r="J112">
        <v>0</v>
      </c>
      <c r="K112">
        <v>0</v>
      </c>
      <c r="L112">
        <f t="shared" si="3"/>
        <v>3</v>
      </c>
    </row>
    <row r="113" spans="1:12" x14ac:dyDescent="0.25">
      <c r="A113" s="2" t="s">
        <v>125</v>
      </c>
      <c r="B113">
        <v>1</v>
      </c>
      <c r="C113">
        <f>IF(importance_reading!C122&gt;0,1,0)</f>
        <v>0</v>
      </c>
      <c r="D113">
        <f>IF(importance_reading!D122&gt;0,1,0)</f>
        <v>0</v>
      </c>
      <c r="E113">
        <f>IF(importance_reading!E122=1,1,0)</f>
        <v>1</v>
      </c>
      <c r="F113">
        <f>IF(importance_reading!F122=1,1,0)</f>
        <v>0</v>
      </c>
      <c r="G113">
        <f t="shared" si="2"/>
        <v>0</v>
      </c>
      <c r="H113">
        <f>IF(importance_reading!G122&lt;0,-1,IF(importance_reading!G122=0,0,IF(importance_reading!G122&gt;0,1)))</f>
        <v>0</v>
      </c>
      <c r="I113">
        <v>0</v>
      </c>
      <c r="J113">
        <v>1</v>
      </c>
      <c r="K113">
        <v>0</v>
      </c>
      <c r="L113">
        <f t="shared" si="3"/>
        <v>3</v>
      </c>
    </row>
    <row r="114" spans="1:12" x14ac:dyDescent="0.25">
      <c r="A114" s="2" t="s">
        <v>323</v>
      </c>
      <c r="B114">
        <v>1</v>
      </c>
      <c r="C114">
        <f>IF(importance_reading!C320&gt;0,1,0)</f>
        <v>0</v>
      </c>
      <c r="D114">
        <f>IF(importance_reading!D320&gt;0,1,0)</f>
        <v>1</v>
      </c>
      <c r="E114">
        <f>IF(importance_reading!E320=1,1,0)</f>
        <v>0</v>
      </c>
      <c r="F114">
        <f>IF(importance_reading!F320=1,1,0)</f>
        <v>0</v>
      </c>
      <c r="G114">
        <f t="shared" si="2"/>
        <v>0</v>
      </c>
      <c r="H114">
        <f>IF(importance_reading!G320&lt;0,-1,IF(importance_reading!G320=0,0,IF(importance_reading!G320&gt;0,1)))</f>
        <v>0</v>
      </c>
      <c r="I114">
        <v>1</v>
      </c>
      <c r="J114">
        <v>0</v>
      </c>
      <c r="K114">
        <v>0</v>
      </c>
      <c r="L114">
        <f t="shared" si="3"/>
        <v>3</v>
      </c>
    </row>
    <row r="115" spans="1:12" x14ac:dyDescent="0.25">
      <c r="A115" s="2" t="s">
        <v>48</v>
      </c>
      <c r="B115">
        <v>1</v>
      </c>
      <c r="C115">
        <f>IF(importance_reading!C45&gt;0,1,0)</f>
        <v>0</v>
      </c>
      <c r="D115">
        <f>IF(importance_reading!D45&gt;0,1,0)</f>
        <v>1</v>
      </c>
      <c r="E115">
        <f>IF(importance_reading!E45=1,1,0)</f>
        <v>0</v>
      </c>
      <c r="F115">
        <f>IF(importance_reading!F45=1,1,0)</f>
        <v>0</v>
      </c>
      <c r="G115">
        <f t="shared" si="2"/>
        <v>0</v>
      </c>
      <c r="H115">
        <f>IF(importance_reading!G45&lt;0,-1,IF(importance_reading!G45=0,0,IF(importance_reading!G45&gt;0,1)))</f>
        <v>0</v>
      </c>
      <c r="I115">
        <v>0</v>
      </c>
      <c r="J115">
        <v>1</v>
      </c>
      <c r="K115">
        <v>0</v>
      </c>
      <c r="L115">
        <f t="shared" si="3"/>
        <v>3</v>
      </c>
    </row>
    <row r="116" spans="1:12" x14ac:dyDescent="0.25">
      <c r="A116" s="2" t="s">
        <v>91</v>
      </c>
      <c r="B116">
        <v>1</v>
      </c>
      <c r="C116">
        <f>IF(importance_reading!C88&gt;0,1,0)</f>
        <v>0</v>
      </c>
      <c r="D116">
        <f>IF(importance_reading!D88&gt;0,1,0)</f>
        <v>1</v>
      </c>
      <c r="E116">
        <f>IF(importance_reading!E88=1,1,0)</f>
        <v>1</v>
      </c>
      <c r="F116">
        <f>IF(importance_reading!F88=1,1,0)</f>
        <v>0</v>
      </c>
      <c r="G116">
        <f t="shared" si="2"/>
        <v>0</v>
      </c>
      <c r="H116">
        <f>IF(importance_reading!G88&lt;0,-1,IF(importance_reading!G88=0,0,IF(importance_reading!G88&gt;0,1)))</f>
        <v>0</v>
      </c>
      <c r="I116">
        <v>0</v>
      </c>
      <c r="J116">
        <v>0</v>
      </c>
      <c r="K116">
        <v>0</v>
      </c>
      <c r="L116">
        <f t="shared" si="3"/>
        <v>3</v>
      </c>
    </row>
    <row r="117" spans="1:12" x14ac:dyDescent="0.25">
      <c r="A117" s="2" t="s">
        <v>213</v>
      </c>
      <c r="B117">
        <v>1</v>
      </c>
      <c r="C117">
        <f>IF(importance_reading!C210&gt;0,1,0)</f>
        <v>0</v>
      </c>
      <c r="D117">
        <f>IF(importance_reading!D210&gt;0,1,0)</f>
        <v>1</v>
      </c>
      <c r="E117">
        <f>IF(importance_reading!E210=1,1,0)</f>
        <v>0</v>
      </c>
      <c r="F117">
        <f>IF(importance_reading!F210=1,1,0)</f>
        <v>0</v>
      </c>
      <c r="G117">
        <f t="shared" si="2"/>
        <v>0</v>
      </c>
      <c r="H117">
        <f>IF(importance_reading!G210&lt;0,-1,IF(importance_reading!G210=0,0,IF(importance_reading!G210&gt;0,1)))</f>
        <v>0</v>
      </c>
      <c r="I117">
        <v>1</v>
      </c>
      <c r="J117">
        <v>0</v>
      </c>
      <c r="K117">
        <v>0</v>
      </c>
      <c r="L117">
        <f t="shared" si="3"/>
        <v>3</v>
      </c>
    </row>
    <row r="118" spans="1:12" x14ac:dyDescent="0.25">
      <c r="A118" s="2" t="s">
        <v>278</v>
      </c>
      <c r="B118">
        <v>1</v>
      </c>
      <c r="C118">
        <f>IF(importance_reading!C275&gt;0,1,0)</f>
        <v>0</v>
      </c>
      <c r="D118">
        <f>IF(importance_reading!D275&gt;0,1,0)</f>
        <v>1</v>
      </c>
      <c r="E118">
        <f>IF(importance_reading!E275=1,1,0)</f>
        <v>0</v>
      </c>
      <c r="F118">
        <f>IF(importance_reading!F275=1,1,0)</f>
        <v>0</v>
      </c>
      <c r="G118">
        <f t="shared" si="2"/>
        <v>0</v>
      </c>
      <c r="H118">
        <f>IF(importance_reading!G275&lt;0,-1,IF(importance_reading!G275=0,0,IF(importance_reading!G275&gt;0,1)))</f>
        <v>0</v>
      </c>
      <c r="I118">
        <v>1</v>
      </c>
      <c r="J118">
        <v>0</v>
      </c>
      <c r="K118">
        <v>0</v>
      </c>
      <c r="L118">
        <f t="shared" si="3"/>
        <v>3</v>
      </c>
    </row>
    <row r="119" spans="1:12" x14ac:dyDescent="0.25">
      <c r="A119" s="2" t="s">
        <v>156</v>
      </c>
      <c r="B119">
        <v>1</v>
      </c>
      <c r="C119">
        <f>IF(importance_reading!C153&gt;0,1,0)</f>
        <v>0</v>
      </c>
      <c r="D119">
        <f>IF(importance_reading!D153&gt;0,1,0)</f>
        <v>1</v>
      </c>
      <c r="E119">
        <f>IF(importance_reading!E153=1,1,0)</f>
        <v>0</v>
      </c>
      <c r="F119">
        <f>IF(importance_reading!F153=1,1,0)</f>
        <v>0</v>
      </c>
      <c r="G119">
        <f t="shared" si="2"/>
        <v>0</v>
      </c>
      <c r="H119">
        <f>IF(importance_reading!G153&lt;0,-1,IF(importance_reading!G153=0,0,IF(importance_reading!G153&gt;0,1)))</f>
        <v>0</v>
      </c>
      <c r="I119">
        <v>1</v>
      </c>
      <c r="J119">
        <v>0</v>
      </c>
      <c r="K119">
        <v>0</v>
      </c>
      <c r="L119">
        <f t="shared" si="3"/>
        <v>3</v>
      </c>
    </row>
    <row r="120" spans="1:12" x14ac:dyDescent="0.25">
      <c r="A120" s="2" t="s">
        <v>202</v>
      </c>
      <c r="B120">
        <v>1</v>
      </c>
      <c r="C120">
        <f>IF(importance_reading!C199&gt;0,1,0)</f>
        <v>0</v>
      </c>
      <c r="D120">
        <f>IF(importance_reading!D199&gt;0,1,0)</f>
        <v>0</v>
      </c>
      <c r="E120">
        <f>IF(importance_reading!E199=1,1,0)</f>
        <v>0</v>
      </c>
      <c r="F120">
        <f>IF(importance_reading!F199=1,1,0)</f>
        <v>0</v>
      </c>
      <c r="G120">
        <f t="shared" si="2"/>
        <v>0</v>
      </c>
      <c r="H120">
        <f>IF(importance_reading!G199&lt;0,-1,IF(importance_reading!G199=0,0,IF(importance_reading!G199&gt;0,1)))</f>
        <v>0</v>
      </c>
      <c r="I120">
        <v>1</v>
      </c>
      <c r="J120">
        <v>1</v>
      </c>
      <c r="K120">
        <v>0</v>
      </c>
      <c r="L120">
        <f t="shared" si="3"/>
        <v>3</v>
      </c>
    </row>
    <row r="121" spans="1:12" x14ac:dyDescent="0.25">
      <c r="A121" s="2" t="s">
        <v>294</v>
      </c>
      <c r="B121">
        <v>1</v>
      </c>
      <c r="C121">
        <f>IF(importance_reading!C291&gt;0,1,0)</f>
        <v>0</v>
      </c>
      <c r="D121">
        <f>IF(importance_reading!D291&gt;0,1,0)</f>
        <v>1</v>
      </c>
      <c r="E121">
        <f>IF(importance_reading!E291=1,1,0)</f>
        <v>0</v>
      </c>
      <c r="F121">
        <f>IF(importance_reading!F291=1,1,0)</f>
        <v>0</v>
      </c>
      <c r="G121">
        <f t="shared" si="2"/>
        <v>0</v>
      </c>
      <c r="H121">
        <f>IF(importance_reading!G291&lt;0,-1,IF(importance_reading!G291=0,0,IF(importance_reading!G291&gt;0,1)))</f>
        <v>0</v>
      </c>
      <c r="I121">
        <v>1</v>
      </c>
      <c r="J121">
        <v>0</v>
      </c>
      <c r="K121">
        <v>0</v>
      </c>
      <c r="L121">
        <f t="shared" si="3"/>
        <v>3</v>
      </c>
    </row>
    <row r="122" spans="1:12" x14ac:dyDescent="0.25">
      <c r="A122" s="2" t="s">
        <v>49</v>
      </c>
      <c r="B122">
        <v>1</v>
      </c>
      <c r="C122">
        <f>IF(importance_reading!C46&gt;0,1,0)</f>
        <v>0</v>
      </c>
      <c r="D122">
        <f>IF(importance_reading!D46&gt;0,1,0)</f>
        <v>1</v>
      </c>
      <c r="E122">
        <f>IF(importance_reading!E46=1,1,0)</f>
        <v>0</v>
      </c>
      <c r="F122">
        <f>IF(importance_reading!F46=1,1,0)</f>
        <v>0</v>
      </c>
      <c r="G122">
        <f t="shared" si="2"/>
        <v>0</v>
      </c>
      <c r="H122">
        <f>IF(importance_reading!G46&lt;0,-1,IF(importance_reading!G46=0,0,IF(importance_reading!G46&gt;0,1)))</f>
        <v>0</v>
      </c>
      <c r="I122">
        <v>0</v>
      </c>
      <c r="J122">
        <v>1</v>
      </c>
      <c r="K122">
        <v>0</v>
      </c>
      <c r="L122">
        <f t="shared" si="3"/>
        <v>3</v>
      </c>
    </row>
    <row r="123" spans="1:12" x14ac:dyDescent="0.25">
      <c r="A123" s="2" t="s">
        <v>25</v>
      </c>
      <c r="B123">
        <v>1</v>
      </c>
      <c r="C123">
        <f>IF(importance_reading!C22&gt;0,1,0)</f>
        <v>0</v>
      </c>
      <c r="D123">
        <f>IF(importance_reading!D22&gt;0,1,0)</f>
        <v>1</v>
      </c>
      <c r="E123">
        <f>IF(importance_reading!E22=1,1,0)</f>
        <v>0</v>
      </c>
      <c r="F123">
        <f>IF(importance_reading!F22=1,1,0)</f>
        <v>0</v>
      </c>
      <c r="G123">
        <f t="shared" si="2"/>
        <v>0</v>
      </c>
      <c r="H123">
        <f>IF(importance_reading!G22&lt;0,-1,IF(importance_reading!G22=0,0,IF(importance_reading!G22&gt;0,1)))</f>
        <v>0</v>
      </c>
      <c r="I123">
        <v>0</v>
      </c>
      <c r="J123">
        <v>1</v>
      </c>
      <c r="K123">
        <v>0</v>
      </c>
      <c r="L123">
        <f t="shared" si="3"/>
        <v>3</v>
      </c>
    </row>
    <row r="124" spans="1:12" x14ac:dyDescent="0.25">
      <c r="A124" s="2" t="s">
        <v>296</v>
      </c>
      <c r="B124">
        <v>1</v>
      </c>
      <c r="C124">
        <f>IF(importance_reading!C293&gt;0,1,0)</f>
        <v>0</v>
      </c>
      <c r="D124">
        <f>IF(importance_reading!D293&gt;0,1,0)</f>
        <v>0</v>
      </c>
      <c r="E124">
        <f>IF(importance_reading!E293=1,1,0)</f>
        <v>1</v>
      </c>
      <c r="F124">
        <f>IF(importance_reading!F293=1,1,0)</f>
        <v>0</v>
      </c>
      <c r="G124">
        <f t="shared" si="2"/>
        <v>0</v>
      </c>
      <c r="H124">
        <f>IF(importance_reading!G293&lt;0,-1,IF(importance_reading!G293=0,0,IF(importance_reading!G293&gt;0,1)))</f>
        <v>0</v>
      </c>
      <c r="I124">
        <v>0</v>
      </c>
      <c r="J124">
        <v>1</v>
      </c>
      <c r="K124">
        <v>0</v>
      </c>
      <c r="L124">
        <f t="shared" si="3"/>
        <v>3</v>
      </c>
    </row>
    <row r="125" spans="1:12" x14ac:dyDescent="0.25">
      <c r="A125" s="2" t="s">
        <v>266</v>
      </c>
      <c r="B125">
        <v>1</v>
      </c>
      <c r="C125">
        <f>IF(importance_reading!C263&gt;0,1,0)</f>
        <v>0</v>
      </c>
      <c r="D125">
        <f>IF(importance_reading!D263&gt;0,1,0)</f>
        <v>1</v>
      </c>
      <c r="E125">
        <f>IF(importance_reading!E263=1,1,0)</f>
        <v>1</v>
      </c>
      <c r="F125">
        <f>IF(importance_reading!F263=1,1,0)</f>
        <v>0</v>
      </c>
      <c r="G125">
        <f t="shared" si="2"/>
        <v>0</v>
      </c>
      <c r="H125">
        <f>IF(importance_reading!G263&lt;0,-1,IF(importance_reading!G263=0,0,IF(importance_reading!G263&gt;0,1)))</f>
        <v>0</v>
      </c>
      <c r="I125">
        <v>0</v>
      </c>
      <c r="J125">
        <v>0</v>
      </c>
      <c r="K125">
        <v>0</v>
      </c>
      <c r="L125">
        <f t="shared" si="3"/>
        <v>3</v>
      </c>
    </row>
    <row r="126" spans="1:12" x14ac:dyDescent="0.25">
      <c r="A126" s="2" t="s">
        <v>185</v>
      </c>
      <c r="B126">
        <v>1</v>
      </c>
      <c r="C126">
        <f>IF(importance_reading!C182&gt;0,1,0)</f>
        <v>0</v>
      </c>
      <c r="D126">
        <f>IF(importance_reading!D182&gt;0,1,0)</f>
        <v>0</v>
      </c>
      <c r="E126">
        <f>IF(importance_reading!E182=1,1,0)</f>
        <v>1</v>
      </c>
      <c r="F126">
        <f>IF(importance_reading!F182=1,1,0)</f>
        <v>0</v>
      </c>
      <c r="G126">
        <f t="shared" si="2"/>
        <v>0</v>
      </c>
      <c r="H126">
        <f>IF(importance_reading!G182&lt;0,-1,IF(importance_reading!G182=0,0,IF(importance_reading!G182&gt;0,1)))</f>
        <v>0</v>
      </c>
      <c r="I126">
        <v>1</v>
      </c>
      <c r="J126">
        <v>0</v>
      </c>
      <c r="K126">
        <v>0</v>
      </c>
      <c r="L126">
        <f t="shared" si="3"/>
        <v>3</v>
      </c>
    </row>
    <row r="127" spans="1:12" x14ac:dyDescent="0.25">
      <c r="A127" s="2" t="s">
        <v>189</v>
      </c>
      <c r="B127">
        <v>1</v>
      </c>
      <c r="C127">
        <f>IF(importance_reading!C186&gt;0,1,0)</f>
        <v>0</v>
      </c>
      <c r="D127">
        <f>IF(importance_reading!D186&gt;0,1,0)</f>
        <v>0</v>
      </c>
      <c r="E127">
        <f>IF(importance_reading!E186=1,1,0)</f>
        <v>0</v>
      </c>
      <c r="F127">
        <f>IF(importance_reading!F186=1,1,0)</f>
        <v>0</v>
      </c>
      <c r="G127">
        <f t="shared" si="2"/>
        <v>0</v>
      </c>
      <c r="H127">
        <f>IF(importance_reading!G186&lt;0,-1,IF(importance_reading!G186=0,0,IF(importance_reading!G186&gt;0,1)))</f>
        <v>0</v>
      </c>
      <c r="I127">
        <v>1</v>
      </c>
      <c r="J127">
        <v>1</v>
      </c>
      <c r="K127">
        <v>0</v>
      </c>
      <c r="L127">
        <f t="shared" si="3"/>
        <v>3</v>
      </c>
    </row>
    <row r="128" spans="1:12" x14ac:dyDescent="0.25">
      <c r="A128" s="2" t="s">
        <v>26</v>
      </c>
      <c r="B128">
        <v>1</v>
      </c>
      <c r="C128">
        <f>IF(importance_reading!C23&gt;0,1,0)</f>
        <v>0</v>
      </c>
      <c r="D128">
        <f>IF(importance_reading!D23&gt;0,1,0)</f>
        <v>1</v>
      </c>
      <c r="E128">
        <f>IF(importance_reading!E23=1,1,0)</f>
        <v>0</v>
      </c>
      <c r="F128">
        <f>IF(importance_reading!F23=1,1,0)</f>
        <v>0</v>
      </c>
      <c r="G128">
        <f t="shared" si="2"/>
        <v>0</v>
      </c>
      <c r="H128">
        <f>IF(importance_reading!G23&lt;0,-1,IF(importance_reading!G23=0,0,IF(importance_reading!G23&gt;0,1)))</f>
        <v>0</v>
      </c>
      <c r="I128">
        <v>0</v>
      </c>
      <c r="J128">
        <v>1</v>
      </c>
      <c r="K128">
        <v>0</v>
      </c>
      <c r="L128">
        <f t="shared" si="3"/>
        <v>3</v>
      </c>
    </row>
    <row r="129" spans="1:12" x14ac:dyDescent="0.25">
      <c r="A129" s="2" t="s">
        <v>137</v>
      </c>
      <c r="B129">
        <v>1</v>
      </c>
      <c r="C129">
        <f>IF(importance_reading!C134&gt;0,1,0)</f>
        <v>0</v>
      </c>
      <c r="D129">
        <f>IF(importance_reading!D134&gt;0,1,0)</f>
        <v>1</v>
      </c>
      <c r="E129">
        <f>IF(importance_reading!E134=1,1,0)</f>
        <v>0</v>
      </c>
      <c r="F129">
        <f>IF(importance_reading!F134=1,1,0)</f>
        <v>0</v>
      </c>
      <c r="G129">
        <f t="shared" si="2"/>
        <v>0</v>
      </c>
      <c r="H129">
        <f>IF(importance_reading!G134&lt;0,-1,IF(importance_reading!G134=0,0,IF(importance_reading!G134&gt;0,1)))</f>
        <v>0</v>
      </c>
      <c r="I129">
        <v>1</v>
      </c>
      <c r="J129">
        <v>0</v>
      </c>
      <c r="K129">
        <v>0</v>
      </c>
      <c r="L129">
        <f t="shared" si="3"/>
        <v>3</v>
      </c>
    </row>
    <row r="130" spans="1:12" x14ac:dyDescent="0.25">
      <c r="A130" s="2" t="s">
        <v>243</v>
      </c>
      <c r="B130">
        <v>1</v>
      </c>
      <c r="C130">
        <f>IF(importance_reading!C240&gt;0,1,0)</f>
        <v>0</v>
      </c>
      <c r="D130">
        <f>IF(importance_reading!D240&gt;0,1,0)</f>
        <v>0</v>
      </c>
      <c r="E130">
        <f>IF(importance_reading!E240=1,1,0)</f>
        <v>0</v>
      </c>
      <c r="F130">
        <f>IF(importance_reading!F240=1,1,0)</f>
        <v>0</v>
      </c>
      <c r="G130">
        <f t="shared" si="2"/>
        <v>0</v>
      </c>
      <c r="H130">
        <f>IF(importance_reading!G240&lt;0,-1,IF(importance_reading!G240=0,0,IF(importance_reading!G240&gt;0,1)))</f>
        <v>0</v>
      </c>
      <c r="I130">
        <v>1</v>
      </c>
      <c r="J130">
        <v>1</v>
      </c>
      <c r="K130">
        <v>0</v>
      </c>
      <c r="L130">
        <f t="shared" si="3"/>
        <v>3</v>
      </c>
    </row>
    <row r="131" spans="1:12" x14ac:dyDescent="0.25">
      <c r="A131" s="2" t="s">
        <v>332</v>
      </c>
      <c r="B131">
        <v>1</v>
      </c>
      <c r="C131">
        <f>IF(importance_reading!C329&gt;0,1,0)</f>
        <v>0</v>
      </c>
      <c r="D131">
        <f>IF(importance_reading!D329&gt;0,1,0)</f>
        <v>1</v>
      </c>
      <c r="E131">
        <f>IF(importance_reading!E329=1,1,0)</f>
        <v>0</v>
      </c>
      <c r="F131">
        <f>IF(importance_reading!F329=1,1,0)</f>
        <v>0</v>
      </c>
      <c r="G131">
        <f t="shared" ref="G131:G194" si="4">H131*H131</f>
        <v>0</v>
      </c>
      <c r="H131">
        <f>IF(importance_reading!G329&lt;0,-1,IF(importance_reading!G329=0,0,IF(importance_reading!G329&gt;0,1)))</f>
        <v>0</v>
      </c>
      <c r="I131">
        <v>0</v>
      </c>
      <c r="J131">
        <v>0</v>
      </c>
      <c r="K131">
        <v>1</v>
      </c>
      <c r="L131">
        <f t="shared" ref="L131:L194" si="5">SUM(B131:K131)-H131</f>
        <v>3</v>
      </c>
    </row>
    <row r="132" spans="1:12" x14ac:dyDescent="0.25">
      <c r="A132" s="2" t="s">
        <v>212</v>
      </c>
      <c r="B132">
        <v>1</v>
      </c>
      <c r="C132">
        <f>IF(importance_reading!C209&gt;0,1,0)</f>
        <v>0</v>
      </c>
      <c r="D132">
        <f>IF(importance_reading!D209&gt;0,1,0)</f>
        <v>0</v>
      </c>
      <c r="E132">
        <f>IF(importance_reading!E209=1,1,0)</f>
        <v>0</v>
      </c>
      <c r="F132">
        <f>IF(importance_reading!F209=1,1,0)</f>
        <v>0</v>
      </c>
      <c r="G132">
        <f t="shared" si="4"/>
        <v>0</v>
      </c>
      <c r="H132">
        <f>IF(importance_reading!G209&lt;0,-1,IF(importance_reading!G209=0,0,IF(importance_reading!G209&gt;0,1)))</f>
        <v>0</v>
      </c>
      <c r="I132">
        <v>1</v>
      </c>
      <c r="J132">
        <v>1</v>
      </c>
      <c r="K132">
        <v>0</v>
      </c>
      <c r="L132">
        <f t="shared" si="5"/>
        <v>3</v>
      </c>
    </row>
    <row r="133" spans="1:12" x14ac:dyDescent="0.25">
      <c r="A133" s="2" t="s">
        <v>342</v>
      </c>
      <c r="B133">
        <v>1</v>
      </c>
      <c r="C133">
        <f>IF(importance_reading!C339&gt;0,1,0)</f>
        <v>0</v>
      </c>
      <c r="D133">
        <f>IF(importance_reading!D339&gt;0,1,0)</f>
        <v>1</v>
      </c>
      <c r="E133">
        <f>IF(importance_reading!E339=1,1,0)</f>
        <v>0</v>
      </c>
      <c r="F133">
        <f>IF(importance_reading!F339=1,1,0)</f>
        <v>0</v>
      </c>
      <c r="G133">
        <f t="shared" si="4"/>
        <v>0</v>
      </c>
      <c r="H133">
        <f>IF(importance_reading!G339&lt;0,-1,IF(importance_reading!G339=0,0,IF(importance_reading!G339&gt;0,1)))</f>
        <v>0</v>
      </c>
      <c r="I133">
        <v>0</v>
      </c>
      <c r="J133">
        <v>1</v>
      </c>
      <c r="K133">
        <v>0</v>
      </c>
      <c r="L133">
        <f t="shared" si="5"/>
        <v>3</v>
      </c>
    </row>
    <row r="134" spans="1:12" x14ac:dyDescent="0.25">
      <c r="A134" s="2" t="s">
        <v>194</v>
      </c>
      <c r="B134">
        <v>1</v>
      </c>
      <c r="C134">
        <f>IF(importance_reading!C191&gt;0,1,0)</f>
        <v>1</v>
      </c>
      <c r="D134">
        <f>IF(importance_reading!D191&gt;0,1,0)</f>
        <v>0</v>
      </c>
      <c r="E134">
        <f>IF(importance_reading!E191=1,1,0)</f>
        <v>0</v>
      </c>
      <c r="F134">
        <f>IF(importance_reading!F191=1,1,0)</f>
        <v>0</v>
      </c>
      <c r="G134">
        <f t="shared" si="4"/>
        <v>0</v>
      </c>
      <c r="H134">
        <f>IF(importance_reading!G191&lt;0,-1,IF(importance_reading!G191=0,0,IF(importance_reading!G191&gt;0,1)))</f>
        <v>0</v>
      </c>
      <c r="I134">
        <v>0</v>
      </c>
      <c r="J134">
        <v>1</v>
      </c>
      <c r="K134">
        <v>0</v>
      </c>
      <c r="L134">
        <f t="shared" si="5"/>
        <v>3</v>
      </c>
    </row>
    <row r="135" spans="1:12" x14ac:dyDescent="0.25">
      <c r="A135" s="2" t="s">
        <v>68</v>
      </c>
      <c r="B135">
        <v>1</v>
      </c>
      <c r="C135">
        <f>IF(importance_reading!C65&gt;0,1,0)</f>
        <v>0</v>
      </c>
      <c r="D135">
        <f>IF(importance_reading!D65&gt;0,1,0)</f>
        <v>1</v>
      </c>
      <c r="E135">
        <f>IF(importance_reading!E65=1,1,0)</f>
        <v>1</v>
      </c>
      <c r="F135">
        <f>IF(importance_reading!F65=1,1,0)</f>
        <v>0</v>
      </c>
      <c r="G135">
        <f t="shared" si="4"/>
        <v>0</v>
      </c>
      <c r="H135">
        <f>IF(importance_reading!G65&lt;0,-1,IF(importance_reading!G65=0,0,IF(importance_reading!G65&gt;0,1)))</f>
        <v>0</v>
      </c>
      <c r="I135">
        <v>0</v>
      </c>
      <c r="J135">
        <v>0</v>
      </c>
      <c r="K135">
        <v>0</v>
      </c>
      <c r="L135">
        <f t="shared" si="5"/>
        <v>3</v>
      </c>
    </row>
    <row r="136" spans="1:12" x14ac:dyDescent="0.25">
      <c r="A136" s="2" t="s">
        <v>33</v>
      </c>
      <c r="B136">
        <v>1</v>
      </c>
      <c r="C136">
        <f>IF(importance_reading!C30&gt;0,1,0)</f>
        <v>0</v>
      </c>
      <c r="D136">
        <f>IF(importance_reading!D30&gt;0,1,0)</f>
        <v>0</v>
      </c>
      <c r="E136">
        <f>IF(importance_reading!E30=1,1,0)</f>
        <v>1</v>
      </c>
      <c r="F136">
        <f>IF(importance_reading!F30=1,1,0)</f>
        <v>0</v>
      </c>
      <c r="G136">
        <f t="shared" si="4"/>
        <v>0</v>
      </c>
      <c r="H136">
        <f>IF(importance_reading!G30&lt;0,-1,IF(importance_reading!G30=0,0,IF(importance_reading!G30&gt;0,1)))</f>
        <v>0</v>
      </c>
      <c r="I136">
        <v>0</v>
      </c>
      <c r="J136">
        <v>1</v>
      </c>
      <c r="K136">
        <v>0</v>
      </c>
      <c r="L136">
        <f t="shared" si="5"/>
        <v>3</v>
      </c>
    </row>
    <row r="137" spans="1:12" x14ac:dyDescent="0.25">
      <c r="A137" s="2" t="s">
        <v>142</v>
      </c>
      <c r="B137">
        <v>1</v>
      </c>
      <c r="C137">
        <f>IF(importance_reading!C139&gt;0,1,0)</f>
        <v>0</v>
      </c>
      <c r="D137">
        <f>IF(importance_reading!D139&gt;0,1,0)</f>
        <v>1</v>
      </c>
      <c r="E137">
        <f>IF(importance_reading!E139=1,1,0)</f>
        <v>0</v>
      </c>
      <c r="F137">
        <f>IF(importance_reading!F139=1,1,0)</f>
        <v>0</v>
      </c>
      <c r="G137">
        <f t="shared" si="4"/>
        <v>0</v>
      </c>
      <c r="H137">
        <f>IF(importance_reading!G139&lt;0,-1,IF(importance_reading!G139=0,0,IF(importance_reading!G139&gt;0,1)))</f>
        <v>0</v>
      </c>
      <c r="I137">
        <v>1</v>
      </c>
      <c r="J137">
        <v>0</v>
      </c>
      <c r="K137">
        <v>0</v>
      </c>
      <c r="L137">
        <f t="shared" si="5"/>
        <v>3</v>
      </c>
    </row>
    <row r="138" spans="1:12" x14ac:dyDescent="0.25">
      <c r="A138" s="2" t="s">
        <v>200</v>
      </c>
      <c r="B138">
        <v>1</v>
      </c>
      <c r="C138">
        <f>IF(importance_reading!C197&gt;0,1,0)</f>
        <v>0</v>
      </c>
      <c r="D138">
        <f>IF(importance_reading!D197&gt;0,1,0)</f>
        <v>0</v>
      </c>
      <c r="E138">
        <f>IF(importance_reading!E197=1,1,0)</f>
        <v>0</v>
      </c>
      <c r="F138">
        <f>IF(importance_reading!F197=1,1,0)</f>
        <v>0</v>
      </c>
      <c r="G138">
        <f t="shared" si="4"/>
        <v>0</v>
      </c>
      <c r="H138">
        <f>IF(importance_reading!G197&lt;0,-1,IF(importance_reading!G197=0,0,IF(importance_reading!G197&gt;0,1)))</f>
        <v>0</v>
      </c>
      <c r="I138">
        <v>1</v>
      </c>
      <c r="J138">
        <v>1</v>
      </c>
      <c r="K138">
        <v>0</v>
      </c>
      <c r="L138">
        <f t="shared" si="5"/>
        <v>3</v>
      </c>
    </row>
    <row r="139" spans="1:12" x14ac:dyDescent="0.25">
      <c r="A139" s="2" t="s">
        <v>318</v>
      </c>
      <c r="B139">
        <v>1</v>
      </c>
      <c r="C139">
        <f>IF(importance_reading!C315&gt;0,1,0)</f>
        <v>0</v>
      </c>
      <c r="D139">
        <f>IF(importance_reading!D315&gt;0,1,0)</f>
        <v>0</v>
      </c>
      <c r="E139">
        <f>IF(importance_reading!E315=1,1,0)</f>
        <v>1</v>
      </c>
      <c r="F139">
        <f>IF(importance_reading!F315=1,1,0)</f>
        <v>0</v>
      </c>
      <c r="G139">
        <f t="shared" si="4"/>
        <v>0</v>
      </c>
      <c r="H139">
        <f>IF(importance_reading!G315&lt;0,-1,IF(importance_reading!G315=0,0,IF(importance_reading!G315&gt;0,1)))</f>
        <v>0</v>
      </c>
      <c r="I139">
        <v>1</v>
      </c>
      <c r="J139">
        <v>0</v>
      </c>
      <c r="K139">
        <v>0</v>
      </c>
      <c r="L139">
        <f t="shared" si="5"/>
        <v>3</v>
      </c>
    </row>
    <row r="140" spans="1:12" x14ac:dyDescent="0.25">
      <c r="A140" s="2" t="s">
        <v>52</v>
      </c>
      <c r="B140">
        <v>1</v>
      </c>
      <c r="C140">
        <f>IF(importance_reading!C49&gt;0,1,0)</f>
        <v>0</v>
      </c>
      <c r="D140">
        <f>IF(importance_reading!D49&gt;0,1,0)</f>
        <v>1</v>
      </c>
      <c r="E140">
        <f>IF(importance_reading!E49=1,1,0)</f>
        <v>0</v>
      </c>
      <c r="F140">
        <f>IF(importance_reading!F49=1,1,0)</f>
        <v>0</v>
      </c>
      <c r="G140">
        <f t="shared" si="4"/>
        <v>0</v>
      </c>
      <c r="H140">
        <f>IF(importance_reading!G49&lt;0,-1,IF(importance_reading!G49=0,0,IF(importance_reading!G49&gt;0,1)))</f>
        <v>0</v>
      </c>
      <c r="I140">
        <v>0</v>
      </c>
      <c r="J140">
        <v>1</v>
      </c>
      <c r="K140">
        <v>0</v>
      </c>
      <c r="L140">
        <f t="shared" si="5"/>
        <v>3</v>
      </c>
    </row>
    <row r="141" spans="1:12" x14ac:dyDescent="0.25">
      <c r="A141" s="2" t="s">
        <v>146</v>
      </c>
      <c r="B141">
        <v>1</v>
      </c>
      <c r="C141">
        <f>IF(importance_reading!C143&gt;0,1,0)</f>
        <v>0</v>
      </c>
      <c r="D141">
        <f>IF(importance_reading!D143&gt;0,1,0)</f>
        <v>0</v>
      </c>
      <c r="E141">
        <f>IF(importance_reading!E143=1,1,0)</f>
        <v>0</v>
      </c>
      <c r="F141">
        <f>IF(importance_reading!F143=1,1,0)</f>
        <v>0</v>
      </c>
      <c r="G141">
        <f t="shared" si="4"/>
        <v>0</v>
      </c>
      <c r="H141">
        <f>IF(importance_reading!G143&lt;0,-1,IF(importance_reading!G143=0,0,IF(importance_reading!G143&gt;0,1)))</f>
        <v>0</v>
      </c>
      <c r="I141">
        <v>1</v>
      </c>
      <c r="J141">
        <v>1</v>
      </c>
      <c r="K141">
        <v>0</v>
      </c>
      <c r="L141">
        <f t="shared" si="5"/>
        <v>3</v>
      </c>
    </row>
    <row r="142" spans="1:12" x14ac:dyDescent="0.25">
      <c r="A142" s="2" t="s">
        <v>133</v>
      </c>
      <c r="B142">
        <v>1</v>
      </c>
      <c r="C142">
        <f>IF(importance_reading!C130&gt;0,1,0)</f>
        <v>0</v>
      </c>
      <c r="D142">
        <f>IF(importance_reading!D130&gt;0,1,0)</f>
        <v>1</v>
      </c>
      <c r="E142">
        <f>IF(importance_reading!E130=1,1,0)</f>
        <v>0</v>
      </c>
      <c r="F142">
        <f>IF(importance_reading!F130=1,1,0)</f>
        <v>0</v>
      </c>
      <c r="G142">
        <f t="shared" si="4"/>
        <v>0</v>
      </c>
      <c r="H142">
        <f>IF(importance_reading!G130&lt;0,-1,IF(importance_reading!G130=0,0,IF(importance_reading!G130&gt;0,1)))</f>
        <v>0</v>
      </c>
      <c r="I142">
        <v>0</v>
      </c>
      <c r="J142">
        <v>1</v>
      </c>
      <c r="K142">
        <v>0</v>
      </c>
      <c r="L142">
        <f t="shared" si="5"/>
        <v>3</v>
      </c>
    </row>
    <row r="143" spans="1:12" x14ac:dyDescent="0.25">
      <c r="A143" s="2" t="s">
        <v>321</v>
      </c>
      <c r="B143">
        <v>1</v>
      </c>
      <c r="C143">
        <f>IF(importance_reading!C318&gt;0,1,0)</f>
        <v>0</v>
      </c>
      <c r="D143">
        <f>IF(importance_reading!D318&gt;0,1,0)</f>
        <v>1</v>
      </c>
      <c r="E143">
        <f>IF(importance_reading!E318=1,1,0)</f>
        <v>0</v>
      </c>
      <c r="F143">
        <f>IF(importance_reading!F318=1,1,0)</f>
        <v>0</v>
      </c>
      <c r="G143">
        <f t="shared" si="4"/>
        <v>0</v>
      </c>
      <c r="H143">
        <f>IF(importance_reading!G318&lt;0,-1,IF(importance_reading!G318=0,0,IF(importance_reading!G318&gt;0,1)))</f>
        <v>0</v>
      </c>
      <c r="I143">
        <v>1</v>
      </c>
      <c r="J143">
        <v>0</v>
      </c>
      <c r="K143">
        <v>0</v>
      </c>
      <c r="L143">
        <f t="shared" si="5"/>
        <v>3</v>
      </c>
    </row>
    <row r="144" spans="1:12" x14ac:dyDescent="0.25">
      <c r="A144" s="2" t="s">
        <v>289</v>
      </c>
      <c r="B144">
        <v>1</v>
      </c>
      <c r="C144">
        <f>IF(importance_reading!C286&gt;0,1,0)</f>
        <v>0</v>
      </c>
      <c r="D144">
        <f>IF(importance_reading!D286&gt;0,1,0)</f>
        <v>0</v>
      </c>
      <c r="E144">
        <f>IF(importance_reading!E286=1,1,0)</f>
        <v>0</v>
      </c>
      <c r="F144">
        <f>IF(importance_reading!F286=1,1,0)</f>
        <v>0</v>
      </c>
      <c r="G144">
        <f t="shared" si="4"/>
        <v>0</v>
      </c>
      <c r="H144">
        <f>IF(importance_reading!G286&lt;0,-1,IF(importance_reading!G286=0,0,IF(importance_reading!G286&gt;0,1)))</f>
        <v>0</v>
      </c>
      <c r="I144">
        <v>1</v>
      </c>
      <c r="J144">
        <v>1</v>
      </c>
      <c r="K144">
        <v>0</v>
      </c>
      <c r="L144">
        <f t="shared" si="5"/>
        <v>3</v>
      </c>
    </row>
    <row r="145" spans="1:12" x14ac:dyDescent="0.25">
      <c r="A145" s="2" t="s">
        <v>53</v>
      </c>
      <c r="B145">
        <v>1</v>
      </c>
      <c r="C145">
        <f>IF(importance_reading!C50&gt;0,1,0)</f>
        <v>0</v>
      </c>
      <c r="D145">
        <f>IF(importance_reading!D50&gt;0,1,0)</f>
        <v>1</v>
      </c>
      <c r="E145">
        <f>IF(importance_reading!E50=1,1,0)</f>
        <v>0</v>
      </c>
      <c r="F145">
        <f>IF(importance_reading!F50=1,1,0)</f>
        <v>0</v>
      </c>
      <c r="G145">
        <f t="shared" si="4"/>
        <v>0</v>
      </c>
      <c r="H145">
        <f>IF(importance_reading!G50&lt;0,-1,IF(importance_reading!G50=0,0,IF(importance_reading!G50&gt;0,1)))</f>
        <v>0</v>
      </c>
      <c r="I145">
        <v>0</v>
      </c>
      <c r="J145">
        <v>1</v>
      </c>
      <c r="K145">
        <v>0</v>
      </c>
      <c r="L145">
        <f t="shared" si="5"/>
        <v>3</v>
      </c>
    </row>
    <row r="146" spans="1:12" x14ac:dyDescent="0.25">
      <c r="A146" s="2" t="s">
        <v>60</v>
      </c>
      <c r="B146">
        <v>1</v>
      </c>
      <c r="C146">
        <f>IF(importance_reading!C57&gt;0,1,0)</f>
        <v>0</v>
      </c>
      <c r="D146">
        <f>IF(importance_reading!D57&gt;0,1,0)</f>
        <v>1</v>
      </c>
      <c r="E146">
        <f>IF(importance_reading!E57=1,1,0)</f>
        <v>1</v>
      </c>
      <c r="F146">
        <f>IF(importance_reading!F57=1,1,0)</f>
        <v>0</v>
      </c>
      <c r="G146">
        <f t="shared" si="4"/>
        <v>0</v>
      </c>
      <c r="H146">
        <f>IF(importance_reading!G57&lt;0,-1,IF(importance_reading!G57=0,0,IF(importance_reading!G57&gt;0,1)))</f>
        <v>0</v>
      </c>
      <c r="I146">
        <v>0</v>
      </c>
      <c r="J146">
        <v>0</v>
      </c>
      <c r="K146">
        <v>0</v>
      </c>
      <c r="L146">
        <f t="shared" si="5"/>
        <v>3</v>
      </c>
    </row>
    <row r="147" spans="1:12" x14ac:dyDescent="0.25">
      <c r="A147" s="2" t="s">
        <v>36</v>
      </c>
      <c r="B147">
        <v>1</v>
      </c>
      <c r="C147">
        <f>IF(importance_reading!C33&gt;0,1,0)</f>
        <v>0</v>
      </c>
      <c r="D147">
        <f>IF(importance_reading!D33&gt;0,1,0)</f>
        <v>1</v>
      </c>
      <c r="E147">
        <f>IF(importance_reading!E33=1,1,0)</f>
        <v>1</v>
      </c>
      <c r="F147">
        <f>IF(importance_reading!F33=1,1,0)</f>
        <v>0</v>
      </c>
      <c r="G147">
        <f t="shared" si="4"/>
        <v>0</v>
      </c>
      <c r="H147">
        <f>IF(importance_reading!G33&lt;0,-1,IF(importance_reading!G33=0,0,IF(importance_reading!G33&gt;0,1)))</f>
        <v>0</v>
      </c>
      <c r="I147">
        <v>0</v>
      </c>
      <c r="J147">
        <v>0</v>
      </c>
      <c r="K147">
        <v>0</v>
      </c>
      <c r="L147">
        <f t="shared" si="5"/>
        <v>3</v>
      </c>
    </row>
    <row r="148" spans="1:12" x14ac:dyDescent="0.25">
      <c r="A148" s="2" t="s">
        <v>82</v>
      </c>
      <c r="B148">
        <v>1</v>
      </c>
      <c r="C148">
        <f>IF(importance_reading!C79&gt;0,1,0)</f>
        <v>0</v>
      </c>
      <c r="D148">
        <f>IF(importance_reading!D79&gt;0,1,0)</f>
        <v>1</v>
      </c>
      <c r="E148">
        <f>IF(importance_reading!E79=1,1,0)</f>
        <v>1</v>
      </c>
      <c r="F148">
        <f>IF(importance_reading!F79=1,1,0)</f>
        <v>0</v>
      </c>
      <c r="G148">
        <f t="shared" si="4"/>
        <v>0</v>
      </c>
      <c r="H148">
        <f>IF(importance_reading!G79&lt;0,-1,IF(importance_reading!G79=0,0,IF(importance_reading!G79&gt;0,1)))</f>
        <v>0</v>
      </c>
      <c r="I148">
        <v>0</v>
      </c>
      <c r="J148">
        <v>0</v>
      </c>
      <c r="K148">
        <v>0</v>
      </c>
      <c r="L148">
        <f t="shared" si="5"/>
        <v>3</v>
      </c>
    </row>
    <row r="149" spans="1:12" x14ac:dyDescent="0.25">
      <c r="A149" s="2" t="s">
        <v>216</v>
      </c>
      <c r="B149">
        <v>1</v>
      </c>
      <c r="C149">
        <f>IF(importance_reading!C213&gt;0,1,0)</f>
        <v>0</v>
      </c>
      <c r="D149">
        <f>IF(importance_reading!D213&gt;0,1,0)</f>
        <v>1</v>
      </c>
      <c r="E149">
        <f>IF(importance_reading!E213=1,1,0)</f>
        <v>0</v>
      </c>
      <c r="F149">
        <f>IF(importance_reading!F213=1,1,0)</f>
        <v>0</v>
      </c>
      <c r="G149">
        <f t="shared" si="4"/>
        <v>0</v>
      </c>
      <c r="H149">
        <f>IF(importance_reading!G213&lt;0,-1,IF(importance_reading!G213=0,0,IF(importance_reading!G213&gt;0,1)))</f>
        <v>0</v>
      </c>
      <c r="I149">
        <v>1</v>
      </c>
      <c r="J149">
        <v>0</v>
      </c>
      <c r="K149">
        <v>0</v>
      </c>
      <c r="L149">
        <f t="shared" si="5"/>
        <v>3</v>
      </c>
    </row>
    <row r="150" spans="1:12" x14ac:dyDescent="0.25">
      <c r="A150" s="2" t="s">
        <v>211</v>
      </c>
      <c r="B150">
        <v>1</v>
      </c>
      <c r="C150">
        <f>IF(importance_reading!C208&gt;0,1,0)</f>
        <v>0</v>
      </c>
      <c r="D150">
        <f>IF(importance_reading!D208&gt;0,1,0)</f>
        <v>1</v>
      </c>
      <c r="E150">
        <f>IF(importance_reading!E208=1,1,0)</f>
        <v>0</v>
      </c>
      <c r="F150">
        <f>IF(importance_reading!F208=1,1,0)</f>
        <v>0</v>
      </c>
      <c r="G150">
        <f t="shared" si="4"/>
        <v>0</v>
      </c>
      <c r="H150">
        <f>IF(importance_reading!G208&lt;0,-1,IF(importance_reading!G208=0,0,IF(importance_reading!G208&gt;0,1)))</f>
        <v>0</v>
      </c>
      <c r="I150">
        <v>1</v>
      </c>
      <c r="J150">
        <v>0</v>
      </c>
      <c r="K150">
        <v>0</v>
      </c>
      <c r="L150">
        <f t="shared" si="5"/>
        <v>3</v>
      </c>
    </row>
    <row r="151" spans="1:12" x14ac:dyDescent="0.25">
      <c r="A151" s="2" t="s">
        <v>250</v>
      </c>
      <c r="B151">
        <v>0</v>
      </c>
      <c r="C151">
        <f>IF(importance_reading!C247&gt;0,1,0)</f>
        <v>1</v>
      </c>
      <c r="D151">
        <f>IF(importance_reading!D247&gt;0,1,0)</f>
        <v>0</v>
      </c>
      <c r="E151">
        <f>IF(importance_reading!E247=1,1,0)</f>
        <v>0</v>
      </c>
      <c r="F151">
        <f>IF(importance_reading!F247=1,1,0)</f>
        <v>0</v>
      </c>
      <c r="G151">
        <f t="shared" si="4"/>
        <v>0</v>
      </c>
      <c r="H151">
        <f>IF(importance_reading!G247&lt;0,-1,IF(importance_reading!G247=0,0,IF(importance_reading!G247&gt;0,1)))</f>
        <v>0</v>
      </c>
      <c r="I151">
        <v>1</v>
      </c>
      <c r="J151">
        <v>1</v>
      </c>
      <c r="K151">
        <v>0</v>
      </c>
      <c r="L151">
        <f t="shared" si="5"/>
        <v>3</v>
      </c>
    </row>
    <row r="152" spans="1:12" x14ac:dyDescent="0.25">
      <c r="A152" s="2" t="s">
        <v>337</v>
      </c>
      <c r="B152">
        <v>0</v>
      </c>
      <c r="C152">
        <f>IF(importance_reading!C334&gt;0,1,0)</f>
        <v>0</v>
      </c>
      <c r="D152">
        <f>IF(importance_reading!D334&gt;0,1,0)</f>
        <v>1</v>
      </c>
      <c r="E152">
        <f>IF(importance_reading!E334=1,1,0)</f>
        <v>1</v>
      </c>
      <c r="F152">
        <f>IF(importance_reading!F334=1,1,0)</f>
        <v>0</v>
      </c>
      <c r="G152">
        <f t="shared" si="4"/>
        <v>0</v>
      </c>
      <c r="H152">
        <f>IF(importance_reading!G334&lt;0,-1,IF(importance_reading!G334=0,0,IF(importance_reading!G334&gt;0,1)))</f>
        <v>0</v>
      </c>
      <c r="I152">
        <v>0</v>
      </c>
      <c r="J152">
        <v>1</v>
      </c>
      <c r="K152">
        <v>0</v>
      </c>
      <c r="L152">
        <f t="shared" si="5"/>
        <v>3</v>
      </c>
    </row>
    <row r="153" spans="1:12" x14ac:dyDescent="0.25">
      <c r="A153" s="2" t="s">
        <v>254</v>
      </c>
      <c r="B153">
        <v>0</v>
      </c>
      <c r="C153">
        <f>IF(importance_reading!C251&gt;0,1,0)</f>
        <v>0</v>
      </c>
      <c r="D153">
        <f>IF(importance_reading!D251&gt;0,1,0)</f>
        <v>1</v>
      </c>
      <c r="E153">
        <f>IF(importance_reading!E251=1,1,0)</f>
        <v>0</v>
      </c>
      <c r="F153">
        <f>IF(importance_reading!F251=1,1,0)</f>
        <v>0</v>
      </c>
      <c r="G153">
        <f t="shared" si="4"/>
        <v>0</v>
      </c>
      <c r="H153">
        <f>IF(importance_reading!G251&lt;0,-1,IF(importance_reading!G251=0,0,IF(importance_reading!G251&gt;0,1)))</f>
        <v>0</v>
      </c>
      <c r="I153">
        <v>1</v>
      </c>
      <c r="J153">
        <v>1</v>
      </c>
      <c r="K153">
        <v>0</v>
      </c>
      <c r="L153">
        <f t="shared" si="5"/>
        <v>3</v>
      </c>
    </row>
    <row r="154" spans="1:12" x14ac:dyDescent="0.25">
      <c r="A154" s="2" t="s">
        <v>174</v>
      </c>
      <c r="B154">
        <v>0</v>
      </c>
      <c r="C154">
        <f>IF(importance_reading!C171&gt;0,1,0)</f>
        <v>1</v>
      </c>
      <c r="D154">
        <f>IF(importance_reading!D171&gt;0,1,0)</f>
        <v>1</v>
      </c>
      <c r="E154">
        <f>IF(importance_reading!E171=1,1,0)</f>
        <v>0</v>
      </c>
      <c r="F154">
        <f>IF(importance_reading!F171=1,1,0)</f>
        <v>0</v>
      </c>
      <c r="G154">
        <f t="shared" si="4"/>
        <v>0</v>
      </c>
      <c r="H154">
        <f>IF(importance_reading!G171&lt;0,-1,IF(importance_reading!G171=0,0,IF(importance_reading!G171&gt;0,1)))</f>
        <v>0</v>
      </c>
      <c r="I154">
        <v>0</v>
      </c>
      <c r="J154">
        <v>1</v>
      </c>
      <c r="K154">
        <v>0</v>
      </c>
      <c r="L154">
        <f t="shared" si="5"/>
        <v>3</v>
      </c>
    </row>
    <row r="155" spans="1:12" x14ac:dyDescent="0.25">
      <c r="A155" s="2" t="s">
        <v>120</v>
      </c>
      <c r="B155">
        <v>0</v>
      </c>
      <c r="C155">
        <f>IF(importance_reading!C117&gt;0,1,0)</f>
        <v>0</v>
      </c>
      <c r="D155">
        <f>IF(importance_reading!D117&gt;0,1,0)</f>
        <v>1</v>
      </c>
      <c r="E155">
        <f>IF(importance_reading!E117=1,1,0)</f>
        <v>0</v>
      </c>
      <c r="F155">
        <f>IF(importance_reading!F117=1,1,0)</f>
        <v>0</v>
      </c>
      <c r="G155">
        <f t="shared" si="4"/>
        <v>0</v>
      </c>
      <c r="H155">
        <f>IF(importance_reading!G117&lt;0,-1,IF(importance_reading!G117=0,0,IF(importance_reading!G117&gt;0,1)))</f>
        <v>0</v>
      </c>
      <c r="I155">
        <v>0</v>
      </c>
      <c r="J155">
        <v>1</v>
      </c>
      <c r="K155">
        <v>1</v>
      </c>
      <c r="L155">
        <f t="shared" si="5"/>
        <v>3</v>
      </c>
    </row>
    <row r="156" spans="1:12" x14ac:dyDescent="0.25">
      <c r="A156" s="2" t="s">
        <v>153</v>
      </c>
      <c r="B156">
        <v>0</v>
      </c>
      <c r="C156">
        <f>IF(importance_reading!C150&gt;0,1,0)</f>
        <v>0</v>
      </c>
      <c r="D156">
        <f>IF(importance_reading!D150&gt;0,1,0)</f>
        <v>1</v>
      </c>
      <c r="E156">
        <f>IF(importance_reading!E150=1,1,0)</f>
        <v>0</v>
      </c>
      <c r="F156">
        <f>IF(importance_reading!F150=1,1,0)</f>
        <v>0</v>
      </c>
      <c r="G156">
        <f t="shared" si="4"/>
        <v>0</v>
      </c>
      <c r="H156">
        <f>IF(importance_reading!G150&lt;0,-1,IF(importance_reading!G150=0,0,IF(importance_reading!G150&gt;0,1)))</f>
        <v>0</v>
      </c>
      <c r="I156">
        <v>1</v>
      </c>
      <c r="J156">
        <v>1</v>
      </c>
      <c r="K156">
        <v>0</v>
      </c>
      <c r="L156">
        <f t="shared" si="5"/>
        <v>3</v>
      </c>
    </row>
    <row r="157" spans="1:12" x14ac:dyDescent="0.25">
      <c r="A157" s="2" t="s">
        <v>247</v>
      </c>
      <c r="B157">
        <v>0</v>
      </c>
      <c r="C157">
        <f>IF(importance_reading!C244&gt;0,1,0)</f>
        <v>0</v>
      </c>
      <c r="D157">
        <f>IF(importance_reading!D244&gt;0,1,0)</f>
        <v>1</v>
      </c>
      <c r="E157">
        <f>IF(importance_reading!E244=1,1,0)</f>
        <v>0</v>
      </c>
      <c r="F157">
        <f>IF(importance_reading!F244=1,1,0)</f>
        <v>0</v>
      </c>
      <c r="G157">
        <f t="shared" si="4"/>
        <v>0</v>
      </c>
      <c r="H157">
        <f>IF(importance_reading!G244&lt;0,-1,IF(importance_reading!G244=0,0,IF(importance_reading!G244&gt;0,1)))</f>
        <v>0</v>
      </c>
      <c r="I157">
        <v>1</v>
      </c>
      <c r="J157">
        <v>1</v>
      </c>
      <c r="K157">
        <v>0</v>
      </c>
      <c r="L157">
        <f t="shared" si="5"/>
        <v>3</v>
      </c>
    </row>
    <row r="158" spans="1:12" x14ac:dyDescent="0.25">
      <c r="A158" s="2" t="s">
        <v>234</v>
      </c>
      <c r="B158">
        <v>0</v>
      </c>
      <c r="C158">
        <f>IF(importance_reading!C231&gt;0,1,0)</f>
        <v>0</v>
      </c>
      <c r="D158">
        <f>IF(importance_reading!D231&gt;0,1,0)</f>
        <v>1</v>
      </c>
      <c r="E158">
        <f>IF(importance_reading!E231=1,1,0)</f>
        <v>0</v>
      </c>
      <c r="F158">
        <f>IF(importance_reading!F231=1,1,0)</f>
        <v>1</v>
      </c>
      <c r="G158">
        <f t="shared" si="4"/>
        <v>0</v>
      </c>
      <c r="H158">
        <f>IF(importance_reading!G231&lt;0,-1,IF(importance_reading!G231=0,0,IF(importance_reading!G231&gt;0,1)))</f>
        <v>0</v>
      </c>
      <c r="I158">
        <v>0</v>
      </c>
      <c r="J158">
        <v>1</v>
      </c>
      <c r="K158">
        <v>0</v>
      </c>
      <c r="L158">
        <f t="shared" si="5"/>
        <v>3</v>
      </c>
    </row>
    <row r="159" spans="1:12" x14ac:dyDescent="0.25">
      <c r="A159" s="2" t="s">
        <v>258</v>
      </c>
      <c r="B159">
        <v>0</v>
      </c>
      <c r="C159">
        <f>IF(importance_reading!C255&gt;0,1,0)</f>
        <v>0</v>
      </c>
      <c r="D159">
        <f>IF(importance_reading!D255&gt;0,1,0)</f>
        <v>1</v>
      </c>
      <c r="E159">
        <f>IF(importance_reading!E255=1,1,0)</f>
        <v>0</v>
      </c>
      <c r="F159">
        <f>IF(importance_reading!F255=1,1,0)</f>
        <v>0</v>
      </c>
      <c r="G159">
        <f t="shared" si="4"/>
        <v>0</v>
      </c>
      <c r="H159">
        <f>IF(importance_reading!G255&lt;0,-1,IF(importance_reading!G255=0,0,IF(importance_reading!G255&gt;0,1)))</f>
        <v>0</v>
      </c>
      <c r="I159">
        <v>1</v>
      </c>
      <c r="J159">
        <v>1</v>
      </c>
      <c r="K159">
        <v>0</v>
      </c>
      <c r="L159">
        <f t="shared" si="5"/>
        <v>3</v>
      </c>
    </row>
    <row r="160" spans="1:12" x14ac:dyDescent="0.25">
      <c r="A160" s="2" t="s">
        <v>152</v>
      </c>
      <c r="B160">
        <v>0</v>
      </c>
      <c r="C160">
        <f>IF(importance_reading!C149&gt;0,1,0)</f>
        <v>0</v>
      </c>
      <c r="D160">
        <f>IF(importance_reading!D149&gt;0,1,0)</f>
        <v>1</v>
      </c>
      <c r="E160">
        <f>IF(importance_reading!E149=1,1,0)</f>
        <v>0</v>
      </c>
      <c r="F160">
        <f>IF(importance_reading!F149=1,1,0)</f>
        <v>0</v>
      </c>
      <c r="G160">
        <f t="shared" si="4"/>
        <v>0</v>
      </c>
      <c r="H160">
        <f>IF(importance_reading!G149&lt;0,-1,IF(importance_reading!G149=0,0,IF(importance_reading!G149&gt;0,1)))</f>
        <v>0</v>
      </c>
      <c r="I160">
        <v>1</v>
      </c>
      <c r="J160">
        <v>1</v>
      </c>
      <c r="K160">
        <v>0</v>
      </c>
      <c r="L160">
        <f t="shared" si="5"/>
        <v>3</v>
      </c>
    </row>
    <row r="161" spans="1:12" x14ac:dyDescent="0.25">
      <c r="A161" s="2" t="s">
        <v>140</v>
      </c>
      <c r="B161">
        <v>0</v>
      </c>
      <c r="C161">
        <f>IF(importance_reading!C137&gt;0,1,0)</f>
        <v>0</v>
      </c>
      <c r="D161">
        <f>IF(importance_reading!D137&gt;0,1,0)</f>
        <v>1</v>
      </c>
      <c r="E161">
        <f>IF(importance_reading!E137=1,1,0)</f>
        <v>0</v>
      </c>
      <c r="F161">
        <f>IF(importance_reading!F137=1,1,0)</f>
        <v>0</v>
      </c>
      <c r="G161">
        <f t="shared" si="4"/>
        <v>0</v>
      </c>
      <c r="H161">
        <f>IF(importance_reading!G137&lt;0,-1,IF(importance_reading!G137=0,0,IF(importance_reading!G137&gt;0,1)))</f>
        <v>0</v>
      </c>
      <c r="I161">
        <v>1</v>
      </c>
      <c r="J161">
        <v>1</v>
      </c>
      <c r="K161">
        <v>0</v>
      </c>
      <c r="L161">
        <f t="shared" si="5"/>
        <v>3</v>
      </c>
    </row>
    <row r="162" spans="1:12" x14ac:dyDescent="0.25">
      <c r="A162" s="2" t="s">
        <v>305</v>
      </c>
      <c r="B162">
        <v>0</v>
      </c>
      <c r="C162">
        <f>IF(importance_reading!C302&gt;0,1,0)</f>
        <v>1</v>
      </c>
      <c r="D162">
        <f>IF(importance_reading!D302&gt;0,1,0)</f>
        <v>0</v>
      </c>
      <c r="E162">
        <f>IF(importance_reading!E302=1,1,0)</f>
        <v>0</v>
      </c>
      <c r="F162">
        <f>IF(importance_reading!F302=1,1,0)</f>
        <v>0</v>
      </c>
      <c r="G162">
        <f t="shared" si="4"/>
        <v>0</v>
      </c>
      <c r="H162">
        <f>IF(importance_reading!G302&lt;0,-1,IF(importance_reading!G302=0,0,IF(importance_reading!G302&gt;0,1)))</f>
        <v>0</v>
      </c>
      <c r="I162">
        <v>1</v>
      </c>
      <c r="J162">
        <v>1</v>
      </c>
      <c r="K162">
        <v>0</v>
      </c>
      <c r="L162">
        <f t="shared" si="5"/>
        <v>3</v>
      </c>
    </row>
    <row r="163" spans="1:12" x14ac:dyDescent="0.25">
      <c r="A163" s="2" t="s">
        <v>199</v>
      </c>
      <c r="B163">
        <v>0</v>
      </c>
      <c r="C163">
        <f>IF(importance_reading!C196&gt;0,1,0)</f>
        <v>0</v>
      </c>
      <c r="D163">
        <f>IF(importance_reading!D196&gt;0,1,0)</f>
        <v>1</v>
      </c>
      <c r="E163">
        <f>IF(importance_reading!E196=1,1,0)</f>
        <v>0</v>
      </c>
      <c r="F163">
        <f>IF(importance_reading!F196=1,1,0)</f>
        <v>0</v>
      </c>
      <c r="G163">
        <f t="shared" si="4"/>
        <v>0</v>
      </c>
      <c r="H163">
        <f>IF(importance_reading!G196&lt;0,-1,IF(importance_reading!G196=0,0,IF(importance_reading!G196&gt;0,1)))</f>
        <v>0</v>
      </c>
      <c r="I163">
        <v>1</v>
      </c>
      <c r="J163">
        <v>1</v>
      </c>
      <c r="K163">
        <v>0</v>
      </c>
      <c r="L163">
        <f t="shared" si="5"/>
        <v>3</v>
      </c>
    </row>
    <row r="164" spans="1:12" x14ac:dyDescent="0.25">
      <c r="A164" s="2" t="s">
        <v>154</v>
      </c>
      <c r="B164">
        <v>0</v>
      </c>
      <c r="C164">
        <f>IF(importance_reading!C151&gt;0,1,0)</f>
        <v>0</v>
      </c>
      <c r="D164">
        <f>IF(importance_reading!D151&gt;0,1,0)</f>
        <v>1</v>
      </c>
      <c r="E164">
        <f>IF(importance_reading!E151=1,1,0)</f>
        <v>0</v>
      </c>
      <c r="F164">
        <f>IF(importance_reading!F151=1,1,0)</f>
        <v>0</v>
      </c>
      <c r="G164">
        <f t="shared" si="4"/>
        <v>0</v>
      </c>
      <c r="H164">
        <f>IF(importance_reading!G151&lt;0,-1,IF(importance_reading!G151=0,0,IF(importance_reading!G151&gt;0,1)))</f>
        <v>0</v>
      </c>
      <c r="I164">
        <v>1</v>
      </c>
      <c r="J164">
        <v>1</v>
      </c>
      <c r="K164">
        <v>0</v>
      </c>
      <c r="L164">
        <f t="shared" si="5"/>
        <v>3</v>
      </c>
    </row>
    <row r="165" spans="1:12" x14ac:dyDescent="0.25">
      <c r="A165" s="2" t="s">
        <v>122</v>
      </c>
      <c r="B165">
        <v>0</v>
      </c>
      <c r="C165">
        <f>IF(importance_reading!C119&gt;0,1,0)</f>
        <v>1</v>
      </c>
      <c r="D165">
        <f>IF(importance_reading!D119&gt;0,1,0)</f>
        <v>1</v>
      </c>
      <c r="E165">
        <f>IF(importance_reading!E119=1,1,0)</f>
        <v>0</v>
      </c>
      <c r="F165">
        <f>IF(importance_reading!F119=1,1,0)</f>
        <v>0</v>
      </c>
      <c r="G165">
        <f t="shared" si="4"/>
        <v>0</v>
      </c>
      <c r="H165">
        <f>IF(importance_reading!G119&lt;0,-1,IF(importance_reading!G119=0,0,IF(importance_reading!G119&gt;0,1)))</f>
        <v>0</v>
      </c>
      <c r="I165">
        <v>0</v>
      </c>
      <c r="J165">
        <v>1</v>
      </c>
      <c r="K165">
        <v>0</v>
      </c>
      <c r="L165">
        <f t="shared" si="5"/>
        <v>3</v>
      </c>
    </row>
    <row r="166" spans="1:12" x14ac:dyDescent="0.25">
      <c r="A166" s="2" t="s">
        <v>32</v>
      </c>
      <c r="B166">
        <v>0</v>
      </c>
      <c r="C166">
        <f>IF(importance_reading!C29&gt;0,1,0)</f>
        <v>0</v>
      </c>
      <c r="D166">
        <f>IF(importance_reading!D29&gt;0,1,0)</f>
        <v>1</v>
      </c>
      <c r="E166">
        <f>IF(importance_reading!E29=1,1,0)</f>
        <v>1</v>
      </c>
      <c r="F166">
        <f>IF(importance_reading!F29=1,1,0)</f>
        <v>0</v>
      </c>
      <c r="G166">
        <f t="shared" si="4"/>
        <v>0</v>
      </c>
      <c r="H166">
        <f>IF(importance_reading!G29&lt;0,-1,IF(importance_reading!G29=0,0,IF(importance_reading!G29&gt;0,1)))</f>
        <v>0</v>
      </c>
      <c r="I166">
        <v>0</v>
      </c>
      <c r="J166">
        <v>1</v>
      </c>
      <c r="K166">
        <v>0</v>
      </c>
      <c r="L166">
        <f t="shared" si="5"/>
        <v>3</v>
      </c>
    </row>
    <row r="167" spans="1:12" x14ac:dyDescent="0.25">
      <c r="A167" s="2" t="s">
        <v>171</v>
      </c>
      <c r="B167">
        <v>0</v>
      </c>
      <c r="C167">
        <f>IF(importance_reading!C168&gt;0,1,0)</f>
        <v>1</v>
      </c>
      <c r="D167">
        <f>IF(importance_reading!D168&gt;0,1,0)</f>
        <v>1</v>
      </c>
      <c r="E167">
        <f>IF(importance_reading!E168=1,1,0)</f>
        <v>0</v>
      </c>
      <c r="F167">
        <f>IF(importance_reading!F168=1,1,0)</f>
        <v>0</v>
      </c>
      <c r="G167">
        <f t="shared" si="4"/>
        <v>0</v>
      </c>
      <c r="H167">
        <f>IF(importance_reading!G168&lt;0,-1,IF(importance_reading!G168=0,0,IF(importance_reading!G168&gt;0,1)))</f>
        <v>0</v>
      </c>
      <c r="I167">
        <v>0</v>
      </c>
      <c r="J167">
        <v>1</v>
      </c>
      <c r="K167">
        <v>0</v>
      </c>
      <c r="L167">
        <f t="shared" si="5"/>
        <v>3</v>
      </c>
    </row>
    <row r="168" spans="1:12" x14ac:dyDescent="0.25">
      <c r="A168" s="2" t="s">
        <v>77</v>
      </c>
      <c r="B168">
        <v>0</v>
      </c>
      <c r="C168">
        <f>IF(importance_reading!C74&gt;0,1,0)</f>
        <v>0</v>
      </c>
      <c r="D168">
        <f>IF(importance_reading!D74&gt;0,1,0)</f>
        <v>1</v>
      </c>
      <c r="E168">
        <f>IF(importance_reading!E74=1,1,0)</f>
        <v>0</v>
      </c>
      <c r="F168">
        <f>IF(importance_reading!F74=1,1,0)</f>
        <v>0</v>
      </c>
      <c r="G168">
        <f t="shared" si="4"/>
        <v>0</v>
      </c>
      <c r="H168">
        <f>IF(importance_reading!G74&lt;0,-1,IF(importance_reading!G74=0,0,IF(importance_reading!G74&gt;0,1)))</f>
        <v>0</v>
      </c>
      <c r="I168">
        <v>1</v>
      </c>
      <c r="J168">
        <v>1</v>
      </c>
      <c r="K168">
        <v>0</v>
      </c>
      <c r="L168">
        <f t="shared" si="5"/>
        <v>3</v>
      </c>
    </row>
    <row r="169" spans="1:12" x14ac:dyDescent="0.25">
      <c r="A169" s="2" t="s">
        <v>217</v>
      </c>
      <c r="B169">
        <v>0</v>
      </c>
      <c r="C169">
        <f>IF(importance_reading!C214&gt;0,1,0)</f>
        <v>0</v>
      </c>
      <c r="D169">
        <f>IF(importance_reading!D214&gt;0,1,0)</f>
        <v>1</v>
      </c>
      <c r="E169">
        <f>IF(importance_reading!E214=1,1,0)</f>
        <v>0</v>
      </c>
      <c r="F169">
        <f>IF(importance_reading!F214=1,1,0)</f>
        <v>0</v>
      </c>
      <c r="G169">
        <f t="shared" si="4"/>
        <v>0</v>
      </c>
      <c r="H169">
        <f>IF(importance_reading!G214&lt;0,-1,IF(importance_reading!G214=0,0,IF(importance_reading!G214&gt;0,1)))</f>
        <v>0</v>
      </c>
      <c r="I169">
        <v>1</v>
      </c>
      <c r="J169">
        <v>1</v>
      </c>
      <c r="K169">
        <v>0</v>
      </c>
      <c r="L169">
        <f t="shared" si="5"/>
        <v>3</v>
      </c>
    </row>
    <row r="170" spans="1:12" x14ac:dyDescent="0.25">
      <c r="A170" s="2" t="s">
        <v>157</v>
      </c>
      <c r="B170">
        <v>0</v>
      </c>
      <c r="C170">
        <f>IF(importance_reading!C154&gt;0,1,0)</f>
        <v>1</v>
      </c>
      <c r="D170">
        <f>IF(importance_reading!D154&gt;0,1,0)</f>
        <v>1</v>
      </c>
      <c r="E170">
        <f>IF(importance_reading!E154=1,1,0)</f>
        <v>0</v>
      </c>
      <c r="F170">
        <f>IF(importance_reading!F154=1,1,0)</f>
        <v>0</v>
      </c>
      <c r="G170">
        <f t="shared" si="4"/>
        <v>0</v>
      </c>
      <c r="H170">
        <f>IF(importance_reading!G154&lt;0,-1,IF(importance_reading!G154=0,0,IF(importance_reading!G154&gt;0,1)))</f>
        <v>0</v>
      </c>
      <c r="I170">
        <v>1</v>
      </c>
      <c r="J170">
        <v>0</v>
      </c>
      <c r="K170">
        <v>0</v>
      </c>
      <c r="L170">
        <f t="shared" si="5"/>
        <v>3</v>
      </c>
    </row>
    <row r="171" spans="1:12" x14ac:dyDescent="0.25">
      <c r="A171" s="2" t="s">
        <v>307</v>
      </c>
      <c r="B171">
        <v>0</v>
      </c>
      <c r="C171">
        <f>IF(importance_reading!C304&gt;0,1,0)</f>
        <v>0</v>
      </c>
      <c r="D171">
        <f>IF(importance_reading!D304&gt;0,1,0)</f>
        <v>1</v>
      </c>
      <c r="E171">
        <f>IF(importance_reading!E304=1,1,0)</f>
        <v>0</v>
      </c>
      <c r="F171">
        <f>IF(importance_reading!F304=1,1,0)</f>
        <v>0</v>
      </c>
      <c r="G171">
        <f t="shared" si="4"/>
        <v>0</v>
      </c>
      <c r="H171">
        <f>IF(importance_reading!G304&lt;0,-1,IF(importance_reading!G304=0,0,IF(importance_reading!G304&gt;0,1)))</f>
        <v>0</v>
      </c>
      <c r="I171">
        <v>1</v>
      </c>
      <c r="J171">
        <v>1</v>
      </c>
      <c r="K171">
        <v>0</v>
      </c>
      <c r="L171">
        <f t="shared" si="5"/>
        <v>3</v>
      </c>
    </row>
    <row r="172" spans="1:12" x14ac:dyDescent="0.25">
      <c r="A172" s="2" t="s">
        <v>249</v>
      </c>
      <c r="B172">
        <v>0</v>
      </c>
      <c r="C172">
        <f>IF(importance_reading!C246&gt;0,1,0)</f>
        <v>0</v>
      </c>
      <c r="D172">
        <f>IF(importance_reading!D246&gt;0,1,0)</f>
        <v>1</v>
      </c>
      <c r="E172">
        <f>IF(importance_reading!E246=1,1,0)</f>
        <v>0</v>
      </c>
      <c r="F172">
        <f>IF(importance_reading!F246=1,1,0)</f>
        <v>0</v>
      </c>
      <c r="G172">
        <f t="shared" si="4"/>
        <v>1</v>
      </c>
      <c r="H172">
        <f>IF(importance_reading!G246&lt;0,-1,IF(importance_reading!G246=0,0,IF(importance_reading!G246&gt;0,1)))</f>
        <v>1</v>
      </c>
      <c r="I172">
        <v>1</v>
      </c>
      <c r="J172">
        <v>0</v>
      </c>
      <c r="K172">
        <v>0</v>
      </c>
      <c r="L172">
        <f t="shared" si="5"/>
        <v>3</v>
      </c>
    </row>
    <row r="173" spans="1:12" x14ac:dyDescent="0.25">
      <c r="A173" s="2" t="s">
        <v>298</v>
      </c>
      <c r="B173">
        <v>0</v>
      </c>
      <c r="C173">
        <f>IF(importance_reading!C295&gt;0,1,0)</f>
        <v>0</v>
      </c>
      <c r="D173">
        <f>IF(importance_reading!D295&gt;0,1,0)</f>
        <v>1</v>
      </c>
      <c r="E173">
        <f>IF(importance_reading!E295=1,1,0)</f>
        <v>0</v>
      </c>
      <c r="F173">
        <f>IF(importance_reading!F295=1,1,0)</f>
        <v>0</v>
      </c>
      <c r="G173">
        <f t="shared" si="4"/>
        <v>0</v>
      </c>
      <c r="H173">
        <f>IF(importance_reading!G295&lt;0,-1,IF(importance_reading!G295=0,0,IF(importance_reading!G295&gt;0,1)))</f>
        <v>0</v>
      </c>
      <c r="I173">
        <v>1</v>
      </c>
      <c r="J173">
        <v>1</v>
      </c>
      <c r="K173">
        <v>0</v>
      </c>
      <c r="L173">
        <f t="shared" si="5"/>
        <v>3</v>
      </c>
    </row>
    <row r="174" spans="1:12" x14ac:dyDescent="0.25">
      <c r="A174" s="2" t="s">
        <v>220</v>
      </c>
      <c r="B174">
        <v>0</v>
      </c>
      <c r="C174">
        <f>IF(importance_reading!C217&gt;0,1,0)</f>
        <v>0</v>
      </c>
      <c r="D174">
        <f>IF(importance_reading!D217&gt;0,1,0)</f>
        <v>1</v>
      </c>
      <c r="E174">
        <f>IF(importance_reading!E217=1,1,0)</f>
        <v>0</v>
      </c>
      <c r="F174">
        <f>IF(importance_reading!F217=1,1,0)</f>
        <v>0</v>
      </c>
      <c r="G174">
        <f t="shared" si="4"/>
        <v>0</v>
      </c>
      <c r="H174">
        <f>IF(importance_reading!G217&lt;0,-1,IF(importance_reading!G217=0,0,IF(importance_reading!G217&gt;0,1)))</f>
        <v>0</v>
      </c>
      <c r="I174">
        <v>1</v>
      </c>
      <c r="J174">
        <v>1</v>
      </c>
      <c r="K174">
        <v>0</v>
      </c>
      <c r="L174">
        <f t="shared" si="5"/>
        <v>3</v>
      </c>
    </row>
    <row r="175" spans="1:12" x14ac:dyDescent="0.25">
      <c r="A175" s="2" t="s">
        <v>173</v>
      </c>
      <c r="B175">
        <v>0</v>
      </c>
      <c r="C175">
        <f>IF(importance_reading!C170&gt;0,1,0)</f>
        <v>0</v>
      </c>
      <c r="D175">
        <f>IF(importance_reading!D170&gt;0,1,0)</f>
        <v>1</v>
      </c>
      <c r="E175">
        <f>IF(importance_reading!E170=1,1,0)</f>
        <v>0</v>
      </c>
      <c r="F175">
        <f>IF(importance_reading!F170=1,1,0)</f>
        <v>0</v>
      </c>
      <c r="G175">
        <f t="shared" si="4"/>
        <v>0</v>
      </c>
      <c r="H175">
        <f>IF(importance_reading!G170&lt;0,-1,IF(importance_reading!G170=0,0,IF(importance_reading!G170&gt;0,1)))</f>
        <v>0</v>
      </c>
      <c r="I175">
        <v>1</v>
      </c>
      <c r="J175">
        <v>1</v>
      </c>
      <c r="K175">
        <v>0</v>
      </c>
      <c r="L175">
        <f t="shared" si="5"/>
        <v>3</v>
      </c>
    </row>
    <row r="176" spans="1:12" x14ac:dyDescent="0.25">
      <c r="A176" s="2" t="s">
        <v>301</v>
      </c>
      <c r="B176">
        <v>0</v>
      </c>
      <c r="C176">
        <f>IF(importance_reading!C298&gt;0,1,0)</f>
        <v>0</v>
      </c>
      <c r="D176">
        <f>IF(importance_reading!D298&gt;0,1,0)</f>
        <v>1</v>
      </c>
      <c r="E176">
        <f>IF(importance_reading!E298=1,1,0)</f>
        <v>0</v>
      </c>
      <c r="F176">
        <f>IF(importance_reading!F298=1,1,0)</f>
        <v>0</v>
      </c>
      <c r="G176">
        <f t="shared" si="4"/>
        <v>0</v>
      </c>
      <c r="H176">
        <f>IF(importance_reading!G298&lt;0,-1,IF(importance_reading!G298=0,0,IF(importance_reading!G298&gt;0,1)))</f>
        <v>0</v>
      </c>
      <c r="I176">
        <v>1</v>
      </c>
      <c r="J176">
        <v>1</v>
      </c>
      <c r="K176">
        <v>0</v>
      </c>
      <c r="L176">
        <f t="shared" si="5"/>
        <v>3</v>
      </c>
    </row>
    <row r="177" spans="1:12" x14ac:dyDescent="0.25">
      <c r="A177" s="2" t="s">
        <v>127</v>
      </c>
      <c r="B177">
        <v>0</v>
      </c>
      <c r="C177">
        <f>IF(importance_reading!C124&gt;0,1,0)</f>
        <v>0</v>
      </c>
      <c r="D177">
        <f>IF(importance_reading!D124&gt;0,1,0)</f>
        <v>1</v>
      </c>
      <c r="E177">
        <f>IF(importance_reading!E124=1,1,0)</f>
        <v>0</v>
      </c>
      <c r="F177">
        <f>IF(importance_reading!F124=1,1,0)</f>
        <v>0</v>
      </c>
      <c r="G177">
        <f t="shared" si="4"/>
        <v>0</v>
      </c>
      <c r="H177">
        <f>IF(importance_reading!G124&lt;0,-1,IF(importance_reading!G124=0,0,IF(importance_reading!G124&gt;0,1)))</f>
        <v>0</v>
      </c>
      <c r="I177">
        <v>1</v>
      </c>
      <c r="J177">
        <v>1</v>
      </c>
      <c r="K177">
        <v>0</v>
      </c>
      <c r="L177">
        <f t="shared" si="5"/>
        <v>3</v>
      </c>
    </row>
    <row r="178" spans="1:12" x14ac:dyDescent="0.25">
      <c r="A178" s="2" t="s">
        <v>161</v>
      </c>
      <c r="B178">
        <v>0</v>
      </c>
      <c r="C178">
        <f>IF(importance_reading!C158&gt;0,1,0)</f>
        <v>1</v>
      </c>
      <c r="D178">
        <f>IF(importance_reading!D158&gt;0,1,0)</f>
        <v>1</v>
      </c>
      <c r="E178">
        <f>IF(importance_reading!E158=1,1,0)</f>
        <v>0</v>
      </c>
      <c r="F178">
        <f>IF(importance_reading!F158=1,1,0)</f>
        <v>0</v>
      </c>
      <c r="G178">
        <f t="shared" si="4"/>
        <v>0</v>
      </c>
      <c r="H178">
        <f>IF(importance_reading!G158&lt;0,-1,IF(importance_reading!G158=0,0,IF(importance_reading!G158&gt;0,1)))</f>
        <v>0</v>
      </c>
      <c r="I178">
        <v>0</v>
      </c>
      <c r="J178">
        <v>1</v>
      </c>
      <c r="K178">
        <v>0</v>
      </c>
      <c r="L178">
        <f t="shared" si="5"/>
        <v>3</v>
      </c>
    </row>
    <row r="179" spans="1:12" x14ac:dyDescent="0.25">
      <c r="A179" s="2" t="s">
        <v>187</v>
      </c>
      <c r="B179">
        <v>0</v>
      </c>
      <c r="C179">
        <f>IF(importance_reading!C184&gt;0,1,0)</f>
        <v>0</v>
      </c>
      <c r="D179">
        <f>IF(importance_reading!D184&gt;0,1,0)</f>
        <v>1</v>
      </c>
      <c r="E179">
        <f>IF(importance_reading!E184=1,1,0)</f>
        <v>0</v>
      </c>
      <c r="F179">
        <f>IF(importance_reading!F184=1,1,0)</f>
        <v>0</v>
      </c>
      <c r="G179">
        <f t="shared" si="4"/>
        <v>0</v>
      </c>
      <c r="H179">
        <f>IF(importance_reading!G184&lt;0,-1,IF(importance_reading!G184=0,0,IF(importance_reading!G184&gt;0,1)))</f>
        <v>0</v>
      </c>
      <c r="I179">
        <v>1</v>
      </c>
      <c r="J179">
        <v>1</v>
      </c>
      <c r="K179">
        <v>0</v>
      </c>
      <c r="L179">
        <f t="shared" si="5"/>
        <v>3</v>
      </c>
    </row>
    <row r="180" spans="1:12" x14ac:dyDescent="0.25">
      <c r="A180" s="2" t="s">
        <v>316</v>
      </c>
      <c r="B180">
        <v>0</v>
      </c>
      <c r="C180">
        <f>IF(importance_reading!C313&gt;0,1,0)</f>
        <v>0</v>
      </c>
      <c r="D180">
        <f>IF(importance_reading!D313&gt;0,1,0)</f>
        <v>1</v>
      </c>
      <c r="E180">
        <f>IF(importance_reading!E313=1,1,0)</f>
        <v>0</v>
      </c>
      <c r="F180">
        <f>IF(importance_reading!F313=1,1,0)</f>
        <v>0</v>
      </c>
      <c r="G180">
        <f t="shared" si="4"/>
        <v>0</v>
      </c>
      <c r="H180">
        <f>IF(importance_reading!G313&lt;0,-1,IF(importance_reading!G313=0,0,IF(importance_reading!G313&gt;0,1)))</f>
        <v>0</v>
      </c>
      <c r="I180">
        <v>1</v>
      </c>
      <c r="J180">
        <v>1</v>
      </c>
      <c r="K180">
        <v>0</v>
      </c>
      <c r="L180">
        <f t="shared" si="5"/>
        <v>3</v>
      </c>
    </row>
    <row r="181" spans="1:12" x14ac:dyDescent="0.25">
      <c r="A181" s="2" t="s">
        <v>267</v>
      </c>
      <c r="B181">
        <v>0</v>
      </c>
      <c r="C181">
        <f>IF(importance_reading!C264&gt;0,1,0)</f>
        <v>0</v>
      </c>
      <c r="D181">
        <f>IF(importance_reading!D264&gt;0,1,0)</f>
        <v>1</v>
      </c>
      <c r="E181">
        <f>IF(importance_reading!E264=1,1,0)</f>
        <v>0</v>
      </c>
      <c r="F181">
        <f>IF(importance_reading!F264=1,1,0)</f>
        <v>0</v>
      </c>
      <c r="G181">
        <f t="shared" si="4"/>
        <v>0</v>
      </c>
      <c r="H181">
        <f>IF(importance_reading!G264&lt;0,-1,IF(importance_reading!G264=0,0,IF(importance_reading!G264&gt;0,1)))</f>
        <v>0</v>
      </c>
      <c r="I181">
        <v>1</v>
      </c>
      <c r="J181">
        <v>1</v>
      </c>
      <c r="K181">
        <v>0</v>
      </c>
      <c r="L181">
        <f t="shared" si="5"/>
        <v>3</v>
      </c>
    </row>
    <row r="182" spans="1:12" x14ac:dyDescent="0.25">
      <c r="A182" s="2" t="s">
        <v>229</v>
      </c>
      <c r="B182">
        <v>0</v>
      </c>
      <c r="C182">
        <f>IF(importance_reading!C226&gt;0,1,0)</f>
        <v>0</v>
      </c>
      <c r="D182">
        <f>IF(importance_reading!D226&gt;0,1,0)</f>
        <v>1</v>
      </c>
      <c r="E182">
        <f>IF(importance_reading!E226=1,1,0)</f>
        <v>0</v>
      </c>
      <c r="F182">
        <f>IF(importance_reading!F226=1,1,0)</f>
        <v>0</v>
      </c>
      <c r="G182">
        <f t="shared" si="4"/>
        <v>0</v>
      </c>
      <c r="H182">
        <f>IF(importance_reading!G226&lt;0,-1,IF(importance_reading!G226=0,0,IF(importance_reading!G226&gt;0,1)))</f>
        <v>0</v>
      </c>
      <c r="I182">
        <v>1</v>
      </c>
      <c r="J182">
        <v>1</v>
      </c>
      <c r="K182">
        <v>0</v>
      </c>
      <c r="L182">
        <f t="shared" si="5"/>
        <v>3</v>
      </c>
    </row>
    <row r="183" spans="1:12" x14ac:dyDescent="0.25">
      <c r="A183" s="2" t="s">
        <v>110</v>
      </c>
      <c r="B183">
        <v>0</v>
      </c>
      <c r="C183">
        <f>IF(importance_reading!C107&gt;0,1,0)</f>
        <v>0</v>
      </c>
      <c r="D183">
        <f>IF(importance_reading!D107&gt;0,1,0)</f>
        <v>1</v>
      </c>
      <c r="E183">
        <f>IF(importance_reading!E107=1,1,0)</f>
        <v>0</v>
      </c>
      <c r="F183">
        <f>IF(importance_reading!F107=1,1,0)</f>
        <v>0</v>
      </c>
      <c r="G183">
        <f t="shared" si="4"/>
        <v>0</v>
      </c>
      <c r="H183">
        <f>IF(importance_reading!G107&lt;0,-1,IF(importance_reading!G107=0,0,IF(importance_reading!G107&gt;0,1)))</f>
        <v>0</v>
      </c>
      <c r="I183">
        <v>1</v>
      </c>
      <c r="J183">
        <v>1</v>
      </c>
      <c r="K183">
        <v>0</v>
      </c>
      <c r="L183">
        <f t="shared" si="5"/>
        <v>3</v>
      </c>
    </row>
    <row r="184" spans="1:12" x14ac:dyDescent="0.25">
      <c r="A184" s="2" t="s">
        <v>113</v>
      </c>
      <c r="B184">
        <v>0</v>
      </c>
      <c r="C184">
        <f>IF(importance_reading!C110&gt;0,1,0)</f>
        <v>0</v>
      </c>
      <c r="D184">
        <f>IF(importance_reading!D110&gt;0,1,0)</f>
        <v>0</v>
      </c>
      <c r="E184">
        <f>IF(importance_reading!E110=1,1,0)</f>
        <v>0</v>
      </c>
      <c r="F184">
        <f>IF(importance_reading!F110=1,1,0)</f>
        <v>0</v>
      </c>
      <c r="G184">
        <f t="shared" si="4"/>
        <v>1</v>
      </c>
      <c r="H184">
        <f>IF(importance_reading!G110&lt;0,-1,IF(importance_reading!G110=0,0,IF(importance_reading!G110&gt;0,1)))</f>
        <v>1</v>
      </c>
      <c r="I184">
        <v>1</v>
      </c>
      <c r="J184">
        <v>1</v>
      </c>
      <c r="K184">
        <v>0</v>
      </c>
      <c r="L184">
        <f t="shared" si="5"/>
        <v>3</v>
      </c>
    </row>
    <row r="185" spans="1:12" x14ac:dyDescent="0.25">
      <c r="A185" s="2" t="s">
        <v>20</v>
      </c>
      <c r="B185">
        <v>1</v>
      </c>
      <c r="C185">
        <f>IF(importance_reading!C17&gt;0,1,0)</f>
        <v>0</v>
      </c>
      <c r="D185">
        <f>IF(importance_reading!D17&gt;0,1,0)</f>
        <v>1</v>
      </c>
      <c r="E185">
        <f>IF(importance_reading!E17=1,1,0)</f>
        <v>0</v>
      </c>
      <c r="F185">
        <f>IF(importance_reading!F17=1,1,0)</f>
        <v>0</v>
      </c>
      <c r="G185">
        <f t="shared" si="4"/>
        <v>0</v>
      </c>
      <c r="H185">
        <f>IF(importance_reading!G17&lt;0,-1,IF(importance_reading!G17=0,0,IF(importance_reading!G17&gt;0,1)))</f>
        <v>0</v>
      </c>
      <c r="I185">
        <v>0</v>
      </c>
      <c r="J185">
        <v>0</v>
      </c>
      <c r="K185">
        <v>0</v>
      </c>
      <c r="L185">
        <f t="shared" si="5"/>
        <v>2</v>
      </c>
    </row>
    <row r="186" spans="1:12" x14ac:dyDescent="0.25">
      <c r="A186" s="2" t="s">
        <v>324</v>
      </c>
      <c r="B186">
        <v>1</v>
      </c>
      <c r="C186">
        <f>IF(importance_reading!C321&gt;0,1,0)</f>
        <v>0</v>
      </c>
      <c r="D186">
        <f>IF(importance_reading!D321&gt;0,1,0)</f>
        <v>0</v>
      </c>
      <c r="E186">
        <f>IF(importance_reading!E321=1,1,0)</f>
        <v>0</v>
      </c>
      <c r="F186">
        <f>IF(importance_reading!F321=1,1,0)</f>
        <v>0</v>
      </c>
      <c r="G186">
        <f t="shared" si="4"/>
        <v>0</v>
      </c>
      <c r="H186">
        <f>IF(importance_reading!G321&lt;0,-1,IF(importance_reading!G321=0,0,IF(importance_reading!G321&gt;0,1)))</f>
        <v>0</v>
      </c>
      <c r="I186">
        <v>1</v>
      </c>
      <c r="J186">
        <v>0</v>
      </c>
      <c r="K186">
        <v>0</v>
      </c>
      <c r="L186">
        <f t="shared" si="5"/>
        <v>2</v>
      </c>
    </row>
    <row r="187" spans="1:12" x14ac:dyDescent="0.25">
      <c r="A187" s="2" t="s">
        <v>8</v>
      </c>
      <c r="B187">
        <v>1</v>
      </c>
      <c r="C187">
        <f>IF(importance_reading!C5&gt;0,1,0)</f>
        <v>0</v>
      </c>
      <c r="D187">
        <f>IF(importance_reading!D5&gt;0,1,0)</f>
        <v>1</v>
      </c>
      <c r="E187">
        <f>IF(importance_reading!E5=1,1,0)</f>
        <v>0</v>
      </c>
      <c r="F187">
        <f>IF(importance_reading!F5=1,1,0)</f>
        <v>0</v>
      </c>
      <c r="G187">
        <f t="shared" si="4"/>
        <v>0</v>
      </c>
      <c r="H187">
        <f>IF(importance_reading!G5&lt;0,-1,IF(importance_reading!G5=0,0,IF(importance_reading!G5&gt;0,1)))</f>
        <v>0</v>
      </c>
      <c r="I187">
        <v>0</v>
      </c>
      <c r="J187">
        <v>0</v>
      </c>
      <c r="K187">
        <v>0</v>
      </c>
      <c r="L187">
        <f t="shared" si="5"/>
        <v>2</v>
      </c>
    </row>
    <row r="188" spans="1:12" x14ac:dyDescent="0.25">
      <c r="A188" s="2" t="s">
        <v>343</v>
      </c>
      <c r="B188">
        <v>1</v>
      </c>
      <c r="C188">
        <f>IF(importance_reading!C340&gt;0,1,0)</f>
        <v>0</v>
      </c>
      <c r="D188">
        <f>IF(importance_reading!D340&gt;0,1,0)</f>
        <v>1</v>
      </c>
      <c r="E188">
        <f>IF(importance_reading!E340=1,1,0)</f>
        <v>0</v>
      </c>
      <c r="F188">
        <f>IF(importance_reading!F340=1,1,0)</f>
        <v>0</v>
      </c>
      <c r="G188">
        <f t="shared" si="4"/>
        <v>1</v>
      </c>
      <c r="H188">
        <f>IF(importance_reading!G340&lt;0,-1,IF(importance_reading!G340=0,0,IF(importance_reading!G340&gt;0,1)))</f>
        <v>-1</v>
      </c>
      <c r="I188">
        <v>0</v>
      </c>
      <c r="J188">
        <v>1</v>
      </c>
      <c r="K188">
        <v>0</v>
      </c>
      <c r="L188">
        <f t="shared" si="5"/>
        <v>4</v>
      </c>
    </row>
    <row r="189" spans="1:12" x14ac:dyDescent="0.25">
      <c r="A189" s="2" t="s">
        <v>46</v>
      </c>
      <c r="B189">
        <v>1</v>
      </c>
      <c r="C189">
        <f>IF(importance_reading!C43&gt;0,1,0)</f>
        <v>0</v>
      </c>
      <c r="D189">
        <f>IF(importance_reading!D43&gt;0,1,0)</f>
        <v>1</v>
      </c>
      <c r="E189">
        <f>IF(importance_reading!E43=1,1,0)</f>
        <v>0</v>
      </c>
      <c r="F189">
        <f>IF(importance_reading!F43=1,1,0)</f>
        <v>0</v>
      </c>
      <c r="G189">
        <f t="shared" si="4"/>
        <v>0</v>
      </c>
      <c r="H189">
        <f>IF(importance_reading!G43&lt;0,-1,IF(importance_reading!G43=0,0,IF(importance_reading!G43&gt;0,1)))</f>
        <v>0</v>
      </c>
      <c r="I189">
        <v>0</v>
      </c>
      <c r="J189">
        <v>0</v>
      </c>
      <c r="K189">
        <v>0</v>
      </c>
      <c r="L189">
        <f t="shared" si="5"/>
        <v>2</v>
      </c>
    </row>
    <row r="190" spans="1:12" x14ac:dyDescent="0.25">
      <c r="A190" s="2" t="s">
        <v>57</v>
      </c>
      <c r="B190">
        <v>1</v>
      </c>
      <c r="C190">
        <f>IF(importance_reading!C54&gt;0,1,0)</f>
        <v>0</v>
      </c>
      <c r="D190">
        <f>IF(importance_reading!D54&gt;0,1,0)</f>
        <v>1</v>
      </c>
      <c r="E190">
        <f>IF(importance_reading!E54=1,1,0)</f>
        <v>0</v>
      </c>
      <c r="F190">
        <f>IF(importance_reading!F54=1,1,0)</f>
        <v>0</v>
      </c>
      <c r="G190">
        <f t="shared" si="4"/>
        <v>0</v>
      </c>
      <c r="H190">
        <f>IF(importance_reading!G54&lt;0,-1,IF(importance_reading!G54=0,0,IF(importance_reading!G54&gt;0,1)))</f>
        <v>0</v>
      </c>
      <c r="I190">
        <v>0</v>
      </c>
      <c r="J190">
        <v>0</v>
      </c>
      <c r="K190">
        <v>0</v>
      </c>
      <c r="L190">
        <f t="shared" si="5"/>
        <v>2</v>
      </c>
    </row>
    <row r="191" spans="1:12" x14ac:dyDescent="0.25">
      <c r="A191" s="2" t="s">
        <v>209</v>
      </c>
      <c r="B191">
        <v>1</v>
      </c>
      <c r="C191">
        <f>IF(importance_reading!C206&gt;0,1,0)</f>
        <v>0</v>
      </c>
      <c r="D191">
        <f>IF(importance_reading!D206&gt;0,1,0)</f>
        <v>0</v>
      </c>
      <c r="E191">
        <f>IF(importance_reading!E206=1,1,0)</f>
        <v>0</v>
      </c>
      <c r="F191">
        <f>IF(importance_reading!F206=1,1,0)</f>
        <v>0</v>
      </c>
      <c r="G191">
        <f t="shared" si="4"/>
        <v>0</v>
      </c>
      <c r="H191">
        <f>IF(importance_reading!G206&lt;0,-1,IF(importance_reading!G206=0,0,IF(importance_reading!G206&gt;0,1)))</f>
        <v>0</v>
      </c>
      <c r="I191">
        <v>1</v>
      </c>
      <c r="J191">
        <v>0</v>
      </c>
      <c r="K191">
        <v>0</v>
      </c>
      <c r="L191">
        <f t="shared" si="5"/>
        <v>2</v>
      </c>
    </row>
    <row r="192" spans="1:12" x14ac:dyDescent="0.25">
      <c r="A192" s="2" t="s">
        <v>95</v>
      </c>
      <c r="B192">
        <v>1</v>
      </c>
      <c r="C192">
        <f>IF(importance_reading!C92&gt;0,1,0)</f>
        <v>0</v>
      </c>
      <c r="D192">
        <f>IF(importance_reading!D92&gt;0,1,0)</f>
        <v>1</v>
      </c>
      <c r="E192">
        <f>IF(importance_reading!E92=1,1,0)</f>
        <v>1</v>
      </c>
      <c r="F192">
        <f>IF(importance_reading!F92=1,1,0)</f>
        <v>0</v>
      </c>
      <c r="G192">
        <f t="shared" si="4"/>
        <v>1</v>
      </c>
      <c r="H192">
        <f>IF(importance_reading!G92&lt;0,-1,IF(importance_reading!G92=0,0,IF(importance_reading!G92&gt;0,1)))</f>
        <v>-1</v>
      </c>
      <c r="I192">
        <v>0</v>
      </c>
      <c r="J192">
        <v>0</v>
      </c>
      <c r="K192">
        <v>0</v>
      </c>
      <c r="L192">
        <f t="shared" si="5"/>
        <v>4</v>
      </c>
    </row>
    <row r="193" spans="1:12" x14ac:dyDescent="0.25">
      <c r="A193" s="2" t="s">
        <v>70</v>
      </c>
      <c r="B193">
        <v>1</v>
      </c>
      <c r="C193">
        <f>IF(importance_reading!C67&gt;0,1,0)</f>
        <v>0</v>
      </c>
      <c r="D193">
        <f>IF(importance_reading!D67&gt;0,1,0)</f>
        <v>1</v>
      </c>
      <c r="E193">
        <f>IF(importance_reading!E67=1,1,0)</f>
        <v>0</v>
      </c>
      <c r="F193">
        <f>IF(importance_reading!F67=1,1,0)</f>
        <v>0</v>
      </c>
      <c r="G193">
        <f t="shared" si="4"/>
        <v>0</v>
      </c>
      <c r="H193">
        <f>IF(importance_reading!G67&lt;0,-1,IF(importance_reading!G67=0,0,IF(importance_reading!G67&gt;0,1)))</f>
        <v>0</v>
      </c>
      <c r="I193">
        <v>0</v>
      </c>
      <c r="J193">
        <v>0</v>
      </c>
      <c r="K193">
        <v>0</v>
      </c>
      <c r="L193">
        <f t="shared" si="5"/>
        <v>2</v>
      </c>
    </row>
    <row r="194" spans="1:12" x14ac:dyDescent="0.25">
      <c r="A194" s="2" t="s">
        <v>327</v>
      </c>
      <c r="B194">
        <v>1</v>
      </c>
      <c r="C194">
        <f>IF(importance_reading!C324&gt;0,1,0)</f>
        <v>0</v>
      </c>
      <c r="D194">
        <f>IF(importance_reading!D324&gt;0,1,0)</f>
        <v>1</v>
      </c>
      <c r="E194">
        <f>IF(importance_reading!E324=1,1,0)</f>
        <v>0</v>
      </c>
      <c r="F194">
        <f>IF(importance_reading!F324=1,1,0)</f>
        <v>0</v>
      </c>
      <c r="G194">
        <f t="shared" si="4"/>
        <v>0</v>
      </c>
      <c r="H194">
        <f>IF(importance_reading!G324&lt;0,-1,IF(importance_reading!G324=0,0,IF(importance_reading!G324&gt;0,1)))</f>
        <v>0</v>
      </c>
      <c r="I194">
        <v>0</v>
      </c>
      <c r="J194">
        <v>0</v>
      </c>
      <c r="K194">
        <v>0</v>
      </c>
      <c r="L194">
        <f t="shared" si="5"/>
        <v>2</v>
      </c>
    </row>
    <row r="195" spans="1:12" x14ac:dyDescent="0.25">
      <c r="A195" s="2" t="s">
        <v>181</v>
      </c>
      <c r="B195">
        <v>1</v>
      </c>
      <c r="C195">
        <f>IF(importance_reading!C178&gt;0,1,0)</f>
        <v>0</v>
      </c>
      <c r="D195">
        <f>IF(importance_reading!D178&gt;0,1,0)</f>
        <v>0</v>
      </c>
      <c r="E195">
        <f>IF(importance_reading!E178=1,1,0)</f>
        <v>0</v>
      </c>
      <c r="F195">
        <f>IF(importance_reading!F178=1,1,0)</f>
        <v>0</v>
      </c>
      <c r="G195">
        <f t="shared" ref="G195:G258" si="6">H195*H195</f>
        <v>0</v>
      </c>
      <c r="H195">
        <f>IF(importance_reading!G178&lt;0,-1,IF(importance_reading!G178=0,0,IF(importance_reading!G178&gt;0,1)))</f>
        <v>0</v>
      </c>
      <c r="I195">
        <v>1</v>
      </c>
      <c r="J195">
        <v>0</v>
      </c>
      <c r="K195">
        <v>0</v>
      </c>
      <c r="L195">
        <f t="shared" ref="L195:L258" si="7">SUM(B195:K195)-H195</f>
        <v>2</v>
      </c>
    </row>
    <row r="196" spans="1:12" x14ac:dyDescent="0.25">
      <c r="A196" s="2" t="s">
        <v>15</v>
      </c>
      <c r="B196">
        <v>1</v>
      </c>
      <c r="C196">
        <f>IF(importance_reading!C12&gt;0,1,0)</f>
        <v>0</v>
      </c>
      <c r="D196">
        <f>IF(importance_reading!D12&gt;0,1,0)</f>
        <v>1</v>
      </c>
      <c r="E196">
        <f>IF(importance_reading!E12=1,1,0)</f>
        <v>0</v>
      </c>
      <c r="F196">
        <f>IF(importance_reading!F12=1,1,0)</f>
        <v>0</v>
      </c>
      <c r="G196">
        <f t="shared" si="6"/>
        <v>0</v>
      </c>
      <c r="H196">
        <f>IF(importance_reading!G12&lt;0,-1,IF(importance_reading!G12=0,0,IF(importance_reading!G12&gt;0,1)))</f>
        <v>0</v>
      </c>
      <c r="I196">
        <v>0</v>
      </c>
      <c r="J196">
        <v>0</v>
      </c>
      <c r="K196">
        <v>0</v>
      </c>
      <c r="L196">
        <f t="shared" si="7"/>
        <v>2</v>
      </c>
    </row>
    <row r="197" spans="1:12" x14ac:dyDescent="0.25">
      <c r="A197" s="2" t="s">
        <v>21</v>
      </c>
      <c r="B197">
        <v>1</v>
      </c>
      <c r="C197">
        <f>IF(importance_reading!C18&gt;0,1,0)</f>
        <v>0</v>
      </c>
      <c r="D197">
        <f>IF(importance_reading!D18&gt;0,1,0)</f>
        <v>1</v>
      </c>
      <c r="E197">
        <f>IF(importance_reading!E18=1,1,0)</f>
        <v>0</v>
      </c>
      <c r="F197">
        <f>IF(importance_reading!F18=1,1,0)</f>
        <v>0</v>
      </c>
      <c r="G197">
        <f t="shared" si="6"/>
        <v>0</v>
      </c>
      <c r="H197">
        <f>IF(importance_reading!G18&lt;0,-1,IF(importance_reading!G18=0,0,IF(importance_reading!G18&gt;0,1)))</f>
        <v>0</v>
      </c>
      <c r="I197">
        <v>0</v>
      </c>
      <c r="J197">
        <v>0</v>
      </c>
      <c r="K197">
        <v>0</v>
      </c>
      <c r="L197">
        <f t="shared" si="7"/>
        <v>2</v>
      </c>
    </row>
    <row r="198" spans="1:12" x14ac:dyDescent="0.25">
      <c r="A198" s="2" t="s">
        <v>136</v>
      </c>
      <c r="B198">
        <v>1</v>
      </c>
      <c r="C198">
        <f>IF(importance_reading!C133&gt;0,1,0)</f>
        <v>0</v>
      </c>
      <c r="D198">
        <f>IF(importance_reading!D133&gt;0,1,0)</f>
        <v>0</v>
      </c>
      <c r="E198">
        <f>IF(importance_reading!E133=1,1,0)</f>
        <v>0</v>
      </c>
      <c r="F198">
        <f>IF(importance_reading!F133=1,1,0)</f>
        <v>0</v>
      </c>
      <c r="G198">
        <f t="shared" si="6"/>
        <v>0</v>
      </c>
      <c r="H198">
        <f>IF(importance_reading!G133&lt;0,-1,IF(importance_reading!G133=0,0,IF(importance_reading!G133&gt;0,1)))</f>
        <v>0</v>
      </c>
      <c r="I198">
        <v>1</v>
      </c>
      <c r="J198">
        <v>0</v>
      </c>
      <c r="K198">
        <v>0</v>
      </c>
      <c r="L198">
        <f t="shared" si="7"/>
        <v>2</v>
      </c>
    </row>
    <row r="199" spans="1:12" x14ac:dyDescent="0.25">
      <c r="A199" s="2" t="s">
        <v>16</v>
      </c>
      <c r="B199">
        <v>1</v>
      </c>
      <c r="C199">
        <f>IF(importance_reading!C13&gt;0,1,0)</f>
        <v>0</v>
      </c>
      <c r="D199">
        <f>IF(importance_reading!D13&gt;0,1,0)</f>
        <v>1</v>
      </c>
      <c r="E199">
        <f>IF(importance_reading!E13=1,1,0)</f>
        <v>0</v>
      </c>
      <c r="F199">
        <f>IF(importance_reading!F13=1,1,0)</f>
        <v>0</v>
      </c>
      <c r="G199">
        <f t="shared" si="6"/>
        <v>0</v>
      </c>
      <c r="H199">
        <f>IF(importance_reading!G13&lt;0,-1,IF(importance_reading!G13=0,0,IF(importance_reading!G13&gt;0,1)))</f>
        <v>0</v>
      </c>
      <c r="I199">
        <v>0</v>
      </c>
      <c r="J199">
        <v>0</v>
      </c>
      <c r="K199">
        <v>0</v>
      </c>
      <c r="L199">
        <f t="shared" si="7"/>
        <v>2</v>
      </c>
    </row>
    <row r="200" spans="1:12" x14ac:dyDescent="0.25">
      <c r="A200" s="2" t="s">
        <v>139</v>
      </c>
      <c r="B200">
        <v>1</v>
      </c>
      <c r="C200">
        <f>IF(importance_reading!C136&gt;0,1,0)</f>
        <v>0</v>
      </c>
      <c r="D200">
        <f>IF(importance_reading!D136&gt;0,1,0)</f>
        <v>1</v>
      </c>
      <c r="E200">
        <f>IF(importance_reading!E136=1,1,0)</f>
        <v>0</v>
      </c>
      <c r="F200">
        <f>IF(importance_reading!F136=1,1,0)</f>
        <v>0</v>
      </c>
      <c r="G200">
        <f t="shared" si="6"/>
        <v>0</v>
      </c>
      <c r="H200">
        <f>IF(importance_reading!G136&lt;0,-1,IF(importance_reading!G136=0,0,IF(importance_reading!G136&gt;0,1)))</f>
        <v>0</v>
      </c>
      <c r="I200">
        <v>0</v>
      </c>
      <c r="J200">
        <v>0</v>
      </c>
      <c r="K200">
        <v>0</v>
      </c>
      <c r="L200">
        <f t="shared" si="7"/>
        <v>2</v>
      </c>
    </row>
    <row r="201" spans="1:12" x14ac:dyDescent="0.25">
      <c r="A201" s="2" t="s">
        <v>51</v>
      </c>
      <c r="B201">
        <v>1</v>
      </c>
      <c r="C201">
        <f>IF(importance_reading!C48&gt;0,1,0)</f>
        <v>0</v>
      </c>
      <c r="D201">
        <f>IF(importance_reading!D48&gt;0,1,0)</f>
        <v>1</v>
      </c>
      <c r="E201">
        <f>IF(importance_reading!E48=1,1,0)</f>
        <v>0</v>
      </c>
      <c r="F201">
        <f>IF(importance_reading!F48=1,1,0)</f>
        <v>0</v>
      </c>
      <c r="G201">
        <f t="shared" si="6"/>
        <v>0</v>
      </c>
      <c r="H201">
        <f>IF(importance_reading!G48&lt;0,-1,IF(importance_reading!G48=0,0,IF(importance_reading!G48&gt;0,1)))</f>
        <v>0</v>
      </c>
      <c r="I201">
        <v>0</v>
      </c>
      <c r="J201">
        <v>0</v>
      </c>
      <c r="K201">
        <v>0</v>
      </c>
      <c r="L201">
        <f t="shared" si="7"/>
        <v>2</v>
      </c>
    </row>
    <row r="202" spans="1:12" x14ac:dyDescent="0.25">
      <c r="A202" s="2" t="s">
        <v>56</v>
      </c>
      <c r="B202">
        <v>1</v>
      </c>
      <c r="C202">
        <f>IF(importance_reading!C53&gt;0,1,0)</f>
        <v>0</v>
      </c>
      <c r="D202">
        <f>IF(importance_reading!D53&gt;0,1,0)</f>
        <v>0</v>
      </c>
      <c r="E202">
        <f>IF(importance_reading!E53=1,1,0)</f>
        <v>0</v>
      </c>
      <c r="F202">
        <f>IF(importance_reading!F53=1,1,0)</f>
        <v>0</v>
      </c>
      <c r="G202">
        <f t="shared" si="6"/>
        <v>1</v>
      </c>
      <c r="H202">
        <f>IF(importance_reading!G53&lt;0,-1,IF(importance_reading!G53=0,0,IF(importance_reading!G53&gt;0,1)))</f>
        <v>1</v>
      </c>
      <c r="I202">
        <v>0</v>
      </c>
      <c r="J202">
        <v>0</v>
      </c>
      <c r="K202">
        <v>0</v>
      </c>
      <c r="L202">
        <f t="shared" si="7"/>
        <v>2</v>
      </c>
    </row>
    <row r="203" spans="1:12" x14ac:dyDescent="0.25">
      <c r="A203" s="2" t="s">
        <v>272</v>
      </c>
      <c r="B203">
        <v>1</v>
      </c>
      <c r="C203">
        <f>IF(importance_reading!C269&gt;0,1,0)</f>
        <v>0</v>
      </c>
      <c r="D203">
        <f>IF(importance_reading!D269&gt;0,1,0)</f>
        <v>0</v>
      </c>
      <c r="E203">
        <f>IF(importance_reading!E269=1,1,0)</f>
        <v>0</v>
      </c>
      <c r="F203">
        <f>IF(importance_reading!F269=1,1,0)</f>
        <v>0</v>
      </c>
      <c r="G203">
        <f t="shared" si="6"/>
        <v>0</v>
      </c>
      <c r="H203">
        <f>IF(importance_reading!G269&lt;0,-1,IF(importance_reading!G269=0,0,IF(importance_reading!G269&gt;0,1)))</f>
        <v>0</v>
      </c>
      <c r="I203">
        <v>0</v>
      </c>
      <c r="J203">
        <v>1</v>
      </c>
      <c r="K203">
        <v>0</v>
      </c>
      <c r="L203">
        <f t="shared" si="7"/>
        <v>2</v>
      </c>
    </row>
    <row r="204" spans="1:12" x14ac:dyDescent="0.25">
      <c r="A204" s="2" t="s">
        <v>166</v>
      </c>
      <c r="B204">
        <v>1</v>
      </c>
      <c r="C204">
        <f>IF(importance_reading!C163&gt;0,1,0)</f>
        <v>0</v>
      </c>
      <c r="D204">
        <f>IF(importance_reading!D163&gt;0,1,0)</f>
        <v>0</v>
      </c>
      <c r="E204">
        <f>IF(importance_reading!E163=1,1,0)</f>
        <v>1</v>
      </c>
      <c r="F204">
        <f>IF(importance_reading!F163=1,1,0)</f>
        <v>0</v>
      </c>
      <c r="G204">
        <f t="shared" si="6"/>
        <v>0</v>
      </c>
      <c r="H204">
        <f>IF(importance_reading!G163&lt;0,-1,IF(importance_reading!G163=0,0,IF(importance_reading!G163&gt;0,1)))</f>
        <v>0</v>
      </c>
      <c r="I204">
        <v>0</v>
      </c>
      <c r="J204">
        <v>0</v>
      </c>
      <c r="K204">
        <v>0</v>
      </c>
      <c r="L204">
        <f t="shared" si="7"/>
        <v>2</v>
      </c>
    </row>
    <row r="205" spans="1:12" x14ac:dyDescent="0.25">
      <c r="A205" s="2" t="s">
        <v>315</v>
      </c>
      <c r="B205">
        <v>1</v>
      </c>
      <c r="C205">
        <f>IF(importance_reading!C312&gt;0,1,0)</f>
        <v>0</v>
      </c>
      <c r="D205">
        <f>IF(importance_reading!D312&gt;0,1,0)</f>
        <v>0</v>
      </c>
      <c r="E205">
        <f>IF(importance_reading!E312=1,1,0)</f>
        <v>0</v>
      </c>
      <c r="F205">
        <f>IF(importance_reading!F312=1,1,0)</f>
        <v>0</v>
      </c>
      <c r="G205">
        <f t="shared" si="6"/>
        <v>0</v>
      </c>
      <c r="H205">
        <f>IF(importance_reading!G312&lt;0,-1,IF(importance_reading!G312=0,0,IF(importance_reading!G312&gt;0,1)))</f>
        <v>0</v>
      </c>
      <c r="I205">
        <v>1</v>
      </c>
      <c r="J205">
        <v>0</v>
      </c>
      <c r="K205">
        <v>0</v>
      </c>
      <c r="L205">
        <f t="shared" si="7"/>
        <v>2</v>
      </c>
    </row>
    <row r="206" spans="1:12" x14ac:dyDescent="0.25">
      <c r="A206" s="2" t="s">
        <v>333</v>
      </c>
      <c r="B206">
        <v>1</v>
      </c>
      <c r="C206">
        <f>IF(importance_reading!C330&gt;0,1,0)</f>
        <v>0</v>
      </c>
      <c r="D206">
        <f>IF(importance_reading!D330&gt;0,1,0)</f>
        <v>0</v>
      </c>
      <c r="E206">
        <f>IF(importance_reading!E330=1,1,0)</f>
        <v>0</v>
      </c>
      <c r="F206">
        <f>IF(importance_reading!F330=1,1,0)</f>
        <v>0</v>
      </c>
      <c r="G206">
        <f t="shared" si="6"/>
        <v>0</v>
      </c>
      <c r="H206">
        <f>IF(importance_reading!G330&lt;0,-1,IF(importance_reading!G330=0,0,IF(importance_reading!G330&gt;0,1)))</f>
        <v>0</v>
      </c>
      <c r="I206">
        <v>0</v>
      </c>
      <c r="J206">
        <v>0</v>
      </c>
      <c r="K206">
        <v>1</v>
      </c>
      <c r="L206">
        <f t="shared" si="7"/>
        <v>2</v>
      </c>
    </row>
    <row r="207" spans="1:12" x14ac:dyDescent="0.25">
      <c r="A207" s="2" t="s">
        <v>22</v>
      </c>
      <c r="B207">
        <v>1</v>
      </c>
      <c r="C207">
        <f>IF(importance_reading!C19&gt;0,1,0)</f>
        <v>0</v>
      </c>
      <c r="D207">
        <f>IF(importance_reading!D19&gt;0,1,0)</f>
        <v>1</v>
      </c>
      <c r="E207">
        <f>IF(importance_reading!E19=1,1,0)</f>
        <v>0</v>
      </c>
      <c r="F207">
        <f>IF(importance_reading!F19=1,1,0)</f>
        <v>0</v>
      </c>
      <c r="G207">
        <f t="shared" si="6"/>
        <v>0</v>
      </c>
      <c r="H207">
        <f>IF(importance_reading!G19&lt;0,-1,IF(importance_reading!G19=0,0,IF(importance_reading!G19&gt;0,1)))</f>
        <v>0</v>
      </c>
      <c r="I207">
        <v>0</v>
      </c>
      <c r="J207">
        <v>0</v>
      </c>
      <c r="K207">
        <v>0</v>
      </c>
      <c r="L207">
        <f t="shared" si="7"/>
        <v>2</v>
      </c>
    </row>
    <row r="208" spans="1:12" x14ac:dyDescent="0.25">
      <c r="A208" s="2" t="s">
        <v>155</v>
      </c>
      <c r="B208">
        <v>0</v>
      </c>
      <c r="C208">
        <f>IF(importance_reading!C152&gt;0,1,0)</f>
        <v>0</v>
      </c>
      <c r="D208">
        <f>IF(importance_reading!D152&gt;0,1,0)</f>
        <v>1</v>
      </c>
      <c r="E208">
        <f>IF(importance_reading!E152=1,1,0)</f>
        <v>0</v>
      </c>
      <c r="F208">
        <f>IF(importance_reading!F152=1,1,0)</f>
        <v>0</v>
      </c>
      <c r="G208">
        <f t="shared" si="6"/>
        <v>0</v>
      </c>
      <c r="H208">
        <f>IF(importance_reading!G152&lt;0,-1,IF(importance_reading!G152=0,0,IF(importance_reading!G152&gt;0,1)))</f>
        <v>0</v>
      </c>
      <c r="I208">
        <v>1</v>
      </c>
      <c r="J208">
        <v>0</v>
      </c>
      <c r="K208">
        <v>0</v>
      </c>
      <c r="L208">
        <f t="shared" si="7"/>
        <v>2</v>
      </c>
    </row>
    <row r="209" spans="1:12" x14ac:dyDescent="0.25">
      <c r="A209" s="2" t="s">
        <v>168</v>
      </c>
      <c r="B209">
        <v>0</v>
      </c>
      <c r="C209">
        <f>IF(importance_reading!C165&gt;0,1,0)</f>
        <v>0</v>
      </c>
      <c r="D209">
        <f>IF(importance_reading!D165&gt;0,1,0)</f>
        <v>0</v>
      </c>
      <c r="E209">
        <f>IF(importance_reading!E165=1,1,0)</f>
        <v>0</v>
      </c>
      <c r="F209">
        <f>IF(importance_reading!F165=1,1,0)</f>
        <v>0</v>
      </c>
      <c r="G209">
        <f t="shared" si="6"/>
        <v>0</v>
      </c>
      <c r="H209">
        <f>IF(importance_reading!G165&lt;0,-1,IF(importance_reading!G165=0,0,IF(importance_reading!G165&gt;0,1)))</f>
        <v>0</v>
      </c>
      <c r="I209">
        <v>1</v>
      </c>
      <c r="J209">
        <v>1</v>
      </c>
      <c r="K209">
        <v>0</v>
      </c>
      <c r="L209">
        <f t="shared" si="7"/>
        <v>2</v>
      </c>
    </row>
    <row r="210" spans="1:12" x14ac:dyDescent="0.25">
      <c r="A210" s="2" t="s">
        <v>94</v>
      </c>
      <c r="B210">
        <v>0</v>
      </c>
      <c r="C210">
        <f>IF(importance_reading!C91&gt;0,1,0)</f>
        <v>0</v>
      </c>
      <c r="D210">
        <f>IF(importance_reading!D91&gt;0,1,0)</f>
        <v>0</v>
      </c>
      <c r="E210">
        <f>IF(importance_reading!E91=1,1,0)</f>
        <v>1</v>
      </c>
      <c r="F210">
        <f>IF(importance_reading!F91=1,1,0)</f>
        <v>0</v>
      </c>
      <c r="G210">
        <f t="shared" si="6"/>
        <v>1</v>
      </c>
      <c r="H210">
        <f>IF(importance_reading!G91&lt;0,-1,IF(importance_reading!G91=0,0,IF(importance_reading!G91&gt;0,1)))</f>
        <v>1</v>
      </c>
      <c r="I210">
        <v>0</v>
      </c>
      <c r="J210">
        <v>0</v>
      </c>
      <c r="K210">
        <v>0</v>
      </c>
      <c r="L210">
        <f t="shared" si="7"/>
        <v>2</v>
      </c>
    </row>
    <row r="211" spans="1:12" x14ac:dyDescent="0.25">
      <c r="A211" s="2" t="s">
        <v>280</v>
      </c>
      <c r="B211">
        <v>0</v>
      </c>
      <c r="C211">
        <f>IF(importance_reading!C277&gt;0,1,0)</f>
        <v>0</v>
      </c>
      <c r="D211">
        <f>IF(importance_reading!D277&gt;0,1,0)</f>
        <v>0</v>
      </c>
      <c r="E211">
        <f>IF(importance_reading!E277=1,1,0)</f>
        <v>0</v>
      </c>
      <c r="F211">
        <f>IF(importance_reading!F277=1,1,0)</f>
        <v>0</v>
      </c>
      <c r="G211">
        <f t="shared" si="6"/>
        <v>0</v>
      </c>
      <c r="H211">
        <f>IF(importance_reading!G277&lt;0,-1,IF(importance_reading!G277=0,0,IF(importance_reading!G277&gt;0,1)))</f>
        <v>0</v>
      </c>
      <c r="I211">
        <v>1</v>
      </c>
      <c r="J211">
        <v>1</v>
      </c>
      <c r="K211">
        <v>0</v>
      </c>
      <c r="L211">
        <f t="shared" si="7"/>
        <v>2</v>
      </c>
    </row>
    <row r="212" spans="1:12" x14ac:dyDescent="0.25">
      <c r="A212" s="2" t="s">
        <v>178</v>
      </c>
      <c r="B212">
        <v>0</v>
      </c>
      <c r="C212">
        <f>IF(importance_reading!C175&gt;0,1,0)</f>
        <v>0</v>
      </c>
      <c r="D212">
        <f>IF(importance_reading!D175&gt;0,1,0)</f>
        <v>0</v>
      </c>
      <c r="E212">
        <f>IF(importance_reading!E175=1,1,0)</f>
        <v>0</v>
      </c>
      <c r="F212">
        <f>IF(importance_reading!F175=1,1,0)</f>
        <v>0</v>
      </c>
      <c r="G212">
        <f t="shared" si="6"/>
        <v>0</v>
      </c>
      <c r="H212">
        <f>IF(importance_reading!G175&lt;0,-1,IF(importance_reading!G175=0,0,IF(importance_reading!G175&gt;0,1)))</f>
        <v>0</v>
      </c>
      <c r="I212">
        <v>1</v>
      </c>
      <c r="J212">
        <v>1</v>
      </c>
      <c r="K212">
        <v>0</v>
      </c>
      <c r="L212">
        <f t="shared" si="7"/>
        <v>2</v>
      </c>
    </row>
    <row r="213" spans="1:12" x14ac:dyDescent="0.25">
      <c r="A213" s="2" t="s">
        <v>18</v>
      </c>
      <c r="B213">
        <v>0</v>
      </c>
      <c r="C213">
        <f>IF(importance_reading!C15&gt;0,1,0)</f>
        <v>0</v>
      </c>
      <c r="D213">
        <f>IF(importance_reading!D15&gt;0,1,0)</f>
        <v>1</v>
      </c>
      <c r="E213">
        <f>IF(importance_reading!E15=1,1,0)</f>
        <v>1</v>
      </c>
      <c r="F213">
        <f>IF(importance_reading!F15=1,1,0)</f>
        <v>0</v>
      </c>
      <c r="G213">
        <f t="shared" si="6"/>
        <v>0</v>
      </c>
      <c r="H213">
        <f>IF(importance_reading!G15&lt;0,-1,IF(importance_reading!G15=0,0,IF(importance_reading!G15&gt;0,1)))</f>
        <v>0</v>
      </c>
      <c r="I213">
        <v>0</v>
      </c>
      <c r="J213">
        <v>0</v>
      </c>
      <c r="K213">
        <v>0</v>
      </c>
      <c r="L213">
        <f t="shared" si="7"/>
        <v>2</v>
      </c>
    </row>
    <row r="214" spans="1:12" x14ac:dyDescent="0.25">
      <c r="A214" s="2" t="s">
        <v>311</v>
      </c>
      <c r="B214">
        <v>0</v>
      </c>
      <c r="C214">
        <f>IF(importance_reading!C308&gt;0,1,0)</f>
        <v>0</v>
      </c>
      <c r="D214">
        <f>IF(importance_reading!D308&gt;0,1,0)</f>
        <v>0</v>
      </c>
      <c r="E214">
        <f>IF(importance_reading!E308=1,1,0)</f>
        <v>1</v>
      </c>
      <c r="F214">
        <f>IF(importance_reading!F308=1,1,0)</f>
        <v>0</v>
      </c>
      <c r="G214">
        <f t="shared" si="6"/>
        <v>0</v>
      </c>
      <c r="H214">
        <f>IF(importance_reading!G308&lt;0,-1,IF(importance_reading!G308=0,0,IF(importance_reading!G308&gt;0,1)))</f>
        <v>0</v>
      </c>
      <c r="I214">
        <v>1</v>
      </c>
      <c r="J214">
        <v>0</v>
      </c>
      <c r="K214">
        <v>0</v>
      </c>
      <c r="L214">
        <f t="shared" si="7"/>
        <v>2</v>
      </c>
    </row>
    <row r="215" spans="1:12" x14ac:dyDescent="0.25">
      <c r="A215" s="2" t="s">
        <v>62</v>
      </c>
      <c r="B215">
        <v>0</v>
      </c>
      <c r="C215">
        <f>IF(importance_reading!C59&gt;0,1,0)</f>
        <v>0</v>
      </c>
      <c r="D215">
        <f>IF(importance_reading!D59&gt;0,1,0)</f>
        <v>0</v>
      </c>
      <c r="E215">
        <f>IF(importance_reading!E59=1,1,0)</f>
        <v>1</v>
      </c>
      <c r="F215">
        <f>IF(importance_reading!F59=1,1,0)</f>
        <v>0</v>
      </c>
      <c r="G215">
        <f t="shared" si="6"/>
        <v>0</v>
      </c>
      <c r="H215">
        <f>IF(importance_reading!G59&lt;0,-1,IF(importance_reading!G59=0,0,IF(importance_reading!G59&gt;0,1)))</f>
        <v>0</v>
      </c>
      <c r="I215">
        <v>0</v>
      </c>
      <c r="J215">
        <v>1</v>
      </c>
      <c r="K215">
        <v>0</v>
      </c>
      <c r="L215">
        <f t="shared" si="7"/>
        <v>2</v>
      </c>
    </row>
    <row r="216" spans="1:12" x14ac:dyDescent="0.25">
      <c r="A216" s="2" t="s">
        <v>75</v>
      </c>
      <c r="B216">
        <v>0</v>
      </c>
      <c r="C216">
        <f>IF(importance_reading!C72&gt;0,1,0)</f>
        <v>0</v>
      </c>
      <c r="D216">
        <f>IF(importance_reading!D72&gt;0,1,0)</f>
        <v>1</v>
      </c>
      <c r="E216">
        <f>IF(importance_reading!E72=1,1,0)</f>
        <v>0</v>
      </c>
      <c r="F216">
        <f>IF(importance_reading!F72=1,1,0)</f>
        <v>0</v>
      </c>
      <c r="G216">
        <f t="shared" si="6"/>
        <v>1</v>
      </c>
      <c r="H216">
        <f>IF(importance_reading!G72&lt;0,-1,IF(importance_reading!G72=0,0,IF(importance_reading!G72&gt;0,1)))</f>
        <v>-1</v>
      </c>
      <c r="I216">
        <v>1</v>
      </c>
      <c r="J216">
        <v>1</v>
      </c>
      <c r="K216">
        <v>0</v>
      </c>
      <c r="L216">
        <f t="shared" si="7"/>
        <v>4</v>
      </c>
    </row>
    <row r="217" spans="1:12" x14ac:dyDescent="0.25">
      <c r="A217" s="2" t="s">
        <v>134</v>
      </c>
      <c r="B217">
        <v>0</v>
      </c>
      <c r="C217">
        <f>IF(importance_reading!C131&gt;0,1,0)</f>
        <v>0</v>
      </c>
      <c r="D217">
        <f>IF(importance_reading!D131&gt;0,1,0)</f>
        <v>1</v>
      </c>
      <c r="E217">
        <f>IF(importance_reading!E131=1,1,0)</f>
        <v>1</v>
      </c>
      <c r="F217">
        <f>IF(importance_reading!F131=1,1,0)</f>
        <v>0</v>
      </c>
      <c r="G217">
        <f t="shared" si="6"/>
        <v>0</v>
      </c>
      <c r="H217">
        <f>IF(importance_reading!G131&lt;0,-1,IF(importance_reading!G131=0,0,IF(importance_reading!G131&gt;0,1)))</f>
        <v>0</v>
      </c>
      <c r="I217">
        <v>0</v>
      </c>
      <c r="J217">
        <v>0</v>
      </c>
      <c r="K217">
        <v>0</v>
      </c>
      <c r="L217">
        <f t="shared" si="7"/>
        <v>2</v>
      </c>
    </row>
    <row r="218" spans="1:12" x14ac:dyDescent="0.25">
      <c r="A218" s="2" t="s">
        <v>232</v>
      </c>
      <c r="B218">
        <v>0</v>
      </c>
      <c r="C218">
        <f>IF(importance_reading!C229&gt;0,1,0)</f>
        <v>0</v>
      </c>
      <c r="D218">
        <f>IF(importance_reading!D229&gt;0,1,0)</f>
        <v>1</v>
      </c>
      <c r="E218">
        <f>IF(importance_reading!E229=1,1,0)</f>
        <v>0</v>
      </c>
      <c r="F218">
        <f>IF(importance_reading!F229=1,1,0)</f>
        <v>0</v>
      </c>
      <c r="G218">
        <f t="shared" si="6"/>
        <v>0</v>
      </c>
      <c r="H218">
        <f>IF(importance_reading!G229&lt;0,-1,IF(importance_reading!G229=0,0,IF(importance_reading!G229&gt;0,1)))</f>
        <v>0</v>
      </c>
      <c r="I218">
        <v>1</v>
      </c>
      <c r="J218">
        <v>0</v>
      </c>
      <c r="K218">
        <v>0</v>
      </c>
      <c r="L218">
        <f t="shared" si="7"/>
        <v>2</v>
      </c>
    </row>
    <row r="219" spans="1:12" x14ac:dyDescent="0.25">
      <c r="A219" s="2" t="s">
        <v>164</v>
      </c>
      <c r="B219">
        <v>0</v>
      </c>
      <c r="C219">
        <f>IF(importance_reading!C161&gt;0,1,0)</f>
        <v>0</v>
      </c>
      <c r="D219">
        <f>IF(importance_reading!D161&gt;0,1,0)</f>
        <v>1</v>
      </c>
      <c r="E219">
        <f>IF(importance_reading!E161=1,1,0)</f>
        <v>0</v>
      </c>
      <c r="F219">
        <f>IF(importance_reading!F161=1,1,0)</f>
        <v>0</v>
      </c>
      <c r="G219">
        <f t="shared" si="6"/>
        <v>0</v>
      </c>
      <c r="H219">
        <f>IF(importance_reading!G161&lt;0,-1,IF(importance_reading!G161=0,0,IF(importance_reading!G161&gt;0,1)))</f>
        <v>0</v>
      </c>
      <c r="I219">
        <v>1</v>
      </c>
      <c r="J219">
        <v>0</v>
      </c>
      <c r="K219">
        <v>0</v>
      </c>
      <c r="L219">
        <f t="shared" si="7"/>
        <v>2</v>
      </c>
    </row>
    <row r="220" spans="1:12" x14ac:dyDescent="0.25">
      <c r="A220" s="2" t="s">
        <v>238</v>
      </c>
      <c r="B220">
        <v>0</v>
      </c>
      <c r="C220">
        <f>IF(importance_reading!C235&gt;0,1,0)</f>
        <v>0</v>
      </c>
      <c r="D220">
        <f>IF(importance_reading!D235&gt;0,1,0)</f>
        <v>1</v>
      </c>
      <c r="E220">
        <f>IF(importance_reading!E235=1,1,0)</f>
        <v>0</v>
      </c>
      <c r="F220">
        <f>IF(importance_reading!F235=1,1,0)</f>
        <v>0</v>
      </c>
      <c r="G220">
        <f t="shared" si="6"/>
        <v>0</v>
      </c>
      <c r="H220">
        <f>IF(importance_reading!G235&lt;0,-1,IF(importance_reading!G235=0,0,IF(importance_reading!G235&gt;0,1)))</f>
        <v>0</v>
      </c>
      <c r="I220">
        <v>1</v>
      </c>
      <c r="J220">
        <v>0</v>
      </c>
      <c r="K220">
        <v>0</v>
      </c>
      <c r="L220">
        <f t="shared" si="7"/>
        <v>2</v>
      </c>
    </row>
    <row r="221" spans="1:12" x14ac:dyDescent="0.25">
      <c r="A221" s="2" t="s">
        <v>23</v>
      </c>
      <c r="B221">
        <v>0</v>
      </c>
      <c r="C221">
        <f>IF(importance_reading!C20&gt;0,1,0)</f>
        <v>0</v>
      </c>
      <c r="D221">
        <f>IF(importance_reading!D20&gt;0,1,0)</f>
        <v>1</v>
      </c>
      <c r="E221">
        <f>IF(importance_reading!E20=1,1,0)</f>
        <v>1</v>
      </c>
      <c r="F221">
        <f>IF(importance_reading!F20=1,1,0)</f>
        <v>0</v>
      </c>
      <c r="G221">
        <f t="shared" si="6"/>
        <v>0</v>
      </c>
      <c r="H221">
        <f>IF(importance_reading!G20&lt;0,-1,IF(importance_reading!G20=0,0,IF(importance_reading!G20&gt;0,1)))</f>
        <v>0</v>
      </c>
      <c r="I221">
        <v>0</v>
      </c>
      <c r="J221">
        <v>0</v>
      </c>
      <c r="K221">
        <v>0</v>
      </c>
      <c r="L221">
        <f t="shared" si="7"/>
        <v>2</v>
      </c>
    </row>
    <row r="222" spans="1:12" x14ac:dyDescent="0.25">
      <c r="A222" s="2" t="s">
        <v>14</v>
      </c>
      <c r="B222">
        <v>0</v>
      </c>
      <c r="C222">
        <f>IF(importance_reading!C11&gt;0,1,0)</f>
        <v>0</v>
      </c>
      <c r="D222">
        <f>IF(importance_reading!D11&gt;0,1,0)</f>
        <v>1</v>
      </c>
      <c r="E222">
        <f>IF(importance_reading!E11=1,1,0)</f>
        <v>0</v>
      </c>
      <c r="F222">
        <f>IF(importance_reading!F11=1,1,0)</f>
        <v>0</v>
      </c>
      <c r="G222">
        <f t="shared" si="6"/>
        <v>1</v>
      </c>
      <c r="H222">
        <f>IF(importance_reading!G11&lt;0,-1,IF(importance_reading!G11=0,0,IF(importance_reading!G11&gt;0,1)))</f>
        <v>1</v>
      </c>
      <c r="I222">
        <v>0</v>
      </c>
      <c r="J222">
        <v>0</v>
      </c>
      <c r="K222">
        <v>0</v>
      </c>
      <c r="L222">
        <f t="shared" si="7"/>
        <v>2</v>
      </c>
    </row>
    <row r="223" spans="1:12" x14ac:dyDescent="0.25">
      <c r="A223" s="2" t="s">
        <v>151</v>
      </c>
      <c r="B223">
        <v>0</v>
      </c>
      <c r="C223">
        <f>IF(importance_reading!C148&gt;0,1,0)</f>
        <v>0</v>
      </c>
      <c r="D223">
        <f>IF(importance_reading!D148&gt;0,1,0)</f>
        <v>0</v>
      </c>
      <c r="E223">
        <f>IF(importance_reading!E148=1,1,0)</f>
        <v>0</v>
      </c>
      <c r="F223">
        <f>IF(importance_reading!F148=1,1,0)</f>
        <v>0</v>
      </c>
      <c r="G223">
        <f t="shared" si="6"/>
        <v>0</v>
      </c>
      <c r="H223">
        <f>IF(importance_reading!G148&lt;0,-1,IF(importance_reading!G148=0,0,IF(importance_reading!G148&gt;0,1)))</f>
        <v>0</v>
      </c>
      <c r="I223">
        <v>1</v>
      </c>
      <c r="J223">
        <v>1</v>
      </c>
      <c r="K223">
        <v>0</v>
      </c>
      <c r="L223">
        <f t="shared" si="7"/>
        <v>2</v>
      </c>
    </row>
    <row r="224" spans="1:12" x14ac:dyDescent="0.25">
      <c r="A224" s="2" t="s">
        <v>41</v>
      </c>
      <c r="B224">
        <v>0</v>
      </c>
      <c r="C224">
        <f>IF(importance_reading!C38&gt;0,1,0)</f>
        <v>0</v>
      </c>
      <c r="D224">
        <f>IF(importance_reading!D38&gt;0,1,0)</f>
        <v>1</v>
      </c>
      <c r="E224">
        <f>IF(importance_reading!E38=1,1,0)</f>
        <v>0</v>
      </c>
      <c r="F224">
        <f>IF(importance_reading!F38=1,1,0)</f>
        <v>0</v>
      </c>
      <c r="G224">
        <f t="shared" si="6"/>
        <v>0</v>
      </c>
      <c r="H224">
        <f>IF(importance_reading!G38&lt;0,-1,IF(importance_reading!G38=0,0,IF(importance_reading!G38&gt;0,1)))</f>
        <v>0</v>
      </c>
      <c r="I224">
        <v>0</v>
      </c>
      <c r="J224">
        <v>1</v>
      </c>
      <c r="K224">
        <v>0</v>
      </c>
      <c r="L224">
        <f t="shared" si="7"/>
        <v>2</v>
      </c>
    </row>
    <row r="225" spans="1:12" x14ac:dyDescent="0.25">
      <c r="A225" s="2" t="s">
        <v>283</v>
      </c>
      <c r="B225">
        <v>0</v>
      </c>
      <c r="C225">
        <f>IF(importance_reading!C280&gt;0,1,0)</f>
        <v>0</v>
      </c>
      <c r="D225">
        <f>IF(importance_reading!D280&gt;0,1,0)</f>
        <v>1</v>
      </c>
      <c r="E225">
        <f>IF(importance_reading!E280=1,1,0)</f>
        <v>0</v>
      </c>
      <c r="F225">
        <f>IF(importance_reading!F280=1,1,0)</f>
        <v>0</v>
      </c>
      <c r="G225">
        <f t="shared" si="6"/>
        <v>0</v>
      </c>
      <c r="H225">
        <f>IF(importance_reading!G280&lt;0,-1,IF(importance_reading!G280=0,0,IF(importance_reading!G280&gt;0,1)))</f>
        <v>0</v>
      </c>
      <c r="I225">
        <v>1</v>
      </c>
      <c r="J225">
        <v>0</v>
      </c>
      <c r="K225">
        <v>0</v>
      </c>
      <c r="L225">
        <f t="shared" si="7"/>
        <v>2</v>
      </c>
    </row>
    <row r="226" spans="1:12" x14ac:dyDescent="0.25">
      <c r="A226" s="2" t="s">
        <v>47</v>
      </c>
      <c r="B226">
        <v>0</v>
      </c>
      <c r="C226">
        <f>IF(importance_reading!C44&gt;0,1,0)</f>
        <v>0</v>
      </c>
      <c r="D226">
        <f>IF(importance_reading!D44&gt;0,1,0)</f>
        <v>1</v>
      </c>
      <c r="E226">
        <f>IF(importance_reading!E44=1,1,0)</f>
        <v>0</v>
      </c>
      <c r="F226">
        <f>IF(importance_reading!F44=1,1,0)</f>
        <v>0</v>
      </c>
      <c r="G226">
        <f t="shared" si="6"/>
        <v>0</v>
      </c>
      <c r="H226">
        <f>IF(importance_reading!G44&lt;0,-1,IF(importance_reading!G44=0,0,IF(importance_reading!G44&gt;0,1)))</f>
        <v>0</v>
      </c>
      <c r="I226">
        <v>0</v>
      </c>
      <c r="J226">
        <v>1</v>
      </c>
      <c r="K226">
        <v>0</v>
      </c>
      <c r="L226">
        <f t="shared" si="7"/>
        <v>2</v>
      </c>
    </row>
    <row r="227" spans="1:12" x14ac:dyDescent="0.25">
      <c r="A227" s="2" t="s">
        <v>190</v>
      </c>
      <c r="B227">
        <v>0</v>
      </c>
      <c r="C227">
        <f>IF(importance_reading!C187&gt;0,1,0)</f>
        <v>0</v>
      </c>
      <c r="D227">
        <f>IF(importance_reading!D187&gt;0,1,0)</f>
        <v>1</v>
      </c>
      <c r="E227">
        <f>IF(importance_reading!E187=1,1,0)</f>
        <v>0</v>
      </c>
      <c r="F227">
        <f>IF(importance_reading!F187=1,1,0)</f>
        <v>0</v>
      </c>
      <c r="G227">
        <f t="shared" si="6"/>
        <v>0</v>
      </c>
      <c r="H227">
        <f>IF(importance_reading!G187&lt;0,-1,IF(importance_reading!G187=0,0,IF(importance_reading!G187&gt;0,1)))</f>
        <v>0</v>
      </c>
      <c r="I227">
        <v>1</v>
      </c>
      <c r="J227">
        <v>0</v>
      </c>
      <c r="K227">
        <v>0</v>
      </c>
      <c r="L227">
        <f t="shared" si="7"/>
        <v>2</v>
      </c>
    </row>
    <row r="228" spans="1:12" x14ac:dyDescent="0.25">
      <c r="A228" s="2" t="s">
        <v>42</v>
      </c>
      <c r="B228">
        <v>0</v>
      </c>
      <c r="C228">
        <f>IF(importance_reading!C39&gt;0,1,0)</f>
        <v>1</v>
      </c>
      <c r="D228">
        <f>IF(importance_reading!D39&gt;0,1,0)</f>
        <v>1</v>
      </c>
      <c r="E228">
        <f>IF(importance_reading!E39=1,1,0)</f>
        <v>1</v>
      </c>
      <c r="F228">
        <f>IF(importance_reading!F39=1,1,0)</f>
        <v>0</v>
      </c>
      <c r="G228">
        <f t="shared" si="6"/>
        <v>1</v>
      </c>
      <c r="H228">
        <f>IF(importance_reading!G39&lt;0,-1,IF(importance_reading!G39=0,0,IF(importance_reading!G39&gt;0,1)))</f>
        <v>-1</v>
      </c>
      <c r="I228">
        <v>0</v>
      </c>
      <c r="J228">
        <v>0</v>
      </c>
      <c r="K228">
        <v>0</v>
      </c>
      <c r="L228">
        <f t="shared" si="7"/>
        <v>4</v>
      </c>
    </row>
    <row r="229" spans="1:12" x14ac:dyDescent="0.25">
      <c r="A229" s="2" t="s">
        <v>131</v>
      </c>
      <c r="B229">
        <v>0</v>
      </c>
      <c r="C229">
        <f>IF(importance_reading!C128&gt;0,1,0)</f>
        <v>0</v>
      </c>
      <c r="D229">
        <f>IF(importance_reading!D128&gt;0,1,0)</f>
        <v>1</v>
      </c>
      <c r="E229">
        <f>IF(importance_reading!E128=1,1,0)</f>
        <v>0</v>
      </c>
      <c r="F229">
        <f>IF(importance_reading!F128=1,1,0)</f>
        <v>0</v>
      </c>
      <c r="G229">
        <f t="shared" si="6"/>
        <v>0</v>
      </c>
      <c r="H229">
        <f>IF(importance_reading!G128&lt;0,-1,IF(importance_reading!G128=0,0,IF(importance_reading!G128&gt;0,1)))</f>
        <v>0</v>
      </c>
      <c r="I229">
        <v>0</v>
      </c>
      <c r="J229">
        <v>1</v>
      </c>
      <c r="K229">
        <v>0</v>
      </c>
      <c r="L229">
        <f t="shared" si="7"/>
        <v>2</v>
      </c>
    </row>
    <row r="230" spans="1:12" x14ac:dyDescent="0.25">
      <c r="A230" s="2" t="s">
        <v>66</v>
      </c>
      <c r="B230">
        <v>0</v>
      </c>
      <c r="C230">
        <f>IF(importance_reading!C63&gt;0,1,0)</f>
        <v>0</v>
      </c>
      <c r="D230">
        <f>IF(importance_reading!D63&gt;0,1,0)</f>
        <v>1</v>
      </c>
      <c r="E230">
        <f>IF(importance_reading!E63=1,1,0)</f>
        <v>0</v>
      </c>
      <c r="F230">
        <f>IF(importance_reading!F63=1,1,0)</f>
        <v>0</v>
      </c>
      <c r="G230">
        <f t="shared" si="6"/>
        <v>1</v>
      </c>
      <c r="H230">
        <f>IF(importance_reading!G63&lt;0,-1,IF(importance_reading!G63=0,0,IF(importance_reading!G63&gt;0,1)))</f>
        <v>1</v>
      </c>
      <c r="I230">
        <v>0</v>
      </c>
      <c r="J230">
        <v>0</v>
      </c>
      <c r="K230">
        <v>0</v>
      </c>
      <c r="L230">
        <f t="shared" si="7"/>
        <v>2</v>
      </c>
    </row>
    <row r="231" spans="1:12" x14ac:dyDescent="0.25">
      <c r="A231" s="2" t="s">
        <v>218</v>
      </c>
      <c r="B231">
        <v>0</v>
      </c>
      <c r="C231">
        <f>IF(importance_reading!C215&gt;0,1,0)</f>
        <v>0</v>
      </c>
      <c r="D231">
        <f>IF(importance_reading!D215&gt;0,1,0)</f>
        <v>0</v>
      </c>
      <c r="E231">
        <f>IF(importance_reading!E215=1,1,0)</f>
        <v>0</v>
      </c>
      <c r="F231">
        <f>IF(importance_reading!F215=1,1,0)</f>
        <v>0</v>
      </c>
      <c r="G231">
        <f t="shared" si="6"/>
        <v>0</v>
      </c>
      <c r="H231">
        <f>IF(importance_reading!G215&lt;0,-1,IF(importance_reading!G215=0,0,IF(importance_reading!G215&gt;0,1)))</f>
        <v>0</v>
      </c>
      <c r="I231">
        <v>1</v>
      </c>
      <c r="J231">
        <v>1</v>
      </c>
      <c r="K231">
        <v>0</v>
      </c>
      <c r="L231">
        <f t="shared" si="7"/>
        <v>2</v>
      </c>
    </row>
    <row r="232" spans="1:12" x14ac:dyDescent="0.25">
      <c r="A232" s="2" t="s">
        <v>107</v>
      </c>
      <c r="B232">
        <v>0</v>
      </c>
      <c r="C232">
        <f>IF(importance_reading!C104&gt;0,1,0)</f>
        <v>0</v>
      </c>
      <c r="D232">
        <f>IF(importance_reading!D104&gt;0,1,0)</f>
        <v>1</v>
      </c>
      <c r="E232">
        <f>IF(importance_reading!E104=1,1,0)</f>
        <v>0</v>
      </c>
      <c r="F232">
        <f>IF(importance_reading!F104=1,1,0)</f>
        <v>0</v>
      </c>
      <c r="G232">
        <f t="shared" si="6"/>
        <v>0</v>
      </c>
      <c r="H232">
        <f>IF(importance_reading!G104&lt;0,-1,IF(importance_reading!G104=0,0,IF(importance_reading!G104&gt;0,1)))</f>
        <v>0</v>
      </c>
      <c r="I232">
        <v>0</v>
      </c>
      <c r="J232">
        <v>0</v>
      </c>
      <c r="K232">
        <v>1</v>
      </c>
      <c r="L232">
        <f t="shared" si="7"/>
        <v>2</v>
      </c>
    </row>
    <row r="233" spans="1:12" x14ac:dyDescent="0.25">
      <c r="A233" s="2" t="s">
        <v>226</v>
      </c>
      <c r="B233">
        <v>0</v>
      </c>
      <c r="C233">
        <f>IF(importance_reading!C223&gt;0,1,0)</f>
        <v>0</v>
      </c>
      <c r="D233">
        <f>IF(importance_reading!D223&gt;0,1,0)</f>
        <v>1</v>
      </c>
      <c r="E233">
        <f>IF(importance_reading!E223=1,1,0)</f>
        <v>0</v>
      </c>
      <c r="F233">
        <f>IF(importance_reading!F223=1,1,0)</f>
        <v>0</v>
      </c>
      <c r="G233">
        <f t="shared" si="6"/>
        <v>0</v>
      </c>
      <c r="H233">
        <f>IF(importance_reading!G223&lt;0,-1,IF(importance_reading!G223=0,0,IF(importance_reading!G223&gt;0,1)))</f>
        <v>0</v>
      </c>
      <c r="I233">
        <v>1</v>
      </c>
      <c r="J233">
        <v>0</v>
      </c>
      <c r="K233">
        <v>0</v>
      </c>
      <c r="L233">
        <f t="shared" si="7"/>
        <v>2</v>
      </c>
    </row>
    <row r="234" spans="1:12" x14ac:dyDescent="0.25">
      <c r="A234" s="2" t="s">
        <v>83</v>
      </c>
      <c r="B234">
        <v>0</v>
      </c>
      <c r="C234">
        <f>IF(importance_reading!C80&gt;0,1,0)</f>
        <v>0</v>
      </c>
      <c r="D234">
        <f>IF(importance_reading!D80&gt;0,1,0)</f>
        <v>1</v>
      </c>
      <c r="E234">
        <f>IF(importance_reading!E80=1,1,0)</f>
        <v>0</v>
      </c>
      <c r="F234">
        <f>IF(importance_reading!F80=1,1,0)</f>
        <v>0</v>
      </c>
      <c r="G234">
        <f t="shared" si="6"/>
        <v>0</v>
      </c>
      <c r="H234">
        <f>IF(importance_reading!G80&lt;0,-1,IF(importance_reading!G80=0,0,IF(importance_reading!G80&gt;0,1)))</f>
        <v>0</v>
      </c>
      <c r="I234">
        <v>0</v>
      </c>
      <c r="J234">
        <v>1</v>
      </c>
      <c r="K234">
        <v>0</v>
      </c>
      <c r="L234">
        <f t="shared" si="7"/>
        <v>2</v>
      </c>
    </row>
    <row r="235" spans="1:12" x14ac:dyDescent="0.25">
      <c r="A235" s="2" t="s">
        <v>206</v>
      </c>
      <c r="B235">
        <v>0</v>
      </c>
      <c r="C235">
        <f>IF(importance_reading!C203&gt;0,1,0)</f>
        <v>0</v>
      </c>
      <c r="D235">
        <f>IF(importance_reading!D203&gt;0,1,0)</f>
        <v>0</v>
      </c>
      <c r="E235">
        <f>IF(importance_reading!E203=1,1,0)</f>
        <v>0</v>
      </c>
      <c r="F235">
        <f>IF(importance_reading!F203=1,1,0)</f>
        <v>0</v>
      </c>
      <c r="G235">
        <f t="shared" si="6"/>
        <v>0</v>
      </c>
      <c r="H235">
        <f>IF(importance_reading!G203&lt;0,-1,IF(importance_reading!G203=0,0,IF(importance_reading!G203&gt;0,1)))</f>
        <v>0</v>
      </c>
      <c r="I235">
        <v>1</v>
      </c>
      <c r="J235">
        <v>1</v>
      </c>
      <c r="K235">
        <v>0</v>
      </c>
      <c r="L235">
        <f t="shared" si="7"/>
        <v>2</v>
      </c>
    </row>
    <row r="236" spans="1:12" x14ac:dyDescent="0.25">
      <c r="A236" s="2" t="s">
        <v>145</v>
      </c>
      <c r="B236">
        <v>0</v>
      </c>
      <c r="C236">
        <f>IF(importance_reading!C142&gt;0,1,0)</f>
        <v>0</v>
      </c>
      <c r="D236">
        <f>IF(importance_reading!D142&gt;0,1,0)</f>
        <v>0</v>
      </c>
      <c r="E236">
        <f>IF(importance_reading!E142=1,1,0)</f>
        <v>0</v>
      </c>
      <c r="F236">
        <f>IF(importance_reading!F142=1,1,0)</f>
        <v>0</v>
      </c>
      <c r="G236">
        <f t="shared" si="6"/>
        <v>0</v>
      </c>
      <c r="H236">
        <f>IF(importance_reading!G142&lt;0,-1,IF(importance_reading!G142=0,0,IF(importance_reading!G142&gt;0,1)))</f>
        <v>0</v>
      </c>
      <c r="I236">
        <v>1</v>
      </c>
      <c r="J236">
        <v>1</v>
      </c>
      <c r="K236">
        <v>0</v>
      </c>
      <c r="L236">
        <f t="shared" si="7"/>
        <v>2</v>
      </c>
    </row>
    <row r="237" spans="1:12" x14ac:dyDescent="0.25">
      <c r="A237" s="2" t="s">
        <v>203</v>
      </c>
      <c r="B237">
        <v>0</v>
      </c>
      <c r="C237">
        <f>IF(importance_reading!C200&gt;0,1,0)</f>
        <v>0</v>
      </c>
      <c r="D237">
        <f>IF(importance_reading!D200&gt;0,1,0)</f>
        <v>1</v>
      </c>
      <c r="E237">
        <f>IF(importance_reading!E200=1,1,0)</f>
        <v>0</v>
      </c>
      <c r="F237">
        <f>IF(importance_reading!F200=1,1,0)</f>
        <v>0</v>
      </c>
      <c r="G237">
        <f t="shared" si="6"/>
        <v>0</v>
      </c>
      <c r="H237">
        <f>IF(importance_reading!G200&lt;0,-1,IF(importance_reading!G200=0,0,IF(importance_reading!G200&gt;0,1)))</f>
        <v>0</v>
      </c>
      <c r="I237">
        <v>0</v>
      </c>
      <c r="J237">
        <v>1</v>
      </c>
      <c r="K237">
        <v>0</v>
      </c>
      <c r="L237">
        <f t="shared" si="7"/>
        <v>2</v>
      </c>
    </row>
    <row r="238" spans="1:12" x14ac:dyDescent="0.25">
      <c r="A238" s="2" t="s">
        <v>253</v>
      </c>
      <c r="B238">
        <v>0</v>
      </c>
      <c r="C238">
        <f>IF(importance_reading!C250&gt;0,1,0)</f>
        <v>0</v>
      </c>
      <c r="D238">
        <f>IF(importance_reading!D250&gt;0,1,0)</f>
        <v>0</v>
      </c>
      <c r="E238">
        <f>IF(importance_reading!E250=1,1,0)</f>
        <v>0</v>
      </c>
      <c r="F238">
        <f>IF(importance_reading!F250=1,1,0)</f>
        <v>0</v>
      </c>
      <c r="G238">
        <f t="shared" si="6"/>
        <v>0</v>
      </c>
      <c r="H238">
        <f>IF(importance_reading!G250&lt;0,-1,IF(importance_reading!G250=0,0,IF(importance_reading!G250&gt;0,1)))</f>
        <v>0</v>
      </c>
      <c r="I238">
        <v>1</v>
      </c>
      <c r="J238">
        <v>1</v>
      </c>
      <c r="K238">
        <v>0</v>
      </c>
      <c r="L238">
        <f t="shared" si="7"/>
        <v>2</v>
      </c>
    </row>
    <row r="239" spans="1:12" x14ac:dyDescent="0.25">
      <c r="A239" s="2" t="s">
        <v>295</v>
      </c>
      <c r="B239">
        <v>0</v>
      </c>
      <c r="C239">
        <f>IF(importance_reading!C292&gt;0,1,0)</f>
        <v>0</v>
      </c>
      <c r="D239">
        <f>IF(importance_reading!D292&gt;0,1,0)</f>
        <v>1</v>
      </c>
      <c r="E239">
        <f>IF(importance_reading!E292=1,1,0)</f>
        <v>0</v>
      </c>
      <c r="F239">
        <f>IF(importance_reading!F292=1,1,0)</f>
        <v>0</v>
      </c>
      <c r="G239">
        <f t="shared" si="6"/>
        <v>0</v>
      </c>
      <c r="H239">
        <f>IF(importance_reading!G292&lt;0,-1,IF(importance_reading!G292=0,0,IF(importance_reading!G292&gt;0,1)))</f>
        <v>0</v>
      </c>
      <c r="I239">
        <v>1</v>
      </c>
      <c r="J239">
        <v>0</v>
      </c>
      <c r="K239">
        <v>0</v>
      </c>
      <c r="L239">
        <f t="shared" si="7"/>
        <v>2</v>
      </c>
    </row>
    <row r="240" spans="1:12" x14ac:dyDescent="0.25">
      <c r="A240" s="2" t="s">
        <v>34</v>
      </c>
      <c r="B240">
        <v>0</v>
      </c>
      <c r="C240">
        <f>IF(importance_reading!C31&gt;0,1,0)</f>
        <v>0</v>
      </c>
      <c r="D240">
        <f>IF(importance_reading!D31&gt;0,1,0)</f>
        <v>1</v>
      </c>
      <c r="E240">
        <f>IF(importance_reading!E31=1,1,0)</f>
        <v>0</v>
      </c>
      <c r="F240">
        <f>IF(importance_reading!F31=1,1,0)</f>
        <v>0</v>
      </c>
      <c r="G240">
        <f t="shared" si="6"/>
        <v>1</v>
      </c>
      <c r="H240">
        <f>IF(importance_reading!G31&lt;0,-1,IF(importance_reading!G31=0,0,IF(importance_reading!G31&gt;0,1)))</f>
        <v>1</v>
      </c>
      <c r="I240">
        <v>0</v>
      </c>
      <c r="J240">
        <v>0</v>
      </c>
      <c r="K240">
        <v>0</v>
      </c>
      <c r="L240">
        <f t="shared" si="7"/>
        <v>2</v>
      </c>
    </row>
    <row r="241" spans="1:12" x14ac:dyDescent="0.25">
      <c r="A241" s="2" t="s">
        <v>335</v>
      </c>
      <c r="B241">
        <v>0</v>
      </c>
      <c r="C241">
        <f>IF(importance_reading!C332&gt;0,1,0)</f>
        <v>0</v>
      </c>
      <c r="D241">
        <f>IF(importance_reading!D332&gt;0,1,0)</f>
        <v>0</v>
      </c>
      <c r="E241">
        <f>IF(importance_reading!E332=1,1,0)</f>
        <v>0</v>
      </c>
      <c r="F241">
        <f>IF(importance_reading!F332=1,1,0)</f>
        <v>0</v>
      </c>
      <c r="G241">
        <f t="shared" si="6"/>
        <v>1</v>
      </c>
      <c r="H241">
        <f>IF(importance_reading!G332&lt;0,-1,IF(importance_reading!G332=0,0,IF(importance_reading!G332&gt;0,1)))</f>
        <v>1</v>
      </c>
      <c r="I241">
        <v>0</v>
      </c>
      <c r="J241">
        <v>0</v>
      </c>
      <c r="K241">
        <v>1</v>
      </c>
      <c r="L241">
        <f t="shared" si="7"/>
        <v>2</v>
      </c>
    </row>
    <row r="242" spans="1:12" x14ac:dyDescent="0.25">
      <c r="A242" s="2" t="s">
        <v>273</v>
      </c>
      <c r="B242">
        <v>0</v>
      </c>
      <c r="C242">
        <f>IF(importance_reading!C270&gt;0,1,0)</f>
        <v>0</v>
      </c>
      <c r="D242">
        <f>IF(importance_reading!D270&gt;0,1,0)</f>
        <v>1</v>
      </c>
      <c r="E242">
        <f>IF(importance_reading!E270=1,1,0)</f>
        <v>0</v>
      </c>
      <c r="F242">
        <f>IF(importance_reading!F270=1,1,0)</f>
        <v>0</v>
      </c>
      <c r="G242">
        <f t="shared" si="6"/>
        <v>0</v>
      </c>
      <c r="H242">
        <f>IF(importance_reading!G270&lt;0,-1,IF(importance_reading!G270=0,0,IF(importance_reading!G270&gt;0,1)))</f>
        <v>0</v>
      </c>
      <c r="I242">
        <v>0</v>
      </c>
      <c r="J242">
        <v>1</v>
      </c>
      <c r="K242">
        <v>0</v>
      </c>
      <c r="L242">
        <f t="shared" si="7"/>
        <v>2</v>
      </c>
    </row>
    <row r="243" spans="1:12" x14ac:dyDescent="0.25">
      <c r="A243" s="2" t="s">
        <v>124</v>
      </c>
      <c r="B243">
        <v>0</v>
      </c>
      <c r="C243">
        <f>IF(importance_reading!C121&gt;0,1,0)</f>
        <v>0</v>
      </c>
      <c r="D243">
        <f>IF(importance_reading!D121&gt;0,1,0)</f>
        <v>1</v>
      </c>
      <c r="E243">
        <f>IF(importance_reading!E121=1,1,0)</f>
        <v>1</v>
      </c>
      <c r="F243">
        <f>IF(importance_reading!F121=1,1,0)</f>
        <v>0</v>
      </c>
      <c r="G243">
        <f t="shared" si="6"/>
        <v>0</v>
      </c>
      <c r="H243">
        <f>IF(importance_reading!G121&lt;0,-1,IF(importance_reading!G121=0,0,IF(importance_reading!G121&gt;0,1)))</f>
        <v>0</v>
      </c>
      <c r="I243">
        <v>0</v>
      </c>
      <c r="J243">
        <v>0</v>
      </c>
      <c r="K243">
        <v>0</v>
      </c>
      <c r="L243">
        <f t="shared" si="7"/>
        <v>2</v>
      </c>
    </row>
    <row r="244" spans="1:12" x14ac:dyDescent="0.25">
      <c r="A244" s="2" t="s">
        <v>304</v>
      </c>
      <c r="B244">
        <v>0</v>
      </c>
      <c r="C244">
        <f>IF(importance_reading!C301&gt;0,1,0)</f>
        <v>0</v>
      </c>
      <c r="D244">
        <f>IF(importance_reading!D301&gt;0,1,0)</f>
        <v>0</v>
      </c>
      <c r="E244">
        <f>IF(importance_reading!E301=1,1,0)</f>
        <v>1</v>
      </c>
      <c r="F244">
        <f>IF(importance_reading!F301=1,1,0)</f>
        <v>0</v>
      </c>
      <c r="G244">
        <f t="shared" si="6"/>
        <v>1</v>
      </c>
      <c r="H244">
        <f>IF(importance_reading!G301&lt;0,-1,IF(importance_reading!G301=0,0,IF(importance_reading!G301&gt;0,1)))</f>
        <v>-1</v>
      </c>
      <c r="I244">
        <v>1</v>
      </c>
      <c r="J244">
        <v>1</v>
      </c>
      <c r="K244">
        <v>0</v>
      </c>
      <c r="L244">
        <f t="shared" si="7"/>
        <v>4</v>
      </c>
    </row>
    <row r="245" spans="1:12" x14ac:dyDescent="0.25">
      <c r="A245" s="2" t="s">
        <v>344</v>
      </c>
      <c r="B245">
        <v>0</v>
      </c>
      <c r="C245">
        <f>IF(importance_reading!C341&gt;0,1,0)</f>
        <v>0</v>
      </c>
      <c r="D245">
        <f>IF(importance_reading!D341&gt;0,1,0)</f>
        <v>1</v>
      </c>
      <c r="E245">
        <f>IF(importance_reading!E341=1,1,0)</f>
        <v>1</v>
      </c>
      <c r="F245">
        <f>IF(importance_reading!F341=1,1,0)</f>
        <v>0</v>
      </c>
      <c r="G245">
        <f t="shared" si="6"/>
        <v>0</v>
      </c>
      <c r="H245">
        <f>IF(importance_reading!G341&lt;0,-1,IF(importance_reading!G341=0,0,IF(importance_reading!G341&gt;0,1)))</f>
        <v>0</v>
      </c>
      <c r="I245">
        <v>0</v>
      </c>
      <c r="J245">
        <v>0</v>
      </c>
      <c r="K245">
        <v>0</v>
      </c>
      <c r="L245">
        <f t="shared" si="7"/>
        <v>2</v>
      </c>
    </row>
    <row r="246" spans="1:12" x14ac:dyDescent="0.25">
      <c r="A246" s="2" t="s">
        <v>44</v>
      </c>
      <c r="B246">
        <v>0</v>
      </c>
      <c r="C246">
        <f>IF(importance_reading!C41&gt;0,1,0)</f>
        <v>0</v>
      </c>
      <c r="D246">
        <f>IF(importance_reading!D41&gt;0,1,0)</f>
        <v>1</v>
      </c>
      <c r="E246">
        <f>IF(importance_reading!E41=1,1,0)</f>
        <v>0</v>
      </c>
      <c r="F246">
        <f>IF(importance_reading!F41=1,1,0)</f>
        <v>0</v>
      </c>
      <c r="G246">
        <f t="shared" si="6"/>
        <v>1</v>
      </c>
      <c r="H246">
        <f>IF(importance_reading!G41&lt;0,-1,IF(importance_reading!G41=0,0,IF(importance_reading!G41&gt;0,1)))</f>
        <v>1</v>
      </c>
      <c r="I246">
        <v>0</v>
      </c>
      <c r="J246">
        <v>0</v>
      </c>
      <c r="K246">
        <v>0</v>
      </c>
      <c r="L246">
        <f t="shared" si="7"/>
        <v>2</v>
      </c>
    </row>
    <row r="247" spans="1:12" x14ac:dyDescent="0.25">
      <c r="A247" s="2" t="s">
        <v>325</v>
      </c>
      <c r="B247">
        <v>0</v>
      </c>
      <c r="C247">
        <f>IF(importance_reading!C322&gt;0,1,0)</f>
        <v>0</v>
      </c>
      <c r="D247">
        <f>IF(importance_reading!D322&gt;0,1,0)</f>
        <v>0</v>
      </c>
      <c r="E247">
        <f>IF(importance_reading!E322=1,1,0)</f>
        <v>0</v>
      </c>
      <c r="F247">
        <f>IF(importance_reading!F322=1,1,0)</f>
        <v>0</v>
      </c>
      <c r="G247">
        <f t="shared" si="6"/>
        <v>0</v>
      </c>
      <c r="H247">
        <f>IF(importance_reading!G322&lt;0,-1,IF(importance_reading!G322=0,0,IF(importance_reading!G322&gt;0,1)))</f>
        <v>0</v>
      </c>
      <c r="I247">
        <v>1</v>
      </c>
      <c r="J247">
        <v>1</v>
      </c>
      <c r="K247">
        <v>0</v>
      </c>
      <c r="L247">
        <f t="shared" si="7"/>
        <v>2</v>
      </c>
    </row>
    <row r="248" spans="1:12" x14ac:dyDescent="0.25">
      <c r="A248" s="2" t="s">
        <v>308</v>
      </c>
      <c r="B248">
        <v>0</v>
      </c>
      <c r="C248">
        <f>IF(importance_reading!C305&gt;0,1,0)</f>
        <v>0</v>
      </c>
      <c r="D248">
        <f>IF(importance_reading!D305&gt;0,1,0)</f>
        <v>0</v>
      </c>
      <c r="E248">
        <f>IF(importance_reading!E305=1,1,0)</f>
        <v>0</v>
      </c>
      <c r="F248">
        <f>IF(importance_reading!F305=1,1,0)</f>
        <v>0</v>
      </c>
      <c r="G248">
        <f t="shared" si="6"/>
        <v>0</v>
      </c>
      <c r="H248">
        <f>IF(importance_reading!G305&lt;0,-1,IF(importance_reading!G305=0,0,IF(importance_reading!G305&gt;0,1)))</f>
        <v>0</v>
      </c>
      <c r="I248">
        <v>1</v>
      </c>
      <c r="J248">
        <v>1</v>
      </c>
      <c r="K248">
        <v>0</v>
      </c>
      <c r="L248">
        <f t="shared" si="7"/>
        <v>2</v>
      </c>
    </row>
    <row r="249" spans="1:12" x14ac:dyDescent="0.25">
      <c r="A249" s="2" t="s">
        <v>54</v>
      </c>
      <c r="B249">
        <v>0</v>
      </c>
      <c r="C249">
        <f>IF(importance_reading!C51&gt;0,1,0)</f>
        <v>0</v>
      </c>
      <c r="D249">
        <f>IF(importance_reading!D51&gt;0,1,0)</f>
        <v>1</v>
      </c>
      <c r="E249">
        <f>IF(importance_reading!E51=1,1,0)</f>
        <v>0</v>
      </c>
      <c r="F249">
        <f>IF(importance_reading!F51=1,1,0)</f>
        <v>0</v>
      </c>
      <c r="G249">
        <f t="shared" si="6"/>
        <v>0</v>
      </c>
      <c r="H249">
        <f>IF(importance_reading!G51&lt;0,-1,IF(importance_reading!G51=0,0,IF(importance_reading!G51&gt;0,1)))</f>
        <v>0</v>
      </c>
      <c r="I249">
        <v>0</v>
      </c>
      <c r="J249">
        <v>1</v>
      </c>
      <c r="K249">
        <v>0</v>
      </c>
      <c r="L249">
        <f t="shared" si="7"/>
        <v>2</v>
      </c>
    </row>
    <row r="250" spans="1:12" x14ac:dyDescent="0.25">
      <c r="A250" s="2" t="s">
        <v>334</v>
      </c>
      <c r="B250">
        <v>0</v>
      </c>
      <c r="C250">
        <f>IF(importance_reading!C331&gt;0,1,0)</f>
        <v>0</v>
      </c>
      <c r="D250">
        <f>IF(importance_reading!D331&gt;0,1,0)</f>
        <v>1</v>
      </c>
      <c r="E250">
        <f>IF(importance_reading!E331=1,1,0)</f>
        <v>0</v>
      </c>
      <c r="F250">
        <f>IF(importance_reading!F331=1,1,0)</f>
        <v>0</v>
      </c>
      <c r="G250">
        <f t="shared" si="6"/>
        <v>0</v>
      </c>
      <c r="H250">
        <f>IF(importance_reading!G331&lt;0,-1,IF(importance_reading!G331=0,0,IF(importance_reading!G331&gt;0,1)))</f>
        <v>0</v>
      </c>
      <c r="I250">
        <v>0</v>
      </c>
      <c r="J250">
        <v>0</v>
      </c>
      <c r="K250">
        <v>1</v>
      </c>
      <c r="L250">
        <f t="shared" si="7"/>
        <v>2</v>
      </c>
    </row>
    <row r="251" spans="1:12" x14ac:dyDescent="0.25">
      <c r="A251" s="2" t="s">
        <v>235</v>
      </c>
      <c r="B251">
        <v>0</v>
      </c>
      <c r="C251">
        <f>IF(importance_reading!C232&gt;0,1,0)</f>
        <v>0</v>
      </c>
      <c r="D251">
        <f>IF(importance_reading!D232&gt;0,1,0)</f>
        <v>1</v>
      </c>
      <c r="E251">
        <f>IF(importance_reading!E232=1,1,0)</f>
        <v>0</v>
      </c>
      <c r="F251">
        <f>IF(importance_reading!F232=1,1,0)</f>
        <v>0</v>
      </c>
      <c r="G251">
        <f t="shared" si="6"/>
        <v>0</v>
      </c>
      <c r="H251">
        <f>IF(importance_reading!G232&lt;0,-1,IF(importance_reading!G232=0,0,IF(importance_reading!G232&gt;0,1)))</f>
        <v>0</v>
      </c>
      <c r="I251">
        <v>0</v>
      </c>
      <c r="J251">
        <v>1</v>
      </c>
      <c r="K251">
        <v>0</v>
      </c>
      <c r="L251">
        <f t="shared" si="7"/>
        <v>2</v>
      </c>
    </row>
    <row r="252" spans="1:12" x14ac:dyDescent="0.25">
      <c r="A252" s="2" t="s">
        <v>193</v>
      </c>
      <c r="B252">
        <v>0</v>
      </c>
      <c r="C252">
        <f>IF(importance_reading!C190&gt;0,1,0)</f>
        <v>0</v>
      </c>
      <c r="D252">
        <f>IF(importance_reading!D190&gt;0,1,0)</f>
        <v>1</v>
      </c>
      <c r="E252">
        <f>IF(importance_reading!E190=1,1,0)</f>
        <v>0</v>
      </c>
      <c r="F252">
        <f>IF(importance_reading!F190=1,1,0)</f>
        <v>0</v>
      </c>
      <c r="G252">
        <f t="shared" si="6"/>
        <v>0</v>
      </c>
      <c r="H252">
        <f>IF(importance_reading!G190&lt;0,-1,IF(importance_reading!G190=0,0,IF(importance_reading!G190&gt;0,1)))</f>
        <v>0</v>
      </c>
      <c r="I252">
        <v>1</v>
      </c>
      <c r="J252">
        <v>0</v>
      </c>
      <c r="K252">
        <v>0</v>
      </c>
      <c r="L252">
        <f t="shared" si="7"/>
        <v>2</v>
      </c>
    </row>
    <row r="253" spans="1:12" x14ac:dyDescent="0.25">
      <c r="A253" s="2" t="s">
        <v>28</v>
      </c>
      <c r="B253">
        <v>0</v>
      </c>
      <c r="C253">
        <f>IF(importance_reading!C25&gt;0,1,0)</f>
        <v>0</v>
      </c>
      <c r="D253">
        <f>IF(importance_reading!D25&gt;0,1,0)</f>
        <v>1</v>
      </c>
      <c r="E253">
        <f>IF(importance_reading!E25=1,1,0)</f>
        <v>0</v>
      </c>
      <c r="F253">
        <f>IF(importance_reading!F25=1,1,0)</f>
        <v>0</v>
      </c>
      <c r="G253">
        <f t="shared" si="6"/>
        <v>0</v>
      </c>
      <c r="H253">
        <f>IF(importance_reading!G25&lt;0,-1,IF(importance_reading!G25=0,0,IF(importance_reading!G25&gt;0,1)))</f>
        <v>0</v>
      </c>
      <c r="I253">
        <v>0</v>
      </c>
      <c r="J253">
        <v>1</v>
      </c>
      <c r="K253">
        <v>0</v>
      </c>
      <c r="L253">
        <f t="shared" si="7"/>
        <v>2</v>
      </c>
    </row>
    <row r="254" spans="1:12" x14ac:dyDescent="0.25">
      <c r="A254" s="2" t="s">
        <v>271</v>
      </c>
      <c r="B254">
        <v>0</v>
      </c>
      <c r="C254">
        <f>IF(importance_reading!C268&gt;0,1,0)</f>
        <v>0</v>
      </c>
      <c r="D254">
        <f>IF(importance_reading!D268&gt;0,1,0)</f>
        <v>1</v>
      </c>
      <c r="E254">
        <f>IF(importance_reading!E268=1,1,0)</f>
        <v>0</v>
      </c>
      <c r="F254">
        <f>IF(importance_reading!F268=1,1,0)</f>
        <v>0</v>
      </c>
      <c r="G254">
        <f t="shared" si="6"/>
        <v>0</v>
      </c>
      <c r="H254">
        <f>IF(importance_reading!G268&lt;0,-1,IF(importance_reading!G268=0,0,IF(importance_reading!G268&gt;0,1)))</f>
        <v>0</v>
      </c>
      <c r="I254">
        <v>0</v>
      </c>
      <c r="J254">
        <v>1</v>
      </c>
      <c r="K254">
        <v>0</v>
      </c>
      <c r="L254">
        <f t="shared" si="7"/>
        <v>2</v>
      </c>
    </row>
    <row r="255" spans="1:12" x14ac:dyDescent="0.25">
      <c r="A255" s="2" t="s">
        <v>260</v>
      </c>
      <c r="B255">
        <v>0</v>
      </c>
      <c r="C255">
        <f>IF(importance_reading!C257&gt;0,1,0)</f>
        <v>0</v>
      </c>
      <c r="D255">
        <f>IF(importance_reading!D257&gt;0,1,0)</f>
        <v>1</v>
      </c>
      <c r="E255">
        <f>IF(importance_reading!E257=1,1,0)</f>
        <v>0</v>
      </c>
      <c r="F255">
        <f>IF(importance_reading!F257=1,1,0)</f>
        <v>0</v>
      </c>
      <c r="G255">
        <f t="shared" si="6"/>
        <v>0</v>
      </c>
      <c r="H255">
        <f>IF(importance_reading!G257&lt;0,-1,IF(importance_reading!G257=0,0,IF(importance_reading!G257&gt;0,1)))</f>
        <v>0</v>
      </c>
      <c r="I255">
        <v>1</v>
      </c>
      <c r="J255">
        <v>0</v>
      </c>
      <c r="K255">
        <v>0</v>
      </c>
      <c r="L255">
        <f t="shared" si="7"/>
        <v>2</v>
      </c>
    </row>
    <row r="256" spans="1:12" x14ac:dyDescent="0.25">
      <c r="A256" s="2" t="s">
        <v>292</v>
      </c>
      <c r="B256">
        <v>0</v>
      </c>
      <c r="C256">
        <f>IF(importance_reading!C289&gt;0,1,0)</f>
        <v>0</v>
      </c>
      <c r="D256">
        <f>IF(importance_reading!D289&gt;0,1,0)</f>
        <v>1</v>
      </c>
      <c r="E256">
        <f>IF(importance_reading!E289=1,1,0)</f>
        <v>0</v>
      </c>
      <c r="F256">
        <f>IF(importance_reading!F289=1,1,0)</f>
        <v>0</v>
      </c>
      <c r="G256">
        <f t="shared" si="6"/>
        <v>0</v>
      </c>
      <c r="H256">
        <f>IF(importance_reading!G289&lt;0,-1,IF(importance_reading!G289=0,0,IF(importance_reading!G289&gt;0,1)))</f>
        <v>0</v>
      </c>
      <c r="I256">
        <v>1</v>
      </c>
      <c r="J256">
        <v>0</v>
      </c>
      <c r="K256">
        <v>0</v>
      </c>
      <c r="L256">
        <f t="shared" si="7"/>
        <v>2</v>
      </c>
    </row>
    <row r="257" spans="1:12" x14ac:dyDescent="0.25">
      <c r="A257" s="2" t="s">
        <v>270</v>
      </c>
      <c r="B257">
        <v>0</v>
      </c>
      <c r="C257">
        <f>IF(importance_reading!C267&gt;0,1,0)</f>
        <v>0</v>
      </c>
      <c r="D257">
        <f>IF(importance_reading!D267&gt;0,1,0)</f>
        <v>0</v>
      </c>
      <c r="E257">
        <f>IF(importance_reading!E267=1,1,0)</f>
        <v>0</v>
      </c>
      <c r="F257">
        <f>IF(importance_reading!F267=1,1,0)</f>
        <v>0</v>
      </c>
      <c r="G257">
        <f t="shared" si="6"/>
        <v>0</v>
      </c>
      <c r="H257">
        <f>IF(importance_reading!G267&lt;0,-1,IF(importance_reading!G267=0,0,IF(importance_reading!G267&gt;0,1)))</f>
        <v>0</v>
      </c>
      <c r="I257">
        <v>1</v>
      </c>
      <c r="J257">
        <v>1</v>
      </c>
      <c r="K257">
        <v>0</v>
      </c>
      <c r="L257">
        <f t="shared" si="7"/>
        <v>2</v>
      </c>
    </row>
    <row r="258" spans="1:12" x14ac:dyDescent="0.25">
      <c r="A258" s="2" t="s">
        <v>37</v>
      </c>
      <c r="B258">
        <v>0</v>
      </c>
      <c r="C258">
        <f>IF(importance_reading!C34&gt;0,1,0)</f>
        <v>0</v>
      </c>
      <c r="D258">
        <f>IF(importance_reading!D34&gt;0,1,0)</f>
        <v>1</v>
      </c>
      <c r="E258">
        <f>IF(importance_reading!E34=1,1,0)</f>
        <v>0</v>
      </c>
      <c r="F258">
        <f>IF(importance_reading!F34=1,1,0)</f>
        <v>0</v>
      </c>
      <c r="G258">
        <f t="shared" si="6"/>
        <v>1</v>
      </c>
      <c r="H258">
        <f>IF(importance_reading!G34&lt;0,-1,IF(importance_reading!G34=0,0,IF(importance_reading!G34&gt;0,1)))</f>
        <v>1</v>
      </c>
      <c r="I258">
        <v>0</v>
      </c>
      <c r="J258">
        <v>0</v>
      </c>
      <c r="K258">
        <v>0</v>
      </c>
      <c r="L258">
        <f t="shared" si="7"/>
        <v>2</v>
      </c>
    </row>
    <row r="259" spans="1:12" x14ac:dyDescent="0.25">
      <c r="A259" s="2" t="s">
        <v>241</v>
      </c>
      <c r="B259">
        <v>0</v>
      </c>
      <c r="C259">
        <f>IF(importance_reading!C238&gt;0,1,0)</f>
        <v>0</v>
      </c>
      <c r="D259">
        <f>IF(importance_reading!D238&gt;0,1,0)</f>
        <v>1</v>
      </c>
      <c r="E259">
        <f>IF(importance_reading!E238=1,1,0)</f>
        <v>0</v>
      </c>
      <c r="F259">
        <f>IF(importance_reading!F238=1,1,0)</f>
        <v>0</v>
      </c>
      <c r="G259">
        <f t="shared" ref="G259:G322" si="8">H259*H259</f>
        <v>0</v>
      </c>
      <c r="H259">
        <f>IF(importance_reading!G238&lt;0,-1,IF(importance_reading!G238=0,0,IF(importance_reading!G238&gt;0,1)))</f>
        <v>0</v>
      </c>
      <c r="I259">
        <v>1</v>
      </c>
      <c r="J259">
        <v>0</v>
      </c>
      <c r="K259">
        <v>0</v>
      </c>
      <c r="L259">
        <f t="shared" ref="L259:L322" si="9">SUM(B259:K259)-H259</f>
        <v>2</v>
      </c>
    </row>
    <row r="260" spans="1:12" x14ac:dyDescent="0.25">
      <c r="A260" s="2" t="s">
        <v>158</v>
      </c>
      <c r="B260">
        <v>0</v>
      </c>
      <c r="C260">
        <f>IF(importance_reading!C155&gt;0,1,0)</f>
        <v>0</v>
      </c>
      <c r="D260">
        <f>IF(importance_reading!D155&gt;0,1,0)</f>
        <v>1</v>
      </c>
      <c r="E260">
        <f>IF(importance_reading!E155=1,1,0)</f>
        <v>0</v>
      </c>
      <c r="F260">
        <f>IF(importance_reading!F155=1,1,0)</f>
        <v>0</v>
      </c>
      <c r="G260">
        <f t="shared" si="8"/>
        <v>0</v>
      </c>
      <c r="H260">
        <f>IF(importance_reading!G155&lt;0,-1,IF(importance_reading!G155=0,0,IF(importance_reading!G155&gt;0,1)))</f>
        <v>0</v>
      </c>
      <c r="I260">
        <v>1</v>
      </c>
      <c r="J260">
        <v>0</v>
      </c>
      <c r="K260">
        <v>0</v>
      </c>
      <c r="L260">
        <f t="shared" si="9"/>
        <v>2</v>
      </c>
    </row>
    <row r="261" spans="1:12" x14ac:dyDescent="0.25">
      <c r="A261" s="2" t="s">
        <v>117</v>
      </c>
      <c r="B261">
        <v>0</v>
      </c>
      <c r="C261">
        <f>IF(importance_reading!C114&gt;0,1,0)</f>
        <v>0</v>
      </c>
      <c r="D261">
        <f>IF(importance_reading!D114&gt;0,1,0)</f>
        <v>1</v>
      </c>
      <c r="E261">
        <f>IF(importance_reading!E114=1,1,0)</f>
        <v>0</v>
      </c>
      <c r="F261">
        <f>IF(importance_reading!F114=1,1,0)</f>
        <v>0</v>
      </c>
      <c r="G261">
        <f t="shared" si="8"/>
        <v>1</v>
      </c>
      <c r="H261">
        <f>IF(importance_reading!G114&lt;0,-1,IF(importance_reading!G114=0,0,IF(importance_reading!G114&gt;0,1)))</f>
        <v>1</v>
      </c>
      <c r="I261">
        <v>0</v>
      </c>
      <c r="J261">
        <v>0</v>
      </c>
      <c r="K261">
        <v>0</v>
      </c>
      <c r="L261">
        <f t="shared" si="9"/>
        <v>2</v>
      </c>
    </row>
    <row r="262" spans="1:12" x14ac:dyDescent="0.25">
      <c r="A262" s="2" t="s">
        <v>118</v>
      </c>
      <c r="B262">
        <v>0</v>
      </c>
      <c r="C262">
        <f>IF(importance_reading!C115&gt;0,1,0)</f>
        <v>0</v>
      </c>
      <c r="D262">
        <f>IF(importance_reading!D115&gt;0,1,0)</f>
        <v>1</v>
      </c>
      <c r="E262">
        <f>IF(importance_reading!E115=1,1,0)</f>
        <v>0</v>
      </c>
      <c r="F262">
        <f>IF(importance_reading!F115=1,1,0)</f>
        <v>0</v>
      </c>
      <c r="G262">
        <f t="shared" si="8"/>
        <v>0</v>
      </c>
      <c r="H262">
        <f>IF(importance_reading!G115&lt;0,-1,IF(importance_reading!G115=0,0,IF(importance_reading!G115&gt;0,1)))</f>
        <v>0</v>
      </c>
      <c r="I262">
        <v>0</v>
      </c>
      <c r="J262">
        <v>0</v>
      </c>
      <c r="K262">
        <v>1</v>
      </c>
      <c r="L262">
        <f t="shared" si="9"/>
        <v>2</v>
      </c>
    </row>
    <row r="263" spans="1:12" x14ac:dyDescent="0.25">
      <c r="A263" s="2" t="s">
        <v>111</v>
      </c>
      <c r="B263">
        <v>0</v>
      </c>
      <c r="C263">
        <f>IF(importance_reading!C108&gt;0,1,0)</f>
        <v>0</v>
      </c>
      <c r="D263">
        <f>IF(importance_reading!D108&gt;0,1,0)</f>
        <v>0</v>
      </c>
      <c r="E263">
        <f>IF(importance_reading!E108=1,1,0)</f>
        <v>0</v>
      </c>
      <c r="F263">
        <f>IF(importance_reading!F108=1,1,0)</f>
        <v>0</v>
      </c>
      <c r="G263">
        <f t="shared" si="8"/>
        <v>0</v>
      </c>
      <c r="H263">
        <f>IF(importance_reading!G108&lt;0,-1,IF(importance_reading!G108=0,0,IF(importance_reading!G108&gt;0,1)))</f>
        <v>0</v>
      </c>
      <c r="I263">
        <v>1</v>
      </c>
      <c r="J263">
        <v>1</v>
      </c>
      <c r="K263">
        <v>0</v>
      </c>
      <c r="L263">
        <f t="shared" si="9"/>
        <v>2</v>
      </c>
    </row>
    <row r="264" spans="1:12" x14ac:dyDescent="0.25">
      <c r="A264" s="2" t="s">
        <v>119</v>
      </c>
      <c r="B264">
        <v>0</v>
      </c>
      <c r="C264">
        <f>IF(importance_reading!C116&gt;0,1,0)</f>
        <v>0</v>
      </c>
      <c r="D264">
        <f>IF(importance_reading!D116&gt;0,1,0)</f>
        <v>1</v>
      </c>
      <c r="E264">
        <f>IF(importance_reading!E116=1,1,0)</f>
        <v>0</v>
      </c>
      <c r="F264">
        <f>IF(importance_reading!F116=1,1,0)</f>
        <v>0</v>
      </c>
      <c r="G264">
        <f t="shared" si="8"/>
        <v>0</v>
      </c>
      <c r="H264">
        <f>IF(importance_reading!G116&lt;0,-1,IF(importance_reading!G116=0,0,IF(importance_reading!G116&gt;0,1)))</f>
        <v>0</v>
      </c>
      <c r="I264">
        <v>0</v>
      </c>
      <c r="J264">
        <v>0</v>
      </c>
      <c r="K264">
        <v>1</v>
      </c>
      <c r="L264">
        <f t="shared" si="9"/>
        <v>2</v>
      </c>
    </row>
    <row r="265" spans="1:12" x14ac:dyDescent="0.25">
      <c r="A265" s="2" t="s">
        <v>109</v>
      </c>
      <c r="B265">
        <v>0</v>
      </c>
      <c r="C265">
        <f>IF(importance_reading!C106&gt;0,1,0)</f>
        <v>0</v>
      </c>
      <c r="D265">
        <f>IF(importance_reading!D106&gt;0,1,0)</f>
        <v>0</v>
      </c>
      <c r="E265">
        <f>IF(importance_reading!E106=1,1,0)</f>
        <v>0</v>
      </c>
      <c r="F265">
        <f>IF(importance_reading!F106=1,1,0)</f>
        <v>0</v>
      </c>
      <c r="G265">
        <f t="shared" si="8"/>
        <v>0</v>
      </c>
      <c r="H265">
        <f>IF(importance_reading!G106&lt;0,-1,IF(importance_reading!G106=0,0,IF(importance_reading!G106&gt;0,1)))</f>
        <v>0</v>
      </c>
      <c r="I265">
        <v>1</v>
      </c>
      <c r="J265">
        <v>1</v>
      </c>
      <c r="K265">
        <v>0</v>
      </c>
      <c r="L265">
        <f t="shared" si="9"/>
        <v>2</v>
      </c>
    </row>
    <row r="266" spans="1:12" x14ac:dyDescent="0.25">
      <c r="A266" s="2" t="s">
        <v>69</v>
      </c>
      <c r="B266">
        <v>1</v>
      </c>
      <c r="C266">
        <f>IF(importance_reading!C66&gt;0,1,0)</f>
        <v>0</v>
      </c>
      <c r="D266">
        <f>IF(importance_reading!D66&gt;0,1,0)</f>
        <v>0</v>
      </c>
      <c r="E266">
        <f>IF(importance_reading!E66=1,1,0)</f>
        <v>0</v>
      </c>
      <c r="F266">
        <f>IF(importance_reading!F66=1,1,0)</f>
        <v>0</v>
      </c>
      <c r="G266">
        <f t="shared" si="8"/>
        <v>0</v>
      </c>
      <c r="H266">
        <f>IF(importance_reading!G66&lt;0,-1,IF(importance_reading!G66=0,0,IF(importance_reading!G66&gt;0,1)))</f>
        <v>0</v>
      </c>
      <c r="I266">
        <v>0</v>
      </c>
      <c r="J266">
        <v>0</v>
      </c>
      <c r="K266">
        <v>0</v>
      </c>
      <c r="L266">
        <f t="shared" si="9"/>
        <v>1</v>
      </c>
    </row>
    <row r="267" spans="1:12" x14ac:dyDescent="0.25">
      <c r="A267" s="2" t="s">
        <v>162</v>
      </c>
      <c r="B267">
        <v>1</v>
      </c>
      <c r="C267">
        <f>IF(importance_reading!C159&gt;0,1,0)</f>
        <v>0</v>
      </c>
      <c r="D267">
        <f>IF(importance_reading!D159&gt;0,1,0)</f>
        <v>0</v>
      </c>
      <c r="E267">
        <f>IF(importance_reading!E159=1,1,0)</f>
        <v>0</v>
      </c>
      <c r="F267">
        <f>IF(importance_reading!F159=1,1,0)</f>
        <v>0</v>
      </c>
      <c r="G267">
        <f t="shared" si="8"/>
        <v>0</v>
      </c>
      <c r="H267">
        <f>IF(importance_reading!G159&lt;0,-1,IF(importance_reading!G159=0,0,IF(importance_reading!G159&gt;0,1)))</f>
        <v>0</v>
      </c>
      <c r="I267">
        <v>0</v>
      </c>
      <c r="J267">
        <v>0</v>
      </c>
      <c r="K267">
        <v>0</v>
      </c>
      <c r="L267">
        <f t="shared" si="9"/>
        <v>1</v>
      </c>
    </row>
    <row r="268" spans="1:12" x14ac:dyDescent="0.25">
      <c r="A268" s="2" t="s">
        <v>90</v>
      </c>
      <c r="B268">
        <v>1</v>
      </c>
      <c r="C268">
        <f>IF(importance_reading!C87&gt;0,1,0)</f>
        <v>0</v>
      </c>
      <c r="D268">
        <f>IF(importance_reading!D87&gt;0,1,0)</f>
        <v>0</v>
      </c>
      <c r="E268">
        <f>IF(importance_reading!E87=1,1,0)</f>
        <v>0</v>
      </c>
      <c r="F268">
        <f>IF(importance_reading!F87=1,1,0)</f>
        <v>0</v>
      </c>
      <c r="G268">
        <f t="shared" si="8"/>
        <v>0</v>
      </c>
      <c r="H268">
        <f>IF(importance_reading!G87&lt;0,-1,IF(importance_reading!G87=0,0,IF(importance_reading!G87&gt;0,1)))</f>
        <v>0</v>
      </c>
      <c r="I268">
        <v>0</v>
      </c>
      <c r="J268">
        <v>0</v>
      </c>
      <c r="K268">
        <v>0</v>
      </c>
      <c r="L268">
        <f t="shared" si="9"/>
        <v>1</v>
      </c>
    </row>
    <row r="269" spans="1:12" x14ac:dyDescent="0.25">
      <c r="A269" s="2" t="s">
        <v>31</v>
      </c>
      <c r="B269">
        <v>1</v>
      </c>
      <c r="C269">
        <f>IF(importance_reading!C28&gt;0,1,0)</f>
        <v>0</v>
      </c>
      <c r="D269">
        <f>IF(importance_reading!D28&gt;0,1,0)</f>
        <v>0</v>
      </c>
      <c r="E269">
        <f>IF(importance_reading!E28=1,1,0)</f>
        <v>0</v>
      </c>
      <c r="F269">
        <f>IF(importance_reading!F28=1,1,0)</f>
        <v>0</v>
      </c>
      <c r="G269">
        <f t="shared" si="8"/>
        <v>0</v>
      </c>
      <c r="H269">
        <f>IF(importance_reading!G28&lt;0,-1,IF(importance_reading!G28=0,0,IF(importance_reading!G28&gt;0,1)))</f>
        <v>0</v>
      </c>
      <c r="I269">
        <v>0</v>
      </c>
      <c r="J269">
        <v>0</v>
      </c>
      <c r="K269">
        <v>0</v>
      </c>
      <c r="L269">
        <f t="shared" si="9"/>
        <v>1</v>
      </c>
    </row>
    <row r="270" spans="1:12" x14ac:dyDescent="0.25">
      <c r="A270" s="2" t="s">
        <v>86</v>
      </c>
      <c r="B270">
        <v>0</v>
      </c>
      <c r="C270">
        <f>IF(importance_reading!C83&gt;0,1,0)</f>
        <v>0</v>
      </c>
      <c r="D270">
        <f>IF(importance_reading!D83&gt;0,1,0)</f>
        <v>1</v>
      </c>
      <c r="E270">
        <f>IF(importance_reading!E83=1,1,0)</f>
        <v>0</v>
      </c>
      <c r="F270">
        <f>IF(importance_reading!F83=1,1,0)</f>
        <v>0</v>
      </c>
      <c r="G270">
        <f t="shared" si="8"/>
        <v>0</v>
      </c>
      <c r="H270">
        <f>IF(importance_reading!G83&lt;0,-1,IF(importance_reading!G83=0,0,IF(importance_reading!G83&gt;0,1)))</f>
        <v>0</v>
      </c>
      <c r="I270">
        <v>0</v>
      </c>
      <c r="J270">
        <v>0</v>
      </c>
      <c r="K270">
        <v>0</v>
      </c>
      <c r="L270">
        <f t="shared" si="9"/>
        <v>1</v>
      </c>
    </row>
    <row r="271" spans="1:12" x14ac:dyDescent="0.25">
      <c r="A271" s="2" t="s">
        <v>45</v>
      </c>
      <c r="B271">
        <v>0</v>
      </c>
      <c r="C271">
        <f>IF(importance_reading!C42&gt;0,1,0)</f>
        <v>0</v>
      </c>
      <c r="D271">
        <f>IF(importance_reading!D42&gt;0,1,0)</f>
        <v>1</v>
      </c>
      <c r="E271">
        <f>IF(importance_reading!E42=1,1,0)</f>
        <v>0</v>
      </c>
      <c r="F271">
        <f>IF(importance_reading!F42=1,1,0)</f>
        <v>0</v>
      </c>
      <c r="G271">
        <f t="shared" si="8"/>
        <v>0</v>
      </c>
      <c r="H271">
        <f>IF(importance_reading!G42&lt;0,-1,IF(importance_reading!G42=0,0,IF(importance_reading!G42&gt;0,1)))</f>
        <v>0</v>
      </c>
      <c r="I271">
        <v>0</v>
      </c>
      <c r="J271">
        <v>0</v>
      </c>
      <c r="K271">
        <v>0</v>
      </c>
      <c r="L271">
        <f t="shared" si="9"/>
        <v>1</v>
      </c>
    </row>
    <row r="272" spans="1:12" x14ac:dyDescent="0.25">
      <c r="A272" s="2" t="s">
        <v>87</v>
      </c>
      <c r="B272">
        <v>0</v>
      </c>
      <c r="C272">
        <f>IF(importance_reading!C84&gt;0,1,0)</f>
        <v>0</v>
      </c>
      <c r="D272">
        <f>IF(importance_reading!D84&gt;0,1,0)</f>
        <v>1</v>
      </c>
      <c r="E272">
        <f>IF(importance_reading!E84=1,1,0)</f>
        <v>0</v>
      </c>
      <c r="F272">
        <f>IF(importance_reading!F84=1,1,0)</f>
        <v>0</v>
      </c>
      <c r="G272">
        <f t="shared" si="8"/>
        <v>0</v>
      </c>
      <c r="H272">
        <f>IF(importance_reading!G84&lt;0,-1,IF(importance_reading!G84=0,0,IF(importance_reading!G84&gt;0,1)))</f>
        <v>0</v>
      </c>
      <c r="I272">
        <v>0</v>
      </c>
      <c r="J272">
        <v>0</v>
      </c>
      <c r="K272">
        <v>0</v>
      </c>
      <c r="L272">
        <f t="shared" si="9"/>
        <v>1</v>
      </c>
    </row>
    <row r="273" spans="1:12" x14ac:dyDescent="0.25">
      <c r="A273" s="2" t="s">
        <v>261</v>
      </c>
      <c r="B273">
        <v>0</v>
      </c>
      <c r="C273">
        <f>IF(importance_reading!C258&gt;0,1,0)</f>
        <v>0</v>
      </c>
      <c r="D273">
        <f>IF(importance_reading!D258&gt;0,1,0)</f>
        <v>0</v>
      </c>
      <c r="E273">
        <f>IF(importance_reading!E258=1,1,0)</f>
        <v>0</v>
      </c>
      <c r="F273">
        <f>IF(importance_reading!F258=1,1,0)</f>
        <v>0</v>
      </c>
      <c r="G273">
        <f t="shared" si="8"/>
        <v>1</v>
      </c>
      <c r="H273">
        <f>IF(importance_reading!G258&lt;0,-1,IF(importance_reading!G258=0,0,IF(importance_reading!G258&gt;0,1)))</f>
        <v>1</v>
      </c>
      <c r="I273">
        <v>0</v>
      </c>
      <c r="J273">
        <v>0</v>
      </c>
      <c r="K273">
        <v>0</v>
      </c>
      <c r="L273">
        <f t="shared" si="9"/>
        <v>1</v>
      </c>
    </row>
    <row r="274" spans="1:12" x14ac:dyDescent="0.25">
      <c r="A274" s="2" t="s">
        <v>170</v>
      </c>
      <c r="B274">
        <v>0</v>
      </c>
      <c r="C274">
        <f>IF(importance_reading!C167&gt;0,1,0)</f>
        <v>0</v>
      </c>
      <c r="D274">
        <f>IF(importance_reading!D167&gt;0,1,0)</f>
        <v>0</v>
      </c>
      <c r="E274">
        <f>IF(importance_reading!E167=1,1,0)</f>
        <v>0</v>
      </c>
      <c r="F274">
        <f>IF(importance_reading!F167=1,1,0)</f>
        <v>0</v>
      </c>
      <c r="G274">
        <f t="shared" si="8"/>
        <v>0</v>
      </c>
      <c r="H274">
        <f>IF(importance_reading!G167&lt;0,-1,IF(importance_reading!G167=0,0,IF(importance_reading!G167&gt;0,1)))</f>
        <v>0</v>
      </c>
      <c r="I274">
        <v>0</v>
      </c>
      <c r="J274">
        <v>1</v>
      </c>
      <c r="K274">
        <v>0</v>
      </c>
      <c r="L274">
        <f t="shared" si="9"/>
        <v>1</v>
      </c>
    </row>
    <row r="275" spans="1:12" x14ac:dyDescent="0.25">
      <c r="A275" s="2" t="s">
        <v>176</v>
      </c>
      <c r="B275">
        <v>0</v>
      </c>
      <c r="C275">
        <f>IF(importance_reading!C173&gt;0,1,0)</f>
        <v>0</v>
      </c>
      <c r="D275">
        <f>IF(importance_reading!D173&gt;0,1,0)</f>
        <v>1</v>
      </c>
      <c r="E275">
        <f>IF(importance_reading!E173=1,1,0)</f>
        <v>0</v>
      </c>
      <c r="F275">
        <f>IF(importance_reading!F173=1,1,0)</f>
        <v>0</v>
      </c>
      <c r="G275">
        <f t="shared" si="8"/>
        <v>1</v>
      </c>
      <c r="H275">
        <f>IF(importance_reading!G173&lt;0,-1,IF(importance_reading!G173=0,0,IF(importance_reading!G173&gt;0,1)))</f>
        <v>-1</v>
      </c>
      <c r="I275">
        <v>1</v>
      </c>
      <c r="J275">
        <v>0</v>
      </c>
      <c r="K275">
        <v>0</v>
      </c>
      <c r="L275">
        <f t="shared" si="9"/>
        <v>3</v>
      </c>
    </row>
    <row r="276" spans="1:12" x14ac:dyDescent="0.25">
      <c r="A276" s="2" t="s">
        <v>149</v>
      </c>
      <c r="B276">
        <v>0</v>
      </c>
      <c r="C276">
        <f>IF(importance_reading!C146&gt;0,1,0)</f>
        <v>0</v>
      </c>
      <c r="D276">
        <f>IF(importance_reading!D146&gt;0,1,0)</f>
        <v>0</v>
      </c>
      <c r="E276">
        <f>IF(importance_reading!E146=1,1,0)</f>
        <v>0</v>
      </c>
      <c r="F276">
        <f>IF(importance_reading!F146=1,1,0)</f>
        <v>0</v>
      </c>
      <c r="G276">
        <f t="shared" si="8"/>
        <v>0</v>
      </c>
      <c r="H276">
        <f>IF(importance_reading!G146&lt;0,-1,IF(importance_reading!G146=0,0,IF(importance_reading!G146&gt;0,1)))</f>
        <v>0</v>
      </c>
      <c r="I276">
        <v>1</v>
      </c>
      <c r="J276">
        <v>0</v>
      </c>
      <c r="K276">
        <v>0</v>
      </c>
      <c r="L276">
        <f t="shared" si="9"/>
        <v>1</v>
      </c>
    </row>
    <row r="277" spans="1:12" x14ac:dyDescent="0.25">
      <c r="A277" s="2" t="s">
        <v>98</v>
      </c>
      <c r="B277">
        <v>0</v>
      </c>
      <c r="C277">
        <f>IF(importance_reading!C95&gt;0,1,0)</f>
        <v>0</v>
      </c>
      <c r="D277">
        <f>IF(importance_reading!D95&gt;0,1,0)</f>
        <v>1</v>
      </c>
      <c r="E277">
        <f>IF(importance_reading!E95=1,1,0)</f>
        <v>0</v>
      </c>
      <c r="F277">
        <f>IF(importance_reading!F95=1,1,0)</f>
        <v>0</v>
      </c>
      <c r="G277">
        <f t="shared" si="8"/>
        <v>0</v>
      </c>
      <c r="H277">
        <f>IF(importance_reading!G95&lt;0,-1,IF(importance_reading!G95=0,0,IF(importance_reading!G95&gt;0,1)))</f>
        <v>0</v>
      </c>
      <c r="I277">
        <v>0</v>
      </c>
      <c r="J277">
        <v>0</v>
      </c>
      <c r="K277">
        <v>0</v>
      </c>
      <c r="L277">
        <f t="shared" si="9"/>
        <v>1</v>
      </c>
    </row>
    <row r="278" spans="1:12" x14ac:dyDescent="0.25">
      <c r="A278" s="2" t="s">
        <v>71</v>
      </c>
      <c r="B278">
        <v>0</v>
      </c>
      <c r="C278">
        <f>IF(importance_reading!C68&gt;0,1,0)</f>
        <v>0</v>
      </c>
      <c r="D278">
        <f>IF(importance_reading!D68&gt;0,1,0)</f>
        <v>1</v>
      </c>
      <c r="E278">
        <f>IF(importance_reading!E68=1,1,0)</f>
        <v>0</v>
      </c>
      <c r="F278">
        <f>IF(importance_reading!F68=1,1,0)</f>
        <v>0</v>
      </c>
      <c r="G278">
        <f t="shared" si="8"/>
        <v>0</v>
      </c>
      <c r="H278">
        <f>IF(importance_reading!G68&lt;0,-1,IF(importance_reading!G68=0,0,IF(importance_reading!G68&gt;0,1)))</f>
        <v>0</v>
      </c>
      <c r="I278">
        <v>0</v>
      </c>
      <c r="J278">
        <v>0</v>
      </c>
      <c r="K278">
        <v>0</v>
      </c>
      <c r="L278">
        <f t="shared" si="9"/>
        <v>1</v>
      </c>
    </row>
    <row r="279" spans="1:12" x14ac:dyDescent="0.25">
      <c r="A279" s="2" t="s">
        <v>167</v>
      </c>
      <c r="B279">
        <v>0</v>
      </c>
      <c r="C279">
        <f>IF(importance_reading!C164&gt;0,1,0)</f>
        <v>0</v>
      </c>
      <c r="D279">
        <f>IF(importance_reading!D164&gt;0,1,0)</f>
        <v>1</v>
      </c>
      <c r="E279">
        <f>IF(importance_reading!E164=1,1,0)</f>
        <v>0</v>
      </c>
      <c r="F279">
        <f>IF(importance_reading!F164=1,1,0)</f>
        <v>0</v>
      </c>
      <c r="G279">
        <f t="shared" si="8"/>
        <v>0</v>
      </c>
      <c r="H279">
        <f>IF(importance_reading!G164&lt;0,-1,IF(importance_reading!G164=0,0,IF(importance_reading!G164&gt;0,1)))</f>
        <v>0</v>
      </c>
      <c r="I279">
        <v>0</v>
      </c>
      <c r="J279">
        <v>0</v>
      </c>
      <c r="K279">
        <v>0</v>
      </c>
      <c r="L279">
        <f t="shared" si="9"/>
        <v>1</v>
      </c>
    </row>
    <row r="280" spans="1:12" x14ac:dyDescent="0.25">
      <c r="A280" s="2" t="s">
        <v>10</v>
      </c>
      <c r="B280">
        <v>0</v>
      </c>
      <c r="C280">
        <f>IF(importance_reading!C7&gt;0,1,0)</f>
        <v>0</v>
      </c>
      <c r="D280">
        <f>IF(importance_reading!D7&gt;0,1,0)</f>
        <v>1</v>
      </c>
      <c r="E280">
        <f>IF(importance_reading!E7=1,1,0)</f>
        <v>0</v>
      </c>
      <c r="F280">
        <f>IF(importance_reading!F7=1,1,0)</f>
        <v>0</v>
      </c>
      <c r="G280">
        <f t="shared" si="8"/>
        <v>0</v>
      </c>
      <c r="H280">
        <f>IF(importance_reading!G7&lt;0,-1,IF(importance_reading!G7=0,0,IF(importance_reading!G7&gt;0,1)))</f>
        <v>0</v>
      </c>
      <c r="I280">
        <v>0</v>
      </c>
      <c r="J280">
        <v>0</v>
      </c>
      <c r="K280">
        <v>0</v>
      </c>
      <c r="L280">
        <f t="shared" si="9"/>
        <v>1</v>
      </c>
    </row>
    <row r="281" spans="1:12" x14ac:dyDescent="0.25">
      <c r="A281" s="2" t="s">
        <v>163</v>
      </c>
      <c r="B281">
        <v>0</v>
      </c>
      <c r="C281">
        <f>IF(importance_reading!C160&gt;0,1,0)</f>
        <v>0</v>
      </c>
      <c r="D281">
        <f>IF(importance_reading!D160&gt;0,1,0)</f>
        <v>1</v>
      </c>
      <c r="E281">
        <f>IF(importance_reading!E160=1,1,0)</f>
        <v>0</v>
      </c>
      <c r="F281">
        <f>IF(importance_reading!F160=1,1,0)</f>
        <v>0</v>
      </c>
      <c r="G281">
        <f t="shared" si="8"/>
        <v>0</v>
      </c>
      <c r="H281">
        <f>IF(importance_reading!G160&lt;0,-1,IF(importance_reading!G160=0,0,IF(importance_reading!G160&gt;0,1)))</f>
        <v>0</v>
      </c>
      <c r="I281">
        <v>0</v>
      </c>
      <c r="J281">
        <v>0</v>
      </c>
      <c r="K281">
        <v>0</v>
      </c>
      <c r="L281">
        <f t="shared" si="9"/>
        <v>1</v>
      </c>
    </row>
    <row r="282" spans="1:12" x14ac:dyDescent="0.25">
      <c r="A282" s="2" t="s">
        <v>55</v>
      </c>
      <c r="B282">
        <v>0</v>
      </c>
      <c r="C282">
        <f>IF(importance_reading!C52&gt;0,1,0)</f>
        <v>0</v>
      </c>
      <c r="D282">
        <f>IF(importance_reading!D52&gt;0,1,0)</f>
        <v>1</v>
      </c>
      <c r="E282">
        <f>IF(importance_reading!E52=1,1,0)</f>
        <v>0</v>
      </c>
      <c r="F282">
        <f>IF(importance_reading!F52=1,1,0)</f>
        <v>0</v>
      </c>
      <c r="G282">
        <f t="shared" si="8"/>
        <v>0</v>
      </c>
      <c r="H282">
        <f>IF(importance_reading!G52&lt;0,-1,IF(importance_reading!G52=0,0,IF(importance_reading!G52&gt;0,1)))</f>
        <v>0</v>
      </c>
      <c r="I282">
        <v>0</v>
      </c>
      <c r="J282">
        <v>0</v>
      </c>
      <c r="K282">
        <v>0</v>
      </c>
      <c r="L282">
        <f t="shared" si="9"/>
        <v>1</v>
      </c>
    </row>
    <row r="283" spans="1:12" x14ac:dyDescent="0.25">
      <c r="A283" s="2" t="s">
        <v>89</v>
      </c>
      <c r="B283">
        <v>0</v>
      </c>
      <c r="C283">
        <f>IF(importance_reading!C86&gt;0,1,0)</f>
        <v>0</v>
      </c>
      <c r="D283">
        <f>IF(importance_reading!D86&gt;0,1,0)</f>
        <v>1</v>
      </c>
      <c r="E283">
        <f>IF(importance_reading!E86=1,1,0)</f>
        <v>0</v>
      </c>
      <c r="F283">
        <f>IF(importance_reading!F86=1,1,0)</f>
        <v>0</v>
      </c>
      <c r="G283">
        <f t="shared" si="8"/>
        <v>0</v>
      </c>
      <c r="H283">
        <f>IF(importance_reading!G86&lt;0,-1,IF(importance_reading!G86=0,0,IF(importance_reading!G86&gt;0,1)))</f>
        <v>0</v>
      </c>
      <c r="I283">
        <v>0</v>
      </c>
      <c r="J283">
        <v>0</v>
      </c>
      <c r="K283">
        <v>0</v>
      </c>
      <c r="L283">
        <f t="shared" si="9"/>
        <v>1</v>
      </c>
    </row>
    <row r="284" spans="1:12" x14ac:dyDescent="0.25">
      <c r="A284" s="2" t="s">
        <v>221</v>
      </c>
      <c r="B284">
        <v>0</v>
      </c>
      <c r="C284">
        <f>IF(importance_reading!C218&gt;0,1,0)</f>
        <v>0</v>
      </c>
      <c r="D284">
        <f>IF(importance_reading!D218&gt;0,1,0)</f>
        <v>0</v>
      </c>
      <c r="E284">
        <f>IF(importance_reading!E218=1,1,0)</f>
        <v>0</v>
      </c>
      <c r="F284">
        <f>IF(importance_reading!F218=1,1,0)</f>
        <v>0</v>
      </c>
      <c r="G284">
        <f t="shared" si="8"/>
        <v>0</v>
      </c>
      <c r="H284">
        <f>IF(importance_reading!G218&lt;0,-1,IF(importance_reading!G218=0,0,IF(importance_reading!G218&gt;0,1)))</f>
        <v>0</v>
      </c>
      <c r="I284">
        <v>1</v>
      </c>
      <c r="J284">
        <v>0</v>
      </c>
      <c r="K284">
        <v>0</v>
      </c>
      <c r="L284">
        <f t="shared" si="9"/>
        <v>1</v>
      </c>
    </row>
    <row r="285" spans="1:12" x14ac:dyDescent="0.25">
      <c r="A285" s="2" t="s">
        <v>84</v>
      </c>
      <c r="B285">
        <v>0</v>
      </c>
      <c r="C285">
        <f>IF(importance_reading!C81&gt;0,1,0)</f>
        <v>0</v>
      </c>
      <c r="D285">
        <f>IF(importance_reading!D81&gt;0,1,0)</f>
        <v>1</v>
      </c>
      <c r="E285">
        <f>IF(importance_reading!E81=1,1,0)</f>
        <v>0</v>
      </c>
      <c r="F285">
        <f>IF(importance_reading!F81=1,1,0)</f>
        <v>0</v>
      </c>
      <c r="G285">
        <f t="shared" si="8"/>
        <v>0</v>
      </c>
      <c r="H285">
        <f>IF(importance_reading!G81&lt;0,-1,IF(importance_reading!G81=0,0,IF(importance_reading!G81&gt;0,1)))</f>
        <v>0</v>
      </c>
      <c r="I285">
        <v>0</v>
      </c>
      <c r="J285">
        <v>0</v>
      </c>
      <c r="K285">
        <v>0</v>
      </c>
      <c r="L285">
        <f t="shared" si="9"/>
        <v>1</v>
      </c>
    </row>
    <row r="286" spans="1:12" x14ac:dyDescent="0.25">
      <c r="A286" s="2" t="s">
        <v>58</v>
      </c>
      <c r="B286">
        <v>0</v>
      </c>
      <c r="C286">
        <f>IF(importance_reading!C55&gt;0,1,0)</f>
        <v>0</v>
      </c>
      <c r="D286">
        <f>IF(importance_reading!D55&gt;0,1,0)</f>
        <v>1</v>
      </c>
      <c r="E286">
        <f>IF(importance_reading!E55=1,1,0)</f>
        <v>0</v>
      </c>
      <c r="F286">
        <f>IF(importance_reading!F55=1,1,0)</f>
        <v>0</v>
      </c>
      <c r="G286">
        <f t="shared" si="8"/>
        <v>0</v>
      </c>
      <c r="H286">
        <f>IF(importance_reading!G55&lt;0,-1,IF(importance_reading!G55=0,0,IF(importance_reading!G55&gt;0,1)))</f>
        <v>0</v>
      </c>
      <c r="I286">
        <v>0</v>
      </c>
      <c r="J286">
        <v>0</v>
      </c>
      <c r="K286">
        <v>0</v>
      </c>
      <c r="L286">
        <f t="shared" si="9"/>
        <v>1</v>
      </c>
    </row>
    <row r="287" spans="1:12" x14ac:dyDescent="0.25">
      <c r="A287" s="2" t="s">
        <v>76</v>
      </c>
      <c r="B287">
        <v>0</v>
      </c>
      <c r="C287">
        <f>IF(importance_reading!C73&gt;0,1,0)</f>
        <v>0</v>
      </c>
      <c r="D287">
        <f>IF(importance_reading!D73&gt;0,1,0)</f>
        <v>1</v>
      </c>
      <c r="E287">
        <f>IF(importance_reading!E73=1,1,0)</f>
        <v>0</v>
      </c>
      <c r="F287">
        <f>IF(importance_reading!F73=1,1,0)</f>
        <v>0</v>
      </c>
      <c r="G287">
        <f t="shared" si="8"/>
        <v>0</v>
      </c>
      <c r="H287">
        <f>IF(importance_reading!G73&lt;0,-1,IF(importance_reading!G73=0,0,IF(importance_reading!G73&gt;0,1)))</f>
        <v>0</v>
      </c>
      <c r="I287">
        <v>0</v>
      </c>
      <c r="J287">
        <v>0</v>
      </c>
      <c r="K287">
        <v>0</v>
      </c>
      <c r="L287">
        <f t="shared" si="9"/>
        <v>1</v>
      </c>
    </row>
    <row r="288" spans="1:12" x14ac:dyDescent="0.25">
      <c r="A288" s="2" t="s">
        <v>265</v>
      </c>
      <c r="B288">
        <v>0</v>
      </c>
      <c r="C288">
        <f>IF(importance_reading!C262&gt;0,1,0)</f>
        <v>0</v>
      </c>
      <c r="D288">
        <f>IF(importance_reading!D262&gt;0,1,0)</f>
        <v>0</v>
      </c>
      <c r="E288">
        <f>IF(importance_reading!E262=1,1,0)</f>
        <v>0</v>
      </c>
      <c r="F288">
        <f>IF(importance_reading!F262=1,1,0)</f>
        <v>0</v>
      </c>
      <c r="G288">
        <f t="shared" si="8"/>
        <v>0</v>
      </c>
      <c r="H288">
        <f>IF(importance_reading!G262&lt;0,-1,IF(importance_reading!G262=0,0,IF(importance_reading!G262&gt;0,1)))</f>
        <v>0</v>
      </c>
      <c r="I288">
        <v>1</v>
      </c>
      <c r="J288">
        <v>0</v>
      </c>
      <c r="K288">
        <v>0</v>
      </c>
      <c r="L288">
        <f t="shared" si="9"/>
        <v>1</v>
      </c>
    </row>
    <row r="289" spans="1:12" x14ac:dyDescent="0.25">
      <c r="A289" s="2" t="s">
        <v>81</v>
      </c>
      <c r="B289">
        <v>0</v>
      </c>
      <c r="C289">
        <f>IF(importance_reading!C78&gt;0,1,0)</f>
        <v>1</v>
      </c>
      <c r="D289">
        <f>IF(importance_reading!D78&gt;0,1,0)</f>
        <v>1</v>
      </c>
      <c r="E289">
        <f>IF(importance_reading!E78=1,1,0)</f>
        <v>0</v>
      </c>
      <c r="F289">
        <f>IF(importance_reading!F78=1,1,0)</f>
        <v>0</v>
      </c>
      <c r="G289">
        <f t="shared" si="8"/>
        <v>1</v>
      </c>
      <c r="H289">
        <f>IF(importance_reading!G78&lt;0,-1,IF(importance_reading!G78=0,0,IF(importance_reading!G78&gt;0,1)))</f>
        <v>-1</v>
      </c>
      <c r="I289">
        <v>0</v>
      </c>
      <c r="J289">
        <v>0</v>
      </c>
      <c r="K289">
        <v>0</v>
      </c>
      <c r="L289">
        <f t="shared" si="9"/>
        <v>3</v>
      </c>
    </row>
    <row r="290" spans="1:12" x14ac:dyDescent="0.25">
      <c r="A290" s="2" t="s">
        <v>169</v>
      </c>
      <c r="B290">
        <v>0</v>
      </c>
      <c r="C290">
        <f>IF(importance_reading!C166&gt;0,1,0)</f>
        <v>0</v>
      </c>
      <c r="D290">
        <f>IF(importance_reading!D166&gt;0,1,0)</f>
        <v>0</v>
      </c>
      <c r="E290">
        <f>IF(importance_reading!E166=1,1,0)</f>
        <v>0</v>
      </c>
      <c r="F290">
        <f>IF(importance_reading!F166=1,1,0)</f>
        <v>0</v>
      </c>
      <c r="G290">
        <f t="shared" si="8"/>
        <v>0</v>
      </c>
      <c r="H290">
        <f>IF(importance_reading!G166&lt;0,-1,IF(importance_reading!G166=0,0,IF(importance_reading!G166&gt;0,1)))</f>
        <v>0</v>
      </c>
      <c r="I290">
        <v>0</v>
      </c>
      <c r="J290">
        <v>1</v>
      </c>
      <c r="K290">
        <v>0</v>
      </c>
      <c r="L290">
        <f t="shared" si="9"/>
        <v>1</v>
      </c>
    </row>
    <row r="291" spans="1:12" x14ac:dyDescent="0.25">
      <c r="A291" s="2" t="s">
        <v>165</v>
      </c>
      <c r="B291">
        <v>0</v>
      </c>
      <c r="C291">
        <f>IF(importance_reading!C162&gt;0,1,0)</f>
        <v>0</v>
      </c>
      <c r="D291">
        <f>IF(importance_reading!D162&gt;0,1,0)</f>
        <v>1</v>
      </c>
      <c r="E291">
        <f>IF(importance_reading!E162=1,1,0)</f>
        <v>0</v>
      </c>
      <c r="F291">
        <f>IF(importance_reading!F162=1,1,0)</f>
        <v>0</v>
      </c>
      <c r="G291">
        <f t="shared" si="8"/>
        <v>1</v>
      </c>
      <c r="H291">
        <f>IF(importance_reading!G162&lt;0,-1,IF(importance_reading!G162=0,0,IF(importance_reading!G162&gt;0,1)))</f>
        <v>-1</v>
      </c>
      <c r="I291">
        <v>0</v>
      </c>
      <c r="J291">
        <v>1</v>
      </c>
      <c r="K291">
        <v>0</v>
      </c>
      <c r="L291">
        <f t="shared" si="9"/>
        <v>3</v>
      </c>
    </row>
    <row r="292" spans="1:12" x14ac:dyDescent="0.25">
      <c r="A292" s="2" t="s">
        <v>219</v>
      </c>
      <c r="B292">
        <v>0</v>
      </c>
      <c r="C292">
        <f>IF(importance_reading!C216&gt;0,1,0)</f>
        <v>0</v>
      </c>
      <c r="D292">
        <f>IF(importance_reading!D216&gt;0,1,0)</f>
        <v>0</v>
      </c>
      <c r="E292">
        <f>IF(importance_reading!E216=1,1,0)</f>
        <v>0</v>
      </c>
      <c r="F292">
        <f>IF(importance_reading!F216=1,1,0)</f>
        <v>0</v>
      </c>
      <c r="G292">
        <f t="shared" si="8"/>
        <v>0</v>
      </c>
      <c r="H292">
        <f>IF(importance_reading!G216&lt;0,-1,IF(importance_reading!G216=0,0,IF(importance_reading!G216&gt;0,1)))</f>
        <v>0</v>
      </c>
      <c r="I292">
        <v>1</v>
      </c>
      <c r="J292">
        <v>0</v>
      </c>
      <c r="K292">
        <v>0</v>
      </c>
      <c r="L292">
        <f t="shared" si="9"/>
        <v>1</v>
      </c>
    </row>
    <row r="293" spans="1:12" x14ac:dyDescent="0.25">
      <c r="A293" s="2" t="s">
        <v>274</v>
      </c>
      <c r="B293">
        <v>0</v>
      </c>
      <c r="C293">
        <f>IF(importance_reading!C271&gt;0,1,0)</f>
        <v>0</v>
      </c>
      <c r="D293">
        <f>IF(importance_reading!D271&gt;0,1,0)</f>
        <v>1</v>
      </c>
      <c r="E293">
        <f>IF(importance_reading!E271=1,1,0)</f>
        <v>0</v>
      </c>
      <c r="F293">
        <f>IF(importance_reading!F271=1,1,0)</f>
        <v>0</v>
      </c>
      <c r="G293">
        <f t="shared" si="8"/>
        <v>0</v>
      </c>
      <c r="H293">
        <f>IF(importance_reading!G271&lt;0,-1,IF(importance_reading!G271=0,0,IF(importance_reading!G271&gt;0,1)))</f>
        <v>0</v>
      </c>
      <c r="I293">
        <v>0</v>
      </c>
      <c r="J293">
        <v>0</v>
      </c>
      <c r="K293">
        <v>0</v>
      </c>
      <c r="L293">
        <f t="shared" si="9"/>
        <v>1</v>
      </c>
    </row>
    <row r="294" spans="1:12" x14ac:dyDescent="0.25">
      <c r="A294" s="2" t="s">
        <v>17</v>
      </c>
      <c r="B294">
        <v>0</v>
      </c>
      <c r="C294">
        <f>IF(importance_reading!C14&gt;0,1,0)</f>
        <v>0</v>
      </c>
      <c r="D294">
        <f>IF(importance_reading!D14&gt;0,1,0)</f>
        <v>1</v>
      </c>
      <c r="E294">
        <f>IF(importance_reading!E14=1,1,0)</f>
        <v>0</v>
      </c>
      <c r="F294">
        <f>IF(importance_reading!F14=1,1,0)</f>
        <v>0</v>
      </c>
      <c r="G294">
        <f t="shared" si="8"/>
        <v>0</v>
      </c>
      <c r="H294">
        <f>IF(importance_reading!G14&lt;0,-1,IF(importance_reading!G14=0,0,IF(importance_reading!G14&gt;0,1)))</f>
        <v>0</v>
      </c>
      <c r="I294">
        <v>0</v>
      </c>
      <c r="J294">
        <v>0</v>
      </c>
      <c r="K294">
        <v>0</v>
      </c>
      <c r="L294">
        <f t="shared" si="9"/>
        <v>1</v>
      </c>
    </row>
    <row r="295" spans="1:12" x14ac:dyDescent="0.25">
      <c r="A295" s="2" t="s">
        <v>313</v>
      </c>
      <c r="B295">
        <v>0</v>
      </c>
      <c r="C295">
        <f>IF(importance_reading!C310&gt;0,1,0)</f>
        <v>0</v>
      </c>
      <c r="D295">
        <f>IF(importance_reading!D310&gt;0,1,0)</f>
        <v>0</v>
      </c>
      <c r="E295">
        <f>IF(importance_reading!E310=1,1,0)</f>
        <v>0</v>
      </c>
      <c r="F295">
        <f>IF(importance_reading!F310=1,1,0)</f>
        <v>0</v>
      </c>
      <c r="G295">
        <f t="shared" si="8"/>
        <v>0</v>
      </c>
      <c r="H295">
        <f>IF(importance_reading!G310&lt;0,-1,IF(importance_reading!G310=0,0,IF(importance_reading!G310&gt;0,1)))</f>
        <v>0</v>
      </c>
      <c r="I295">
        <v>1</v>
      </c>
      <c r="J295">
        <v>0</v>
      </c>
      <c r="K295">
        <v>0</v>
      </c>
      <c r="L295">
        <f t="shared" si="9"/>
        <v>1</v>
      </c>
    </row>
    <row r="296" spans="1:12" x14ac:dyDescent="0.25">
      <c r="A296" s="2" t="s">
        <v>208</v>
      </c>
      <c r="B296">
        <v>0</v>
      </c>
      <c r="C296">
        <f>IF(importance_reading!C205&gt;0,1,0)</f>
        <v>0</v>
      </c>
      <c r="D296">
        <f>IF(importance_reading!D205&gt;0,1,0)</f>
        <v>0</v>
      </c>
      <c r="E296">
        <f>IF(importance_reading!E205=1,1,0)</f>
        <v>0</v>
      </c>
      <c r="F296">
        <f>IF(importance_reading!F205=1,1,0)</f>
        <v>0</v>
      </c>
      <c r="G296">
        <f t="shared" si="8"/>
        <v>0</v>
      </c>
      <c r="H296">
        <f>IF(importance_reading!G205&lt;0,-1,IF(importance_reading!G205=0,0,IF(importance_reading!G205&gt;0,1)))</f>
        <v>0</v>
      </c>
      <c r="I296">
        <v>1</v>
      </c>
      <c r="J296">
        <v>0</v>
      </c>
      <c r="K296">
        <v>0</v>
      </c>
      <c r="L296">
        <f t="shared" si="9"/>
        <v>1</v>
      </c>
    </row>
    <row r="297" spans="1:12" x14ac:dyDescent="0.25">
      <c r="A297" s="2" t="s">
        <v>310</v>
      </c>
      <c r="B297">
        <v>0</v>
      </c>
      <c r="C297">
        <f>IF(importance_reading!C307&gt;0,1,0)</f>
        <v>0</v>
      </c>
      <c r="D297">
        <f>IF(importance_reading!D307&gt;0,1,0)</f>
        <v>0</v>
      </c>
      <c r="E297">
        <f>IF(importance_reading!E307=1,1,0)</f>
        <v>0</v>
      </c>
      <c r="F297">
        <f>IF(importance_reading!F307=1,1,0)</f>
        <v>0</v>
      </c>
      <c r="G297">
        <f t="shared" si="8"/>
        <v>0</v>
      </c>
      <c r="H297">
        <f>IF(importance_reading!G307&lt;0,-1,IF(importance_reading!G307=0,0,IF(importance_reading!G307&gt;0,1)))</f>
        <v>0</v>
      </c>
      <c r="I297">
        <v>1</v>
      </c>
      <c r="J297">
        <v>0</v>
      </c>
      <c r="K297">
        <v>0</v>
      </c>
      <c r="L297">
        <f t="shared" si="9"/>
        <v>1</v>
      </c>
    </row>
    <row r="298" spans="1:12" x14ac:dyDescent="0.25">
      <c r="A298" s="2" t="s">
        <v>29</v>
      </c>
      <c r="B298">
        <v>0</v>
      </c>
      <c r="C298">
        <f>IF(importance_reading!C26&gt;0,1,0)</f>
        <v>0</v>
      </c>
      <c r="D298">
        <f>IF(importance_reading!D26&gt;0,1,0)</f>
        <v>0</v>
      </c>
      <c r="E298">
        <f>IF(importance_reading!E26=1,1,0)</f>
        <v>0</v>
      </c>
      <c r="F298">
        <f>IF(importance_reading!F26=1,1,0)</f>
        <v>0</v>
      </c>
      <c r="G298">
        <f t="shared" si="8"/>
        <v>0</v>
      </c>
      <c r="H298">
        <f>IF(importance_reading!G26&lt;0,-1,IF(importance_reading!G26=0,0,IF(importance_reading!G26&gt;0,1)))</f>
        <v>0</v>
      </c>
      <c r="I298">
        <v>0</v>
      </c>
      <c r="J298">
        <v>1</v>
      </c>
      <c r="K298">
        <v>0</v>
      </c>
      <c r="L298">
        <f t="shared" si="9"/>
        <v>1</v>
      </c>
    </row>
    <row r="299" spans="1:12" x14ac:dyDescent="0.25">
      <c r="A299" s="2" t="s">
        <v>331</v>
      </c>
      <c r="B299">
        <v>0</v>
      </c>
      <c r="C299">
        <f>IF(importance_reading!C328&gt;0,1,0)</f>
        <v>0</v>
      </c>
      <c r="D299">
        <f>IF(importance_reading!D328&gt;0,1,0)</f>
        <v>0</v>
      </c>
      <c r="E299">
        <f>IF(importance_reading!E328=1,1,0)</f>
        <v>0</v>
      </c>
      <c r="F299">
        <f>IF(importance_reading!F328=1,1,0)</f>
        <v>0</v>
      </c>
      <c r="G299">
        <f t="shared" si="8"/>
        <v>0</v>
      </c>
      <c r="H299">
        <f>IF(importance_reading!G328&lt;0,-1,IF(importance_reading!G328=0,0,IF(importance_reading!G328&gt;0,1)))</f>
        <v>0</v>
      </c>
      <c r="I299">
        <v>0</v>
      </c>
      <c r="J299">
        <v>0</v>
      </c>
      <c r="K299">
        <v>1</v>
      </c>
      <c r="L299">
        <f t="shared" si="9"/>
        <v>1</v>
      </c>
    </row>
    <row r="300" spans="1:12" x14ac:dyDescent="0.25">
      <c r="A300" s="2" t="s">
        <v>67</v>
      </c>
      <c r="B300">
        <v>0</v>
      </c>
      <c r="C300">
        <f>IF(importance_reading!C64&gt;0,1,0)</f>
        <v>0</v>
      </c>
      <c r="D300">
        <f>IF(importance_reading!D64&gt;0,1,0)</f>
        <v>1</v>
      </c>
      <c r="E300">
        <f>IF(importance_reading!E64=1,1,0)</f>
        <v>0</v>
      </c>
      <c r="F300">
        <f>IF(importance_reading!F64=1,1,0)</f>
        <v>0</v>
      </c>
      <c r="G300">
        <f t="shared" si="8"/>
        <v>0</v>
      </c>
      <c r="H300">
        <f>IF(importance_reading!G64&lt;0,-1,IF(importance_reading!G64=0,0,IF(importance_reading!G64&gt;0,1)))</f>
        <v>0</v>
      </c>
      <c r="I300">
        <v>0</v>
      </c>
      <c r="J300">
        <v>0</v>
      </c>
      <c r="K300">
        <v>0</v>
      </c>
      <c r="L300">
        <f t="shared" si="9"/>
        <v>1</v>
      </c>
    </row>
    <row r="301" spans="1:12" x14ac:dyDescent="0.25">
      <c r="A301" s="2" t="s">
        <v>259</v>
      </c>
      <c r="B301">
        <v>0</v>
      </c>
      <c r="C301">
        <f>IF(importance_reading!C256&gt;0,1,0)</f>
        <v>0</v>
      </c>
      <c r="D301">
        <f>IF(importance_reading!D256&gt;0,1,0)</f>
        <v>1</v>
      </c>
      <c r="E301">
        <f>IF(importance_reading!E256=1,1,0)</f>
        <v>0</v>
      </c>
      <c r="F301">
        <f>IF(importance_reading!F256=1,1,0)</f>
        <v>0</v>
      </c>
      <c r="G301">
        <f t="shared" si="8"/>
        <v>1</v>
      </c>
      <c r="H301">
        <f>IF(importance_reading!G256&lt;0,-1,IF(importance_reading!G256=0,0,IF(importance_reading!G256&gt;0,1)))</f>
        <v>-1</v>
      </c>
      <c r="I301">
        <v>1</v>
      </c>
      <c r="J301">
        <v>0</v>
      </c>
      <c r="K301">
        <v>0</v>
      </c>
      <c r="L301">
        <f t="shared" si="9"/>
        <v>3</v>
      </c>
    </row>
    <row r="302" spans="1:12" x14ac:dyDescent="0.25">
      <c r="A302" s="2" t="s">
        <v>39</v>
      </c>
      <c r="B302">
        <v>0</v>
      </c>
      <c r="C302">
        <f>IF(importance_reading!C36&gt;0,1,0)</f>
        <v>0</v>
      </c>
      <c r="D302">
        <f>IF(importance_reading!D36&gt;0,1,0)</f>
        <v>1</v>
      </c>
      <c r="E302">
        <f>IF(importance_reading!E36=1,1,0)</f>
        <v>0</v>
      </c>
      <c r="F302">
        <f>IF(importance_reading!F36=1,1,0)</f>
        <v>0</v>
      </c>
      <c r="G302">
        <f t="shared" si="8"/>
        <v>0</v>
      </c>
      <c r="H302">
        <f>IF(importance_reading!G36&lt;0,-1,IF(importance_reading!G36=0,0,IF(importance_reading!G36&gt;0,1)))</f>
        <v>0</v>
      </c>
      <c r="I302">
        <v>0</v>
      </c>
      <c r="J302">
        <v>0</v>
      </c>
      <c r="K302">
        <v>0</v>
      </c>
      <c r="L302">
        <f t="shared" si="9"/>
        <v>1</v>
      </c>
    </row>
    <row r="303" spans="1:12" x14ac:dyDescent="0.25">
      <c r="A303" s="2" t="s">
        <v>27</v>
      </c>
      <c r="B303">
        <v>0</v>
      </c>
      <c r="C303">
        <f>IF(importance_reading!C24&gt;0,1,0)</f>
        <v>0</v>
      </c>
      <c r="D303">
        <f>IF(importance_reading!D24&gt;0,1,0)</f>
        <v>1</v>
      </c>
      <c r="E303">
        <f>IF(importance_reading!E24=1,1,0)</f>
        <v>0</v>
      </c>
      <c r="F303">
        <f>IF(importance_reading!F24=1,1,0)</f>
        <v>0</v>
      </c>
      <c r="G303">
        <f t="shared" si="8"/>
        <v>0</v>
      </c>
      <c r="H303">
        <f>IF(importance_reading!G24&lt;0,-1,IF(importance_reading!G24=0,0,IF(importance_reading!G24&gt;0,1)))</f>
        <v>0</v>
      </c>
      <c r="I303">
        <v>0</v>
      </c>
      <c r="J303">
        <v>0</v>
      </c>
      <c r="K303">
        <v>0</v>
      </c>
      <c r="L303">
        <f t="shared" si="9"/>
        <v>1</v>
      </c>
    </row>
    <row r="304" spans="1:12" x14ac:dyDescent="0.25">
      <c r="A304" s="2" t="s">
        <v>244</v>
      </c>
      <c r="B304">
        <v>0</v>
      </c>
      <c r="C304">
        <f>IF(importance_reading!C241&gt;0,1,0)</f>
        <v>0</v>
      </c>
      <c r="D304">
        <f>IF(importance_reading!D241&gt;0,1,0)</f>
        <v>0</v>
      </c>
      <c r="E304">
        <f>IF(importance_reading!E241=1,1,0)</f>
        <v>0</v>
      </c>
      <c r="F304">
        <f>IF(importance_reading!F241=1,1,0)</f>
        <v>0</v>
      </c>
      <c r="G304">
        <f t="shared" si="8"/>
        <v>0</v>
      </c>
      <c r="H304">
        <f>IF(importance_reading!G241&lt;0,-1,IF(importance_reading!G241=0,0,IF(importance_reading!G241&gt;0,1)))</f>
        <v>0</v>
      </c>
      <c r="I304">
        <v>1</v>
      </c>
      <c r="J304">
        <v>0</v>
      </c>
      <c r="K304">
        <v>0</v>
      </c>
      <c r="L304">
        <f t="shared" si="9"/>
        <v>1</v>
      </c>
    </row>
    <row r="305" spans="1:12" x14ac:dyDescent="0.25">
      <c r="A305" s="2" t="s">
        <v>38</v>
      </c>
      <c r="B305">
        <v>0</v>
      </c>
      <c r="C305">
        <f>IF(importance_reading!C35&gt;0,1,0)</f>
        <v>0</v>
      </c>
      <c r="D305">
        <f>IF(importance_reading!D35&gt;0,1,0)</f>
        <v>1</v>
      </c>
      <c r="E305">
        <f>IF(importance_reading!E35=1,1,0)</f>
        <v>0</v>
      </c>
      <c r="F305">
        <f>IF(importance_reading!F35=1,1,0)</f>
        <v>0</v>
      </c>
      <c r="G305">
        <f t="shared" si="8"/>
        <v>0</v>
      </c>
      <c r="H305">
        <f>IF(importance_reading!G35&lt;0,-1,IF(importance_reading!G35=0,0,IF(importance_reading!G35&gt;0,1)))</f>
        <v>0</v>
      </c>
      <c r="I305">
        <v>0</v>
      </c>
      <c r="J305">
        <v>0</v>
      </c>
      <c r="K305">
        <v>0</v>
      </c>
      <c r="L305">
        <f t="shared" si="9"/>
        <v>1</v>
      </c>
    </row>
    <row r="306" spans="1:12" x14ac:dyDescent="0.25">
      <c r="A306" s="2" t="s">
        <v>96</v>
      </c>
      <c r="B306">
        <v>0</v>
      </c>
      <c r="C306">
        <f>IF(importance_reading!C93&gt;0,1,0)</f>
        <v>0</v>
      </c>
      <c r="D306">
        <f>IF(importance_reading!D93&gt;0,1,0)</f>
        <v>1</v>
      </c>
      <c r="E306">
        <f>IF(importance_reading!E93=1,1,0)</f>
        <v>0</v>
      </c>
      <c r="F306">
        <f>IF(importance_reading!F93=1,1,0)</f>
        <v>0</v>
      </c>
      <c r="G306">
        <f t="shared" si="8"/>
        <v>0</v>
      </c>
      <c r="H306">
        <f>IF(importance_reading!G93&lt;0,-1,IF(importance_reading!G93=0,0,IF(importance_reading!G93&gt;0,1)))</f>
        <v>0</v>
      </c>
      <c r="I306">
        <v>0</v>
      </c>
      <c r="J306">
        <v>0</v>
      </c>
      <c r="K306">
        <v>0</v>
      </c>
      <c r="L306">
        <f t="shared" si="9"/>
        <v>1</v>
      </c>
    </row>
    <row r="307" spans="1:12" x14ac:dyDescent="0.25">
      <c r="A307" s="2" t="s">
        <v>11</v>
      </c>
      <c r="B307">
        <v>0</v>
      </c>
      <c r="C307">
        <f>IF(importance_reading!C8&gt;0,1,0)</f>
        <v>0</v>
      </c>
      <c r="D307">
        <f>IF(importance_reading!D8&gt;0,1,0)</f>
        <v>1</v>
      </c>
      <c r="E307">
        <f>IF(importance_reading!E8=1,1,0)</f>
        <v>0</v>
      </c>
      <c r="F307">
        <f>IF(importance_reading!F8=1,1,0)</f>
        <v>0</v>
      </c>
      <c r="G307">
        <f t="shared" si="8"/>
        <v>0</v>
      </c>
      <c r="H307">
        <f>IF(importance_reading!G8&lt;0,-1,IF(importance_reading!G8=0,0,IF(importance_reading!G8&gt;0,1)))</f>
        <v>0</v>
      </c>
      <c r="I307">
        <v>0</v>
      </c>
      <c r="J307">
        <v>0</v>
      </c>
      <c r="K307">
        <v>0</v>
      </c>
      <c r="L307">
        <f t="shared" si="9"/>
        <v>1</v>
      </c>
    </row>
    <row r="308" spans="1:12" x14ac:dyDescent="0.25">
      <c r="A308" s="2" t="s">
        <v>65</v>
      </c>
      <c r="B308">
        <v>0</v>
      </c>
      <c r="C308">
        <f>IF(importance_reading!C62&gt;0,1,0)</f>
        <v>0</v>
      </c>
      <c r="D308">
        <f>IF(importance_reading!D62&gt;0,1,0)</f>
        <v>1</v>
      </c>
      <c r="E308">
        <f>IF(importance_reading!E62=1,1,0)</f>
        <v>0</v>
      </c>
      <c r="F308">
        <f>IF(importance_reading!F62=1,1,0)</f>
        <v>0</v>
      </c>
      <c r="G308">
        <f t="shared" si="8"/>
        <v>0</v>
      </c>
      <c r="H308">
        <f>IF(importance_reading!G62&lt;0,-1,IF(importance_reading!G62=0,0,IF(importance_reading!G62&gt;0,1)))</f>
        <v>0</v>
      </c>
      <c r="I308">
        <v>0</v>
      </c>
      <c r="J308">
        <v>0</v>
      </c>
      <c r="K308">
        <v>0</v>
      </c>
      <c r="L308">
        <f t="shared" si="9"/>
        <v>1</v>
      </c>
    </row>
    <row r="309" spans="1:12" x14ac:dyDescent="0.25">
      <c r="A309" s="2" t="s">
        <v>172</v>
      </c>
      <c r="B309">
        <v>0</v>
      </c>
      <c r="C309">
        <f>IF(importance_reading!C169&gt;0,1,0)</f>
        <v>0</v>
      </c>
      <c r="D309">
        <f>IF(importance_reading!D169&gt;0,1,0)</f>
        <v>1</v>
      </c>
      <c r="E309">
        <f>IF(importance_reading!E169=1,1,0)</f>
        <v>0</v>
      </c>
      <c r="F309">
        <f>IF(importance_reading!F169=1,1,0)</f>
        <v>0</v>
      </c>
      <c r="G309">
        <f t="shared" si="8"/>
        <v>0</v>
      </c>
      <c r="H309">
        <f>IF(importance_reading!G169&lt;0,-1,IF(importance_reading!G169=0,0,IF(importance_reading!G169&gt;0,1)))</f>
        <v>0</v>
      </c>
      <c r="I309">
        <v>0</v>
      </c>
      <c r="J309">
        <v>0</v>
      </c>
      <c r="K309">
        <v>0</v>
      </c>
      <c r="L309">
        <f t="shared" si="9"/>
        <v>1</v>
      </c>
    </row>
    <row r="310" spans="1:12" x14ac:dyDescent="0.25">
      <c r="A310" s="2" t="s">
        <v>59</v>
      </c>
      <c r="B310">
        <v>0</v>
      </c>
      <c r="C310">
        <f>IF(importance_reading!C56&gt;0,1,0)</f>
        <v>0</v>
      </c>
      <c r="D310">
        <f>IF(importance_reading!D56&gt;0,1,0)</f>
        <v>1</v>
      </c>
      <c r="E310">
        <f>IF(importance_reading!E56=1,1,0)</f>
        <v>0</v>
      </c>
      <c r="F310">
        <f>IF(importance_reading!F56=1,1,0)</f>
        <v>0</v>
      </c>
      <c r="G310">
        <f t="shared" si="8"/>
        <v>0</v>
      </c>
      <c r="H310">
        <f>IF(importance_reading!G56&lt;0,-1,IF(importance_reading!G56=0,0,IF(importance_reading!G56&gt;0,1)))</f>
        <v>0</v>
      </c>
      <c r="I310">
        <v>0</v>
      </c>
      <c r="J310">
        <v>0</v>
      </c>
      <c r="K310">
        <v>0</v>
      </c>
      <c r="L310">
        <f t="shared" si="9"/>
        <v>1</v>
      </c>
    </row>
    <row r="311" spans="1:12" x14ac:dyDescent="0.25">
      <c r="A311" s="2" t="s">
        <v>19</v>
      </c>
      <c r="B311">
        <v>0</v>
      </c>
      <c r="C311">
        <f>IF(importance_reading!C16&gt;0,1,0)</f>
        <v>0</v>
      </c>
      <c r="D311">
        <f>IF(importance_reading!D16&gt;0,1,0)</f>
        <v>1</v>
      </c>
      <c r="E311">
        <f>IF(importance_reading!E16=1,1,0)</f>
        <v>0</v>
      </c>
      <c r="F311">
        <f>IF(importance_reading!F16=1,1,0)</f>
        <v>0</v>
      </c>
      <c r="G311">
        <f t="shared" si="8"/>
        <v>0</v>
      </c>
      <c r="H311">
        <f>IF(importance_reading!G16&lt;0,-1,IF(importance_reading!G16=0,0,IF(importance_reading!G16&gt;0,1)))</f>
        <v>0</v>
      </c>
      <c r="I311">
        <v>0</v>
      </c>
      <c r="J311">
        <v>0</v>
      </c>
      <c r="K311">
        <v>0</v>
      </c>
      <c r="L311">
        <f t="shared" si="9"/>
        <v>1</v>
      </c>
    </row>
    <row r="312" spans="1:12" x14ac:dyDescent="0.25">
      <c r="A312" s="2" t="s">
        <v>30</v>
      </c>
      <c r="B312">
        <v>0</v>
      </c>
      <c r="C312">
        <f>IF(importance_reading!C27&gt;0,1,0)</f>
        <v>0</v>
      </c>
      <c r="D312">
        <f>IF(importance_reading!D27&gt;0,1,0)</f>
        <v>0</v>
      </c>
      <c r="E312">
        <f>IF(importance_reading!E27=1,1,0)</f>
        <v>0</v>
      </c>
      <c r="F312">
        <f>IF(importance_reading!F27=1,1,0)</f>
        <v>0</v>
      </c>
      <c r="G312">
        <f t="shared" si="8"/>
        <v>0</v>
      </c>
      <c r="H312">
        <f>IF(importance_reading!G27&lt;0,-1,IF(importance_reading!G27=0,0,IF(importance_reading!G27&gt;0,1)))</f>
        <v>0</v>
      </c>
      <c r="I312">
        <v>0</v>
      </c>
      <c r="J312">
        <v>1</v>
      </c>
      <c r="K312">
        <v>0</v>
      </c>
      <c r="L312">
        <f t="shared" si="9"/>
        <v>1</v>
      </c>
    </row>
    <row r="313" spans="1:12" x14ac:dyDescent="0.25">
      <c r="A313" s="2" t="s">
        <v>160</v>
      </c>
      <c r="B313">
        <v>0</v>
      </c>
      <c r="C313">
        <f>IF(importance_reading!C157&gt;0,1,0)</f>
        <v>0</v>
      </c>
      <c r="D313">
        <f>IF(importance_reading!D157&gt;0,1,0)</f>
        <v>1</v>
      </c>
      <c r="E313">
        <f>IF(importance_reading!E157=1,1,0)</f>
        <v>0</v>
      </c>
      <c r="F313">
        <f>IF(importance_reading!F157=1,1,0)</f>
        <v>0</v>
      </c>
      <c r="G313">
        <f t="shared" si="8"/>
        <v>0</v>
      </c>
      <c r="H313">
        <f>IF(importance_reading!G157&lt;0,-1,IF(importance_reading!G157=0,0,IF(importance_reading!G157&gt;0,1)))</f>
        <v>0</v>
      </c>
      <c r="I313">
        <v>0</v>
      </c>
      <c r="J313">
        <v>0</v>
      </c>
      <c r="K313">
        <v>0</v>
      </c>
      <c r="L313">
        <f t="shared" si="9"/>
        <v>1</v>
      </c>
    </row>
    <row r="314" spans="1:12" x14ac:dyDescent="0.25">
      <c r="A314" s="2" t="s">
        <v>175</v>
      </c>
      <c r="B314">
        <v>0</v>
      </c>
      <c r="C314">
        <f>IF(importance_reading!C172&gt;0,1,0)</f>
        <v>0</v>
      </c>
      <c r="D314">
        <f>IF(importance_reading!D172&gt;0,1,0)</f>
        <v>1</v>
      </c>
      <c r="E314">
        <f>IF(importance_reading!E172=1,1,0)</f>
        <v>0</v>
      </c>
      <c r="F314">
        <f>IF(importance_reading!F172=1,1,0)</f>
        <v>0</v>
      </c>
      <c r="G314">
        <f t="shared" si="8"/>
        <v>0</v>
      </c>
      <c r="H314">
        <f>IF(importance_reading!G172&lt;0,-1,IF(importance_reading!G172=0,0,IF(importance_reading!G172&gt;0,1)))</f>
        <v>0</v>
      </c>
      <c r="I314">
        <v>0</v>
      </c>
      <c r="J314">
        <v>0</v>
      </c>
      <c r="K314">
        <v>0</v>
      </c>
      <c r="L314">
        <f t="shared" si="9"/>
        <v>1</v>
      </c>
    </row>
    <row r="315" spans="1:12" x14ac:dyDescent="0.25">
      <c r="A315" s="2" t="s">
        <v>79</v>
      </c>
      <c r="B315">
        <v>0</v>
      </c>
      <c r="C315">
        <f>IF(importance_reading!C76&gt;0,1,0)</f>
        <v>0</v>
      </c>
      <c r="D315">
        <f>IF(importance_reading!D76&gt;0,1,0)</f>
        <v>1</v>
      </c>
      <c r="E315">
        <f>IF(importance_reading!E76=1,1,0)</f>
        <v>0</v>
      </c>
      <c r="F315">
        <f>IF(importance_reading!F76=1,1,0)</f>
        <v>0</v>
      </c>
      <c r="G315">
        <f t="shared" si="8"/>
        <v>0</v>
      </c>
      <c r="H315">
        <f>IF(importance_reading!G76&lt;0,-1,IF(importance_reading!G76=0,0,IF(importance_reading!G76&gt;0,1)))</f>
        <v>0</v>
      </c>
      <c r="I315">
        <v>0</v>
      </c>
      <c r="J315">
        <v>0</v>
      </c>
      <c r="K315">
        <v>0</v>
      </c>
      <c r="L315">
        <f t="shared" si="9"/>
        <v>1</v>
      </c>
    </row>
    <row r="316" spans="1:12" x14ac:dyDescent="0.25">
      <c r="A316" s="2" t="s">
        <v>78</v>
      </c>
      <c r="B316">
        <v>0</v>
      </c>
      <c r="C316">
        <f>IF(importance_reading!C75&gt;0,1,0)</f>
        <v>0</v>
      </c>
      <c r="D316">
        <f>IF(importance_reading!D75&gt;0,1,0)</f>
        <v>1</v>
      </c>
      <c r="E316">
        <f>IF(importance_reading!E75=1,1,0)</f>
        <v>0</v>
      </c>
      <c r="F316">
        <f>IF(importance_reading!F75=1,1,0)</f>
        <v>0</v>
      </c>
      <c r="G316">
        <f t="shared" si="8"/>
        <v>0</v>
      </c>
      <c r="H316">
        <f>IF(importance_reading!G75&lt;0,-1,IF(importance_reading!G75=0,0,IF(importance_reading!G75&gt;0,1)))</f>
        <v>0</v>
      </c>
      <c r="I316">
        <v>0</v>
      </c>
      <c r="J316">
        <v>0</v>
      </c>
      <c r="K316">
        <v>0</v>
      </c>
      <c r="L316">
        <f t="shared" si="9"/>
        <v>1</v>
      </c>
    </row>
    <row r="317" spans="1:12" x14ac:dyDescent="0.25">
      <c r="A317" s="2" t="s">
        <v>100</v>
      </c>
      <c r="B317">
        <v>0</v>
      </c>
      <c r="C317">
        <f>IF(importance_reading!C97&gt;0,1,0)</f>
        <v>0</v>
      </c>
      <c r="D317">
        <f>IF(importance_reading!D97&gt;0,1,0)</f>
        <v>1</v>
      </c>
      <c r="E317">
        <f>IF(importance_reading!E97=1,1,0)</f>
        <v>0</v>
      </c>
      <c r="F317">
        <f>IF(importance_reading!F97=1,1,0)</f>
        <v>0</v>
      </c>
      <c r="G317">
        <f t="shared" si="8"/>
        <v>0</v>
      </c>
      <c r="H317">
        <f>IF(importance_reading!G97&lt;0,-1,IF(importance_reading!G97=0,0,IF(importance_reading!G97&gt;0,1)))</f>
        <v>0</v>
      </c>
      <c r="I317">
        <v>0</v>
      </c>
      <c r="J317">
        <v>0</v>
      </c>
      <c r="K317">
        <v>0</v>
      </c>
      <c r="L317">
        <f t="shared" si="9"/>
        <v>1</v>
      </c>
    </row>
    <row r="318" spans="1:12" x14ac:dyDescent="0.25">
      <c r="A318" s="2" t="s">
        <v>101</v>
      </c>
      <c r="B318">
        <v>0</v>
      </c>
      <c r="C318">
        <f>IF(importance_reading!C98&gt;0,1,0)</f>
        <v>0</v>
      </c>
      <c r="D318">
        <f>IF(importance_reading!D98&gt;0,1,0)</f>
        <v>1</v>
      </c>
      <c r="E318">
        <f>IF(importance_reading!E98=1,1,0)</f>
        <v>0</v>
      </c>
      <c r="F318">
        <f>IF(importance_reading!F98=1,1,0)</f>
        <v>0</v>
      </c>
      <c r="G318">
        <f t="shared" si="8"/>
        <v>0</v>
      </c>
      <c r="H318">
        <f>IF(importance_reading!G98&lt;0,-1,IF(importance_reading!G98=0,0,IF(importance_reading!G98&gt;0,1)))</f>
        <v>0</v>
      </c>
      <c r="I318">
        <v>0</v>
      </c>
      <c r="J318">
        <v>0</v>
      </c>
      <c r="K318">
        <v>0</v>
      </c>
      <c r="L318">
        <f t="shared" si="9"/>
        <v>1</v>
      </c>
    </row>
    <row r="319" spans="1:12" x14ac:dyDescent="0.25">
      <c r="A319" s="2" t="s">
        <v>115</v>
      </c>
      <c r="B319">
        <v>0</v>
      </c>
      <c r="C319">
        <f>IF(importance_reading!C112&gt;0,1,0)</f>
        <v>0</v>
      </c>
      <c r="D319">
        <f>IF(importance_reading!D112&gt;0,1,0)</f>
        <v>1</v>
      </c>
      <c r="E319">
        <f>IF(importance_reading!E112=1,1,0)</f>
        <v>0</v>
      </c>
      <c r="F319">
        <f>IF(importance_reading!F112=1,1,0)</f>
        <v>0</v>
      </c>
      <c r="G319">
        <f t="shared" si="8"/>
        <v>0</v>
      </c>
      <c r="H319">
        <f>IF(importance_reading!G112&lt;0,-1,IF(importance_reading!G112=0,0,IF(importance_reading!G112&gt;0,1)))</f>
        <v>0</v>
      </c>
      <c r="I319">
        <v>0</v>
      </c>
      <c r="J319">
        <v>0</v>
      </c>
      <c r="K319">
        <v>0</v>
      </c>
      <c r="L319">
        <f t="shared" si="9"/>
        <v>1</v>
      </c>
    </row>
    <row r="320" spans="1:12" x14ac:dyDescent="0.25">
      <c r="A320" s="2" t="s">
        <v>114</v>
      </c>
      <c r="B320">
        <v>0</v>
      </c>
      <c r="C320">
        <f>IF(importance_reading!C111&gt;0,1,0)</f>
        <v>0</v>
      </c>
      <c r="D320">
        <f>IF(importance_reading!D111&gt;0,1,0)</f>
        <v>0</v>
      </c>
      <c r="E320">
        <f>IF(importance_reading!E111=1,1,0)</f>
        <v>0</v>
      </c>
      <c r="F320">
        <f>IF(importance_reading!F111=1,1,0)</f>
        <v>0</v>
      </c>
      <c r="G320">
        <f t="shared" si="8"/>
        <v>1</v>
      </c>
      <c r="H320">
        <f>IF(importance_reading!G111&lt;0,-1,IF(importance_reading!G111=0,0,IF(importance_reading!G111&gt;0,1)))</f>
        <v>-1</v>
      </c>
      <c r="I320">
        <v>1</v>
      </c>
      <c r="J320">
        <v>1</v>
      </c>
      <c r="K320">
        <v>0</v>
      </c>
      <c r="L320">
        <f t="shared" si="9"/>
        <v>3</v>
      </c>
    </row>
    <row r="321" spans="1:12" x14ac:dyDescent="0.25">
      <c r="A321" s="2" t="s">
        <v>108</v>
      </c>
      <c r="B321">
        <v>0</v>
      </c>
      <c r="C321">
        <f>IF(importance_reading!C105&gt;0,1,0)</f>
        <v>0</v>
      </c>
      <c r="D321">
        <f>IF(importance_reading!D105&gt;0,1,0)</f>
        <v>1</v>
      </c>
      <c r="E321">
        <f>IF(importance_reading!E105=1,1,0)</f>
        <v>0</v>
      </c>
      <c r="F321">
        <f>IF(importance_reading!F105=1,1,0)</f>
        <v>0</v>
      </c>
      <c r="G321">
        <f t="shared" si="8"/>
        <v>1</v>
      </c>
      <c r="H321">
        <f>IF(importance_reading!G105&lt;0,-1,IF(importance_reading!G105=0,0,IF(importance_reading!G105&gt;0,1)))</f>
        <v>-1</v>
      </c>
      <c r="I321">
        <v>1</v>
      </c>
      <c r="J321">
        <v>0</v>
      </c>
      <c r="K321">
        <v>0</v>
      </c>
      <c r="L321">
        <f t="shared" si="9"/>
        <v>3</v>
      </c>
    </row>
    <row r="322" spans="1:12" x14ac:dyDescent="0.25">
      <c r="A322" s="2" t="s">
        <v>35</v>
      </c>
      <c r="B322">
        <v>1</v>
      </c>
      <c r="C322">
        <f>IF(importance_reading!C32&gt;0,1,0)</f>
        <v>0</v>
      </c>
      <c r="D322">
        <f>IF(importance_reading!D32&gt;0,1,0)</f>
        <v>0</v>
      </c>
      <c r="E322">
        <f>IF(importance_reading!E32=1,1,0)</f>
        <v>0</v>
      </c>
      <c r="F322">
        <f>IF(importance_reading!F32=1,1,0)</f>
        <v>0</v>
      </c>
      <c r="G322">
        <f t="shared" si="8"/>
        <v>1</v>
      </c>
      <c r="H322">
        <f>IF(importance_reading!G32&lt;0,-1,IF(importance_reading!G32=0,0,IF(importance_reading!G32&gt;0,1)))</f>
        <v>-1</v>
      </c>
      <c r="I322">
        <v>0</v>
      </c>
      <c r="J322">
        <v>0</v>
      </c>
      <c r="K322">
        <v>0</v>
      </c>
      <c r="L322">
        <f t="shared" si="9"/>
        <v>2</v>
      </c>
    </row>
    <row r="323" spans="1:12" x14ac:dyDescent="0.25">
      <c r="A323" s="2" t="s">
        <v>13</v>
      </c>
      <c r="B323">
        <v>0</v>
      </c>
      <c r="C323">
        <f>IF(importance_reading!C10&gt;0,1,0)</f>
        <v>0</v>
      </c>
      <c r="D323">
        <f>IF(importance_reading!D10&gt;0,1,0)</f>
        <v>0</v>
      </c>
      <c r="E323">
        <f>IF(importance_reading!E10=1,1,0)</f>
        <v>0</v>
      </c>
      <c r="F323">
        <f>IF(importance_reading!F10=1,1,0)</f>
        <v>0</v>
      </c>
      <c r="G323">
        <f t="shared" ref="G323:G341" si="10">H323*H323</f>
        <v>0</v>
      </c>
      <c r="H323">
        <f>IF(importance_reading!G10&lt;0,-1,IF(importance_reading!G10=0,0,IF(importance_reading!G10&gt;0,1)))</f>
        <v>0</v>
      </c>
      <c r="I323">
        <v>0</v>
      </c>
      <c r="J323">
        <v>0</v>
      </c>
      <c r="K323">
        <v>0</v>
      </c>
      <c r="L323">
        <f t="shared" ref="L323:L341" si="11">SUM(B323:K323)-H323</f>
        <v>0</v>
      </c>
    </row>
    <row r="324" spans="1:12" x14ac:dyDescent="0.25">
      <c r="A324" s="2" t="s">
        <v>61</v>
      </c>
      <c r="B324">
        <v>0</v>
      </c>
      <c r="C324">
        <f>IF(importance_reading!C58&gt;0,1,0)</f>
        <v>0</v>
      </c>
      <c r="D324">
        <f>IF(importance_reading!D58&gt;0,1,0)</f>
        <v>0</v>
      </c>
      <c r="E324">
        <f>IF(importance_reading!E58=1,1,0)</f>
        <v>0</v>
      </c>
      <c r="F324">
        <f>IF(importance_reading!F58=1,1,0)</f>
        <v>0</v>
      </c>
      <c r="G324">
        <f t="shared" si="10"/>
        <v>0</v>
      </c>
      <c r="H324">
        <f>IF(importance_reading!G58&lt;0,-1,IF(importance_reading!G58=0,0,IF(importance_reading!G58&gt;0,1)))</f>
        <v>0</v>
      </c>
      <c r="I324">
        <v>0</v>
      </c>
      <c r="J324">
        <v>0</v>
      </c>
      <c r="K324">
        <v>0</v>
      </c>
      <c r="L324">
        <f t="shared" si="11"/>
        <v>0</v>
      </c>
    </row>
    <row r="325" spans="1:12" x14ac:dyDescent="0.25">
      <c r="A325" s="2" t="s">
        <v>40</v>
      </c>
      <c r="B325">
        <v>0</v>
      </c>
      <c r="C325">
        <f>IF(importance_reading!C37&gt;0,1,0)</f>
        <v>0</v>
      </c>
      <c r="D325">
        <f>IF(importance_reading!D37&gt;0,1,0)</f>
        <v>1</v>
      </c>
      <c r="E325">
        <f>IF(importance_reading!E37=1,1,0)</f>
        <v>0</v>
      </c>
      <c r="F325">
        <f>IF(importance_reading!F37=1,1,0)</f>
        <v>0</v>
      </c>
      <c r="G325">
        <f t="shared" si="10"/>
        <v>1</v>
      </c>
      <c r="H325">
        <f>IF(importance_reading!G37&lt;0,-1,IF(importance_reading!G37=0,0,IF(importance_reading!G37&gt;0,1)))</f>
        <v>-1</v>
      </c>
      <c r="I325">
        <v>0</v>
      </c>
      <c r="J325">
        <v>0</v>
      </c>
      <c r="K325">
        <v>0</v>
      </c>
      <c r="L325">
        <f t="shared" si="11"/>
        <v>2</v>
      </c>
    </row>
    <row r="326" spans="1:12" x14ac:dyDescent="0.25">
      <c r="A326" s="2" t="s">
        <v>264</v>
      </c>
      <c r="B326">
        <v>0</v>
      </c>
      <c r="C326">
        <f>IF(importance_reading!C261&gt;0,1,0)</f>
        <v>0</v>
      </c>
      <c r="D326">
        <f>IF(importance_reading!D261&gt;0,1,0)</f>
        <v>0</v>
      </c>
      <c r="E326">
        <f>IF(importance_reading!E261=1,1,0)</f>
        <v>0</v>
      </c>
      <c r="F326">
        <f>IF(importance_reading!F261=1,1,0)</f>
        <v>0</v>
      </c>
      <c r="G326">
        <f t="shared" si="10"/>
        <v>0</v>
      </c>
      <c r="H326">
        <f>IF(importance_reading!G261&lt;0,-1,IF(importance_reading!G261=0,0,IF(importance_reading!G261&gt;0,1)))</f>
        <v>0</v>
      </c>
      <c r="I326">
        <v>0</v>
      </c>
      <c r="J326">
        <v>0</v>
      </c>
      <c r="K326">
        <v>0</v>
      </c>
      <c r="L326">
        <f t="shared" si="11"/>
        <v>0</v>
      </c>
    </row>
    <row r="327" spans="1:12" x14ac:dyDescent="0.25">
      <c r="A327" s="2" t="s">
        <v>92</v>
      </c>
      <c r="B327">
        <v>0</v>
      </c>
      <c r="C327">
        <f>IF(importance_reading!C89&gt;0,1,0)</f>
        <v>0</v>
      </c>
      <c r="D327">
        <f>IF(importance_reading!D89&gt;0,1,0)</f>
        <v>1</v>
      </c>
      <c r="E327">
        <f>IF(importance_reading!E89=1,1,0)</f>
        <v>0</v>
      </c>
      <c r="F327">
        <f>IF(importance_reading!F89=1,1,0)</f>
        <v>0</v>
      </c>
      <c r="G327">
        <f t="shared" si="10"/>
        <v>1</v>
      </c>
      <c r="H327">
        <f>IF(importance_reading!G89&lt;0,-1,IF(importance_reading!G89=0,0,IF(importance_reading!G89&gt;0,1)))</f>
        <v>-1</v>
      </c>
      <c r="I327">
        <v>0</v>
      </c>
      <c r="J327">
        <v>0</v>
      </c>
      <c r="K327">
        <v>0</v>
      </c>
      <c r="L327">
        <f t="shared" si="11"/>
        <v>2</v>
      </c>
    </row>
    <row r="328" spans="1:12" x14ac:dyDescent="0.25">
      <c r="A328" s="2" t="s">
        <v>276</v>
      </c>
      <c r="B328">
        <v>0</v>
      </c>
      <c r="C328">
        <f>IF(importance_reading!C273&gt;0,1,0)</f>
        <v>0</v>
      </c>
      <c r="D328">
        <f>IF(importance_reading!D273&gt;0,1,0)</f>
        <v>0</v>
      </c>
      <c r="E328">
        <f>IF(importance_reading!E273=1,1,0)</f>
        <v>0</v>
      </c>
      <c r="F328">
        <f>IF(importance_reading!F273=1,1,0)</f>
        <v>0</v>
      </c>
      <c r="G328">
        <f t="shared" si="10"/>
        <v>0</v>
      </c>
      <c r="H328">
        <f>IF(importance_reading!G273&lt;0,-1,IF(importance_reading!G273=0,0,IF(importance_reading!G273&gt;0,1)))</f>
        <v>0</v>
      </c>
      <c r="I328">
        <v>0</v>
      </c>
      <c r="J328">
        <v>0</v>
      </c>
      <c r="K328">
        <v>0</v>
      </c>
      <c r="L328">
        <f t="shared" si="11"/>
        <v>0</v>
      </c>
    </row>
    <row r="329" spans="1:12" x14ac:dyDescent="0.25">
      <c r="A329" s="2" t="s">
        <v>135</v>
      </c>
      <c r="B329">
        <v>0</v>
      </c>
      <c r="C329">
        <f>IF(importance_reading!C132&gt;0,1,0)</f>
        <v>0</v>
      </c>
      <c r="D329">
        <f>IF(importance_reading!D132&gt;0,1,0)</f>
        <v>1</v>
      </c>
      <c r="E329">
        <f>IF(importance_reading!E132=1,1,0)</f>
        <v>0</v>
      </c>
      <c r="F329">
        <f>IF(importance_reading!F132=1,1,0)</f>
        <v>0</v>
      </c>
      <c r="G329">
        <f t="shared" si="10"/>
        <v>1</v>
      </c>
      <c r="H329">
        <f>IF(importance_reading!G132&lt;0,-1,IF(importance_reading!G132=0,0,IF(importance_reading!G132&gt;0,1)))</f>
        <v>-1</v>
      </c>
      <c r="I329">
        <v>0</v>
      </c>
      <c r="J329">
        <v>0</v>
      </c>
      <c r="K329">
        <v>0</v>
      </c>
      <c r="L329">
        <f t="shared" si="11"/>
        <v>2</v>
      </c>
    </row>
    <row r="330" spans="1:12" x14ac:dyDescent="0.25">
      <c r="A330" s="2" t="s">
        <v>12</v>
      </c>
      <c r="B330">
        <v>0</v>
      </c>
      <c r="C330">
        <f>IF(importance_reading!C9&gt;0,1,0)</f>
        <v>0</v>
      </c>
      <c r="D330">
        <f>IF(importance_reading!D9&gt;0,1,0)</f>
        <v>0</v>
      </c>
      <c r="E330">
        <f>IF(importance_reading!E9=1,1,0)</f>
        <v>0</v>
      </c>
      <c r="F330">
        <f>IF(importance_reading!F9=1,1,0)</f>
        <v>0</v>
      </c>
      <c r="G330">
        <f t="shared" si="10"/>
        <v>0</v>
      </c>
      <c r="H330">
        <f>IF(importance_reading!G9&lt;0,-1,IF(importance_reading!G9=0,0,IF(importance_reading!G9&gt;0,1)))</f>
        <v>0</v>
      </c>
      <c r="I330">
        <v>0</v>
      </c>
      <c r="J330">
        <v>0</v>
      </c>
      <c r="K330">
        <v>0</v>
      </c>
      <c r="L330">
        <f t="shared" si="11"/>
        <v>0</v>
      </c>
    </row>
    <row r="331" spans="1:12" x14ac:dyDescent="0.25">
      <c r="A331" s="2" t="s">
        <v>159</v>
      </c>
      <c r="B331">
        <v>0</v>
      </c>
      <c r="C331">
        <f>IF(importance_reading!C156&gt;0,1,0)</f>
        <v>0</v>
      </c>
      <c r="D331">
        <f>IF(importance_reading!D156&gt;0,1,0)</f>
        <v>0</v>
      </c>
      <c r="E331">
        <f>IF(importance_reading!E156=1,1,0)</f>
        <v>0</v>
      </c>
      <c r="F331">
        <f>IF(importance_reading!F156=1,1,0)</f>
        <v>0</v>
      </c>
      <c r="G331">
        <f t="shared" si="10"/>
        <v>0</v>
      </c>
      <c r="H331">
        <f>IF(importance_reading!G156&lt;0,-1,IF(importance_reading!G156=0,0,IF(importance_reading!G156&gt;0,1)))</f>
        <v>0</v>
      </c>
      <c r="I331">
        <v>0</v>
      </c>
      <c r="J331">
        <v>0</v>
      </c>
      <c r="K331">
        <v>0</v>
      </c>
      <c r="L331">
        <f t="shared" si="11"/>
        <v>0</v>
      </c>
    </row>
    <row r="332" spans="1:12" x14ac:dyDescent="0.25">
      <c r="A332" s="2" t="s">
        <v>121</v>
      </c>
      <c r="B332">
        <v>0</v>
      </c>
      <c r="C332">
        <f>IF(importance_reading!C118&gt;0,1,0)</f>
        <v>0</v>
      </c>
      <c r="D332">
        <f>IF(importance_reading!D118&gt;0,1,0)</f>
        <v>0</v>
      </c>
      <c r="E332">
        <f>IF(importance_reading!E118=1,1,0)</f>
        <v>0</v>
      </c>
      <c r="F332">
        <f>IF(importance_reading!F118=1,1,0)</f>
        <v>0</v>
      </c>
      <c r="G332">
        <f t="shared" si="10"/>
        <v>1</v>
      </c>
      <c r="H332">
        <f>IF(importance_reading!G118&lt;0,-1,IF(importance_reading!G118=0,0,IF(importance_reading!G118&gt;0,1)))</f>
        <v>-1</v>
      </c>
      <c r="I332">
        <v>0</v>
      </c>
      <c r="J332">
        <v>0</v>
      </c>
      <c r="K332">
        <v>1</v>
      </c>
      <c r="L332">
        <f t="shared" si="11"/>
        <v>2</v>
      </c>
    </row>
    <row r="333" spans="1:12" x14ac:dyDescent="0.25">
      <c r="A333" s="2" t="s">
        <v>43</v>
      </c>
      <c r="B333">
        <v>0</v>
      </c>
      <c r="C333">
        <f>IF(importance_reading!C40&gt;0,1,0)</f>
        <v>0</v>
      </c>
      <c r="D333">
        <f>IF(importance_reading!D40&gt;0,1,0)</f>
        <v>0</v>
      </c>
      <c r="E333">
        <f>IF(importance_reading!E40=1,1,0)</f>
        <v>0</v>
      </c>
      <c r="F333">
        <f>IF(importance_reading!F40=1,1,0)</f>
        <v>0</v>
      </c>
      <c r="G333">
        <f t="shared" si="10"/>
        <v>0</v>
      </c>
      <c r="H333">
        <f>IF(importance_reading!G40&lt;0,-1,IF(importance_reading!G40=0,0,IF(importance_reading!G40&gt;0,1)))</f>
        <v>0</v>
      </c>
      <c r="I333">
        <v>0</v>
      </c>
      <c r="J333">
        <v>0</v>
      </c>
      <c r="K333">
        <v>0</v>
      </c>
      <c r="L333">
        <f t="shared" si="11"/>
        <v>0</v>
      </c>
    </row>
    <row r="334" spans="1:12" x14ac:dyDescent="0.25">
      <c r="A334" s="2" t="s">
        <v>102</v>
      </c>
      <c r="B334">
        <v>0</v>
      </c>
      <c r="C334">
        <f>IF(importance_reading!C99&gt;0,1,0)</f>
        <v>0</v>
      </c>
      <c r="D334">
        <f>IF(importance_reading!D99&gt;0,1,0)</f>
        <v>0</v>
      </c>
      <c r="E334">
        <f>IF(importance_reading!E99=1,1,0)</f>
        <v>0</v>
      </c>
      <c r="F334">
        <f>IF(importance_reading!F99=1,1,0)</f>
        <v>0</v>
      </c>
      <c r="G334">
        <f t="shared" si="10"/>
        <v>0</v>
      </c>
      <c r="H334">
        <f>IF(importance_reading!G99&lt;0,-1,IF(importance_reading!G99=0,0,IF(importance_reading!G99&gt;0,1)))</f>
        <v>0</v>
      </c>
      <c r="I334">
        <v>0</v>
      </c>
      <c r="J334">
        <v>0</v>
      </c>
      <c r="K334">
        <v>0</v>
      </c>
      <c r="L334">
        <f t="shared" si="11"/>
        <v>0</v>
      </c>
    </row>
    <row r="335" spans="1:12" x14ac:dyDescent="0.25">
      <c r="A335" s="2" t="s">
        <v>9</v>
      </c>
      <c r="B335">
        <v>0</v>
      </c>
      <c r="C335">
        <f>IF(importance_reading!C6&gt;0,1,0)</f>
        <v>0</v>
      </c>
      <c r="D335">
        <f>IF(importance_reading!D6&gt;0,1,0)</f>
        <v>0</v>
      </c>
      <c r="E335">
        <f>IF(importance_reading!E6=1,1,0)</f>
        <v>0</v>
      </c>
      <c r="F335">
        <f>IF(importance_reading!F6=1,1,0)</f>
        <v>0</v>
      </c>
      <c r="G335">
        <f t="shared" si="10"/>
        <v>0</v>
      </c>
      <c r="H335">
        <f>IF(importance_reading!G6&lt;0,-1,IF(importance_reading!G6=0,0,IF(importance_reading!G6&gt;0,1)))</f>
        <v>0</v>
      </c>
      <c r="I335">
        <v>0</v>
      </c>
      <c r="J335">
        <v>0</v>
      </c>
      <c r="K335">
        <v>0</v>
      </c>
      <c r="L335">
        <f t="shared" si="11"/>
        <v>0</v>
      </c>
    </row>
    <row r="336" spans="1:12" x14ac:dyDescent="0.25">
      <c r="A336" s="2" t="s">
        <v>277</v>
      </c>
      <c r="B336">
        <v>0</v>
      </c>
      <c r="C336">
        <f>IF(importance_reading!C274&gt;0,1,0)</f>
        <v>0</v>
      </c>
      <c r="D336">
        <f>IF(importance_reading!D274&gt;0,1,0)</f>
        <v>0</v>
      </c>
      <c r="E336">
        <f>IF(importance_reading!E274=1,1,0)</f>
        <v>0</v>
      </c>
      <c r="F336">
        <f>IF(importance_reading!F274=1,1,0)</f>
        <v>0</v>
      </c>
      <c r="G336">
        <f t="shared" si="10"/>
        <v>0</v>
      </c>
      <c r="H336">
        <f>IF(importance_reading!G274&lt;0,-1,IF(importance_reading!G274=0,0,IF(importance_reading!G274&gt;0,1)))</f>
        <v>0</v>
      </c>
      <c r="I336">
        <v>0</v>
      </c>
      <c r="J336">
        <v>0</v>
      </c>
      <c r="K336">
        <v>0</v>
      </c>
      <c r="L336">
        <f t="shared" si="11"/>
        <v>0</v>
      </c>
    </row>
    <row r="337" spans="1:12" x14ac:dyDescent="0.25">
      <c r="A337" s="2" t="s">
        <v>336</v>
      </c>
      <c r="B337">
        <v>0</v>
      </c>
      <c r="C337">
        <f>IF(importance_reading!C333&gt;0,1,0)</f>
        <v>0</v>
      </c>
      <c r="D337">
        <f>IF(importance_reading!D333&gt;0,1,0)</f>
        <v>0</v>
      </c>
      <c r="E337">
        <f>IF(importance_reading!E333=1,1,0)</f>
        <v>0</v>
      </c>
      <c r="F337">
        <f>IF(importance_reading!F333=1,1,0)</f>
        <v>0</v>
      </c>
      <c r="G337">
        <f t="shared" si="10"/>
        <v>0</v>
      </c>
      <c r="H337">
        <f>IF(importance_reading!G333&lt;0,-1,IF(importance_reading!G333=0,0,IF(importance_reading!G333&gt;0,1)))</f>
        <v>0</v>
      </c>
      <c r="I337">
        <v>0</v>
      </c>
      <c r="J337">
        <v>0</v>
      </c>
      <c r="K337">
        <v>0</v>
      </c>
      <c r="L337">
        <f t="shared" si="11"/>
        <v>0</v>
      </c>
    </row>
    <row r="338" spans="1:12" x14ac:dyDescent="0.25">
      <c r="A338" s="2" t="s">
        <v>268</v>
      </c>
      <c r="B338">
        <v>0</v>
      </c>
      <c r="C338">
        <f>IF(importance_reading!C265&gt;0,1,0)</f>
        <v>0</v>
      </c>
      <c r="D338">
        <f>IF(importance_reading!D265&gt;0,1,0)</f>
        <v>0</v>
      </c>
      <c r="E338">
        <f>IF(importance_reading!E265=1,1,0)</f>
        <v>0</v>
      </c>
      <c r="F338">
        <f>IF(importance_reading!F265=1,1,0)</f>
        <v>0</v>
      </c>
      <c r="G338">
        <f t="shared" si="10"/>
        <v>0</v>
      </c>
      <c r="H338">
        <f>IF(importance_reading!G265&lt;0,-1,IF(importance_reading!G265=0,0,IF(importance_reading!G265&gt;0,1)))</f>
        <v>0</v>
      </c>
      <c r="I338">
        <v>0</v>
      </c>
      <c r="J338">
        <v>0</v>
      </c>
      <c r="K338">
        <v>0</v>
      </c>
      <c r="L338">
        <f t="shared" si="11"/>
        <v>0</v>
      </c>
    </row>
    <row r="339" spans="1:12" x14ac:dyDescent="0.25">
      <c r="A339" s="2" t="s">
        <v>262</v>
      </c>
      <c r="B339">
        <v>0</v>
      </c>
      <c r="C339">
        <f>IF(importance_reading!C259&gt;0,1,0)</f>
        <v>0</v>
      </c>
      <c r="D339">
        <f>IF(importance_reading!D259&gt;0,1,0)</f>
        <v>0</v>
      </c>
      <c r="E339">
        <f>IF(importance_reading!E259=1,1,0)</f>
        <v>0</v>
      </c>
      <c r="F339">
        <f>IF(importance_reading!F259=1,1,0)</f>
        <v>0</v>
      </c>
      <c r="G339">
        <f t="shared" si="10"/>
        <v>0</v>
      </c>
      <c r="H339">
        <f>IF(importance_reading!G259&lt;0,-1,IF(importance_reading!G259=0,0,IF(importance_reading!G259&gt;0,1)))</f>
        <v>0</v>
      </c>
      <c r="I339">
        <v>0</v>
      </c>
      <c r="J339">
        <v>0</v>
      </c>
      <c r="K339">
        <v>0</v>
      </c>
      <c r="L339">
        <f t="shared" si="11"/>
        <v>0</v>
      </c>
    </row>
    <row r="340" spans="1:12" x14ac:dyDescent="0.25">
      <c r="A340" s="2" t="s">
        <v>80</v>
      </c>
      <c r="B340">
        <v>0</v>
      </c>
      <c r="C340">
        <f>IF(importance_reading!C77&gt;0,1,0)</f>
        <v>0</v>
      </c>
      <c r="D340">
        <f>IF(importance_reading!D77&gt;0,1,0)</f>
        <v>1</v>
      </c>
      <c r="E340">
        <f>IF(importance_reading!E77=1,1,0)</f>
        <v>0</v>
      </c>
      <c r="F340">
        <f>IF(importance_reading!F77=1,1,0)</f>
        <v>0</v>
      </c>
      <c r="G340">
        <f t="shared" si="10"/>
        <v>1</v>
      </c>
      <c r="H340">
        <f>IF(importance_reading!G77&lt;0,-1,IF(importance_reading!G77=0,0,IF(importance_reading!G77&gt;0,1)))</f>
        <v>-1</v>
      </c>
      <c r="I340">
        <v>0</v>
      </c>
      <c r="J340">
        <v>0</v>
      </c>
      <c r="K340">
        <v>0</v>
      </c>
      <c r="L340">
        <f t="shared" si="11"/>
        <v>2</v>
      </c>
    </row>
    <row r="341" spans="1:12" x14ac:dyDescent="0.25">
      <c r="A341" s="2" t="s">
        <v>99</v>
      </c>
      <c r="B341">
        <v>0</v>
      </c>
      <c r="C341">
        <f>IF(importance_reading!C96&gt;0,1,0)</f>
        <v>0</v>
      </c>
      <c r="D341">
        <f>IF(importance_reading!D96&gt;0,1,0)</f>
        <v>0</v>
      </c>
      <c r="E341">
        <f>IF(importance_reading!E96=1,1,0)</f>
        <v>0</v>
      </c>
      <c r="F341">
        <f>IF(importance_reading!F96=1,1,0)</f>
        <v>0</v>
      </c>
      <c r="G341">
        <f t="shared" si="10"/>
        <v>0</v>
      </c>
      <c r="H341">
        <f>IF(importance_reading!G96&lt;0,-1,IF(importance_reading!G96=0,0,IF(importance_reading!G96&gt;0,1)))</f>
        <v>0</v>
      </c>
      <c r="I341">
        <v>0</v>
      </c>
      <c r="J341">
        <v>0</v>
      </c>
      <c r="K341">
        <v>0</v>
      </c>
      <c r="L341">
        <f t="shared" si="11"/>
        <v>0</v>
      </c>
    </row>
  </sheetData>
  <sortState xmlns:xlrd2="http://schemas.microsoft.com/office/spreadsheetml/2017/richdata2" ref="A2:L341">
    <sortCondition descending="1" ref="L1:L34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1"/>
  <sheetViews>
    <sheetView topLeftCell="A323" workbookViewId="0">
      <selection activeCell="C2" sqref="C2"/>
    </sheetView>
  </sheetViews>
  <sheetFormatPr defaultRowHeight="15" x14ac:dyDescent="0.25"/>
  <cols>
    <col min="1" max="1" width="48.7109375" bestFit="1" customWidth="1"/>
    <col min="2" max="2" width="34.140625" bestFit="1" customWidth="1"/>
    <col min="3" max="3" width="38.5703125" bestFit="1" customWidth="1"/>
    <col min="4" max="4" width="30" bestFit="1" customWidth="1"/>
    <col min="5" max="5" width="19.28515625" bestFit="1" customWidth="1"/>
    <col min="6" max="6" width="10.7109375" bestFit="1" customWidth="1"/>
    <col min="7" max="7" width="20.28515625" bestFit="1" customWidth="1"/>
    <col min="8" max="8" width="9.5703125" bestFit="1" customWidth="1"/>
    <col min="9" max="9" width="10.5703125" bestFit="1" customWidth="1"/>
    <col min="10" max="10" width="18.28515625" bestFit="1" customWidth="1"/>
  </cols>
  <sheetData>
    <row r="1" spans="1:10" x14ac:dyDescent="0.25">
      <c r="A1" t="s">
        <v>0</v>
      </c>
      <c r="B1" t="s">
        <v>345</v>
      </c>
      <c r="C1" t="s">
        <v>346</v>
      </c>
      <c r="D1" t="s">
        <v>346</v>
      </c>
      <c r="E1" t="s">
        <v>347</v>
      </c>
      <c r="F1" t="s">
        <v>348</v>
      </c>
      <c r="G1" t="s">
        <v>1</v>
      </c>
      <c r="H1" t="s">
        <v>2</v>
      </c>
      <c r="I1" t="s">
        <v>3</v>
      </c>
      <c r="J1" t="s">
        <v>4</v>
      </c>
    </row>
    <row r="2" spans="1:10" x14ac:dyDescent="0.25">
      <c r="A2" t="s">
        <v>5</v>
      </c>
      <c r="B2">
        <v>3.9055700790611601E-3</v>
      </c>
      <c r="C2">
        <v>-4.9261083743842296E-3</v>
      </c>
      <c r="D2">
        <v>0</v>
      </c>
      <c r="E2">
        <v>89</v>
      </c>
      <c r="F2">
        <v>257</v>
      </c>
      <c r="G2">
        <v>0</v>
      </c>
      <c r="H2">
        <v>1</v>
      </c>
      <c r="I2">
        <v>1</v>
      </c>
      <c r="J2">
        <v>1</v>
      </c>
    </row>
    <row r="3" spans="1:10" x14ac:dyDescent="0.25">
      <c r="A3" t="s">
        <v>6</v>
      </c>
      <c r="B3">
        <v>2.85616858986064E-3</v>
      </c>
      <c r="C3">
        <v>2.9556650246305299E-3</v>
      </c>
      <c r="D3">
        <v>0</v>
      </c>
      <c r="E3">
        <v>1</v>
      </c>
      <c r="F3">
        <v>307</v>
      </c>
      <c r="G3">
        <v>0</v>
      </c>
      <c r="H3">
        <v>1</v>
      </c>
      <c r="I3">
        <v>1</v>
      </c>
      <c r="J3">
        <v>1</v>
      </c>
    </row>
    <row r="4" spans="1:10" x14ac:dyDescent="0.25">
      <c r="A4" t="s">
        <v>7</v>
      </c>
      <c r="B4">
        <v>3.2715568835780099E-3</v>
      </c>
      <c r="C4">
        <v>-6.8965517241379197E-3</v>
      </c>
      <c r="D4">
        <v>0</v>
      </c>
      <c r="E4">
        <v>1</v>
      </c>
      <c r="F4">
        <v>328</v>
      </c>
      <c r="G4">
        <v>0</v>
      </c>
      <c r="H4">
        <v>1</v>
      </c>
      <c r="I4">
        <v>1</v>
      </c>
      <c r="J4">
        <v>1</v>
      </c>
    </row>
    <row r="5" spans="1:10" x14ac:dyDescent="0.25">
      <c r="A5" t="s">
        <v>8</v>
      </c>
      <c r="B5">
        <v>3.8222085123308701E-3</v>
      </c>
      <c r="C5">
        <v>-6.8965517241379197E-3</v>
      </c>
      <c r="D5">
        <v>6.8965517241379197E-3</v>
      </c>
      <c r="E5">
        <v>8</v>
      </c>
      <c r="F5">
        <v>237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9</v>
      </c>
      <c r="B6">
        <v>2.0297295737844502E-3</v>
      </c>
      <c r="C6">
        <v>0</v>
      </c>
      <c r="D6">
        <v>0</v>
      </c>
      <c r="E6">
        <v>124</v>
      </c>
      <c r="F6">
        <v>183</v>
      </c>
      <c r="G6">
        <v>0</v>
      </c>
      <c r="H6">
        <v>0</v>
      </c>
      <c r="I6">
        <v>0</v>
      </c>
      <c r="J6">
        <v>0</v>
      </c>
    </row>
    <row r="7" spans="1:10" x14ac:dyDescent="0.25">
      <c r="A7" t="s">
        <v>10</v>
      </c>
      <c r="B7">
        <v>2.2718068601008498E-3</v>
      </c>
      <c r="C7">
        <v>0</v>
      </c>
      <c r="D7">
        <v>2.0689655172413699E-2</v>
      </c>
      <c r="E7">
        <v>53</v>
      </c>
      <c r="F7">
        <v>61</v>
      </c>
      <c r="G7">
        <v>0</v>
      </c>
      <c r="H7">
        <v>0</v>
      </c>
      <c r="I7">
        <v>0</v>
      </c>
      <c r="J7">
        <v>0</v>
      </c>
    </row>
    <row r="8" spans="1:10" x14ac:dyDescent="0.25">
      <c r="A8" t="s">
        <v>11</v>
      </c>
      <c r="B8">
        <v>1.51374450356467E-3</v>
      </c>
      <c r="C8">
        <v>0</v>
      </c>
      <c r="D8">
        <v>8.8669950738916106E-3</v>
      </c>
      <c r="E8">
        <v>192</v>
      </c>
      <c r="F8">
        <v>160</v>
      </c>
      <c r="G8">
        <v>0</v>
      </c>
      <c r="H8">
        <v>0</v>
      </c>
      <c r="I8">
        <v>0</v>
      </c>
      <c r="J8">
        <v>0</v>
      </c>
    </row>
    <row r="9" spans="1:10" x14ac:dyDescent="0.25">
      <c r="A9" t="s">
        <v>12</v>
      </c>
      <c r="B9">
        <v>2.2736413482015499E-3</v>
      </c>
      <c r="C9">
        <v>-4.9261083743842296E-3</v>
      </c>
      <c r="D9">
        <v>-9.8522167487684591E-4</v>
      </c>
      <c r="E9">
        <v>201</v>
      </c>
      <c r="F9">
        <v>93</v>
      </c>
      <c r="G9">
        <v>0</v>
      </c>
      <c r="H9">
        <v>0</v>
      </c>
      <c r="I9">
        <v>0</v>
      </c>
      <c r="J9">
        <v>0</v>
      </c>
    </row>
    <row r="10" spans="1:10" x14ac:dyDescent="0.25">
      <c r="A10" t="s">
        <v>13</v>
      </c>
      <c r="B10">
        <v>2.56899394797415E-3</v>
      </c>
      <c r="C10">
        <v>-9.8522167487684591E-4</v>
      </c>
      <c r="D10">
        <v>0</v>
      </c>
      <c r="E10">
        <v>59</v>
      </c>
      <c r="F10">
        <v>162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14</v>
      </c>
      <c r="B11">
        <v>2.39777338045695E-3</v>
      </c>
      <c r="C11">
        <v>-5.9113300492610703E-3</v>
      </c>
      <c r="D11">
        <v>7.8817733990147604E-3</v>
      </c>
      <c r="E11">
        <v>41</v>
      </c>
      <c r="F11">
        <v>90</v>
      </c>
      <c r="G11">
        <v>4.6151794512427999E-2</v>
      </c>
      <c r="H11">
        <v>0</v>
      </c>
      <c r="I11">
        <v>0</v>
      </c>
      <c r="J11">
        <v>0</v>
      </c>
    </row>
    <row r="12" spans="1:10" x14ac:dyDescent="0.25">
      <c r="A12" t="s">
        <v>15</v>
      </c>
      <c r="B12">
        <v>3.0251338579523998E-3</v>
      </c>
      <c r="C12">
        <v>-1.77339901477832E-2</v>
      </c>
      <c r="D12">
        <v>9.8522167487684591E-4</v>
      </c>
      <c r="E12">
        <v>63</v>
      </c>
      <c r="F12">
        <v>159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t="s">
        <v>16</v>
      </c>
      <c r="B13">
        <v>2.8462120651802799E-3</v>
      </c>
      <c r="C13">
        <v>-9.8522167487684591E-4</v>
      </c>
      <c r="D13">
        <v>4.9261083743842296E-3</v>
      </c>
      <c r="E13">
        <v>112</v>
      </c>
      <c r="F13">
        <v>86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 t="s">
        <v>17</v>
      </c>
      <c r="B14">
        <v>1.8430284197140301E-3</v>
      </c>
      <c r="C14">
        <v>-9.8522167487684591E-4</v>
      </c>
      <c r="D14">
        <v>3.9408866995073802E-3</v>
      </c>
      <c r="E14">
        <v>130</v>
      </c>
      <c r="F14">
        <v>134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 t="s">
        <v>18</v>
      </c>
      <c r="B15">
        <v>2.5022308208973599E-3</v>
      </c>
      <c r="C15">
        <v>-7.8817733990147604E-3</v>
      </c>
      <c r="D15">
        <v>1.9704433497536901E-3</v>
      </c>
      <c r="E15">
        <v>1</v>
      </c>
      <c r="F15">
        <v>94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 t="s">
        <v>19</v>
      </c>
      <c r="B16">
        <v>1.4925676226641199E-3</v>
      </c>
      <c r="C16">
        <v>0</v>
      </c>
      <c r="D16">
        <v>7.8817733990147604E-3</v>
      </c>
      <c r="E16">
        <v>31</v>
      </c>
      <c r="F16">
        <v>81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 t="s">
        <v>20</v>
      </c>
      <c r="B17">
        <v>5.4860377830815397E-3</v>
      </c>
      <c r="C17">
        <v>-2.9556650246305299E-3</v>
      </c>
      <c r="D17">
        <v>1.9704433497536901E-3</v>
      </c>
      <c r="E17">
        <v>29</v>
      </c>
      <c r="F17">
        <v>161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 t="s">
        <v>21</v>
      </c>
      <c r="B18">
        <v>2.9789218063243999E-3</v>
      </c>
      <c r="C18">
        <v>-3.9408866995073802E-3</v>
      </c>
      <c r="D18">
        <v>2.9556650246305299E-3</v>
      </c>
      <c r="E18">
        <v>48</v>
      </c>
      <c r="F18">
        <v>102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 t="s">
        <v>22</v>
      </c>
      <c r="B19">
        <v>2.60867581008873E-3</v>
      </c>
      <c r="C19">
        <v>-7.8817733990147604E-3</v>
      </c>
      <c r="D19">
        <v>2.9556650246305299E-3</v>
      </c>
      <c r="E19">
        <v>25</v>
      </c>
      <c r="F19">
        <v>128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 t="s">
        <v>23</v>
      </c>
      <c r="B20">
        <v>2.4033397555318602E-3</v>
      </c>
      <c r="C20">
        <v>-9.8522167487684591E-3</v>
      </c>
      <c r="D20">
        <v>1.9704433497536901E-3</v>
      </c>
      <c r="E20">
        <v>1</v>
      </c>
      <c r="F20">
        <v>296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24</v>
      </c>
      <c r="B21">
        <v>3.31991398229996E-3</v>
      </c>
      <c r="C21">
        <v>-1.2807881773398999E-2</v>
      </c>
      <c r="D21">
        <v>5.9113300492610703E-3</v>
      </c>
      <c r="E21">
        <v>1</v>
      </c>
      <c r="F21">
        <v>2</v>
      </c>
      <c r="G21">
        <v>0.106159691318404</v>
      </c>
      <c r="H21">
        <v>0</v>
      </c>
      <c r="I21">
        <v>1</v>
      </c>
      <c r="J21">
        <v>0</v>
      </c>
    </row>
    <row r="22" spans="1:10" x14ac:dyDescent="0.25">
      <c r="A22" t="s">
        <v>25</v>
      </c>
      <c r="B22">
        <v>3.56973970905236E-3</v>
      </c>
      <c r="C22">
        <v>0</v>
      </c>
      <c r="D22">
        <v>4.9261083743842296E-3</v>
      </c>
      <c r="E22">
        <v>177</v>
      </c>
      <c r="F22">
        <v>221</v>
      </c>
      <c r="G22">
        <v>0</v>
      </c>
      <c r="H22">
        <v>0</v>
      </c>
      <c r="I22">
        <v>1</v>
      </c>
      <c r="J22">
        <v>0</v>
      </c>
    </row>
    <row r="23" spans="1:10" x14ac:dyDescent="0.25">
      <c r="A23" t="s">
        <v>26</v>
      </c>
      <c r="B23">
        <v>3.2290395457716301E-3</v>
      </c>
      <c r="C23">
        <v>-3.9408866995073802E-3</v>
      </c>
      <c r="D23">
        <v>1.9704433497536901E-3</v>
      </c>
      <c r="E23">
        <v>10</v>
      </c>
      <c r="F23">
        <v>99</v>
      </c>
      <c r="G23">
        <v>0</v>
      </c>
      <c r="H23">
        <v>0</v>
      </c>
      <c r="I23">
        <v>1</v>
      </c>
      <c r="J23">
        <v>0</v>
      </c>
    </row>
    <row r="24" spans="1:10" x14ac:dyDescent="0.25">
      <c r="A24" t="s">
        <v>27</v>
      </c>
      <c r="B24">
        <v>1.6018166498964999E-3</v>
      </c>
      <c r="C24">
        <v>0</v>
      </c>
      <c r="D24">
        <v>1.1822660098522101E-2</v>
      </c>
      <c r="E24">
        <v>148</v>
      </c>
      <c r="F24">
        <v>43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 t="s">
        <v>28</v>
      </c>
      <c r="B25">
        <v>1.66586049579176E-3</v>
      </c>
      <c r="C25">
        <v>-9.8522167487684591E-4</v>
      </c>
      <c r="D25">
        <v>5.9113300492610703E-3</v>
      </c>
      <c r="E25">
        <v>198</v>
      </c>
      <c r="F25">
        <v>104</v>
      </c>
      <c r="G25">
        <v>0</v>
      </c>
      <c r="H25">
        <v>0</v>
      </c>
      <c r="I25">
        <v>1</v>
      </c>
      <c r="J25">
        <v>0</v>
      </c>
    </row>
    <row r="26" spans="1:10" x14ac:dyDescent="0.25">
      <c r="A26" t="s">
        <v>29</v>
      </c>
      <c r="B26">
        <v>1.7583606662944201E-3</v>
      </c>
      <c r="C26">
        <v>-3.9408866995073802E-3</v>
      </c>
      <c r="D26">
        <v>0</v>
      </c>
      <c r="E26">
        <v>114</v>
      </c>
      <c r="F26">
        <v>303</v>
      </c>
      <c r="G26">
        <v>0</v>
      </c>
      <c r="H26">
        <v>0</v>
      </c>
      <c r="I26">
        <v>1</v>
      </c>
      <c r="J26">
        <v>0</v>
      </c>
    </row>
    <row r="27" spans="1:10" x14ac:dyDescent="0.25">
      <c r="A27" t="s">
        <v>30</v>
      </c>
      <c r="B27">
        <v>1.47440104934509E-3</v>
      </c>
      <c r="C27">
        <v>-9.8522167487684591E-4</v>
      </c>
      <c r="D27">
        <v>0</v>
      </c>
      <c r="E27">
        <v>171</v>
      </c>
      <c r="F27">
        <v>101</v>
      </c>
      <c r="G27">
        <v>0</v>
      </c>
      <c r="H27">
        <v>0</v>
      </c>
      <c r="I27">
        <v>1</v>
      </c>
      <c r="J27">
        <v>0</v>
      </c>
    </row>
    <row r="28" spans="1:10" x14ac:dyDescent="0.25">
      <c r="A28" t="s">
        <v>31</v>
      </c>
      <c r="B28">
        <v>2.6438460004839402E-3</v>
      </c>
      <c r="C28">
        <v>-8.8669950738916106E-3</v>
      </c>
      <c r="D28">
        <v>-2.9556650246305299E-3</v>
      </c>
      <c r="E28">
        <v>193</v>
      </c>
      <c r="F28">
        <v>5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 t="s">
        <v>32</v>
      </c>
      <c r="B29">
        <v>2.14071117136069E-3</v>
      </c>
      <c r="C29">
        <v>-8.8669950738916106E-3</v>
      </c>
      <c r="D29">
        <v>4.9261083743842296E-3</v>
      </c>
      <c r="E29">
        <v>1</v>
      </c>
      <c r="F29">
        <v>76</v>
      </c>
      <c r="G29">
        <v>0</v>
      </c>
      <c r="H29">
        <v>0</v>
      </c>
      <c r="I29">
        <v>1</v>
      </c>
      <c r="J29">
        <v>0</v>
      </c>
    </row>
    <row r="30" spans="1:10" x14ac:dyDescent="0.25">
      <c r="A30" t="s">
        <v>33</v>
      </c>
      <c r="B30">
        <v>2.9945501737737401E-3</v>
      </c>
      <c r="C30">
        <v>-8.8669950738916106E-3</v>
      </c>
      <c r="D30">
        <v>0</v>
      </c>
      <c r="E30">
        <v>1</v>
      </c>
      <c r="F30">
        <v>75</v>
      </c>
      <c r="G30">
        <v>0</v>
      </c>
      <c r="H30">
        <v>0</v>
      </c>
      <c r="I30">
        <v>1</v>
      </c>
      <c r="J30">
        <v>0</v>
      </c>
    </row>
    <row r="31" spans="1:10" x14ac:dyDescent="0.25">
      <c r="A31" t="s">
        <v>34</v>
      </c>
      <c r="B31">
        <v>1.8826922752017701E-3</v>
      </c>
      <c r="C31">
        <v>-5.9113300492610703E-3</v>
      </c>
      <c r="D31">
        <v>3.9408866995073802E-3</v>
      </c>
      <c r="E31">
        <v>93</v>
      </c>
      <c r="F31">
        <v>228</v>
      </c>
      <c r="G31">
        <v>1.2191634737802E-2</v>
      </c>
      <c r="H31">
        <v>0</v>
      </c>
      <c r="I31">
        <v>0</v>
      </c>
      <c r="J31">
        <v>0</v>
      </c>
    </row>
    <row r="32" spans="1:10" x14ac:dyDescent="0.25">
      <c r="A32" t="s">
        <v>35</v>
      </c>
      <c r="B32">
        <v>3.3137000551402302E-3</v>
      </c>
      <c r="C32">
        <v>-4.9261083743842296E-3</v>
      </c>
      <c r="D32">
        <v>-9.8522167487684591E-4</v>
      </c>
      <c r="E32">
        <v>138</v>
      </c>
      <c r="F32">
        <v>301</v>
      </c>
      <c r="G32">
        <v>-6.4703268040893699E-2</v>
      </c>
      <c r="H32">
        <v>0</v>
      </c>
      <c r="I32">
        <v>0</v>
      </c>
      <c r="J32">
        <v>0</v>
      </c>
    </row>
    <row r="33" spans="1:10" x14ac:dyDescent="0.25">
      <c r="A33" t="s">
        <v>36</v>
      </c>
      <c r="B33">
        <v>2.6902135825102201E-3</v>
      </c>
      <c r="C33">
        <v>-1.6748768472906302E-2</v>
      </c>
      <c r="D33">
        <v>2.9556650246305299E-3</v>
      </c>
      <c r="E33">
        <v>1</v>
      </c>
      <c r="F33">
        <v>266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 t="s">
        <v>37</v>
      </c>
      <c r="B34">
        <v>1.41494180792722E-3</v>
      </c>
      <c r="C34">
        <v>-9.8522167487684591E-4</v>
      </c>
      <c r="D34">
        <v>4.9261083743842296E-3</v>
      </c>
      <c r="E34">
        <v>122</v>
      </c>
      <c r="F34">
        <v>4</v>
      </c>
      <c r="G34">
        <v>7.3587077922313796E-2</v>
      </c>
      <c r="H34">
        <v>0</v>
      </c>
      <c r="I34">
        <v>0</v>
      </c>
      <c r="J34">
        <v>0</v>
      </c>
    </row>
    <row r="35" spans="1:10" x14ac:dyDescent="0.25">
      <c r="A35" t="s">
        <v>38</v>
      </c>
      <c r="B35">
        <v>1.5853041040951501E-3</v>
      </c>
      <c r="C35">
        <v>0</v>
      </c>
      <c r="D35">
        <v>3.9408866995073802E-3</v>
      </c>
      <c r="E35">
        <v>132</v>
      </c>
      <c r="F35">
        <v>187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 t="s">
        <v>39</v>
      </c>
      <c r="B36">
        <v>1.63233203902947E-3</v>
      </c>
      <c r="C36">
        <v>-9.8522167487684591E-4</v>
      </c>
      <c r="D36">
        <v>4.9261083743842296E-3</v>
      </c>
      <c r="E36">
        <v>134</v>
      </c>
      <c r="F36">
        <v>180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 t="s">
        <v>40</v>
      </c>
      <c r="B37">
        <v>2.5419132528934599E-3</v>
      </c>
      <c r="C37">
        <v>-6.8965517241379197E-3</v>
      </c>
      <c r="D37">
        <v>3.9408866995073802E-3</v>
      </c>
      <c r="E37">
        <v>96</v>
      </c>
      <c r="F37">
        <v>273</v>
      </c>
      <c r="G37">
        <v>-1.8558471261449001E-2</v>
      </c>
      <c r="H37">
        <v>0</v>
      </c>
      <c r="I37">
        <v>0</v>
      </c>
      <c r="J37">
        <v>0</v>
      </c>
    </row>
    <row r="38" spans="1:10" x14ac:dyDescent="0.25">
      <c r="A38" t="s">
        <v>41</v>
      </c>
      <c r="B38">
        <v>2.35205634869874E-3</v>
      </c>
      <c r="C38">
        <v>-5.9113300492610703E-3</v>
      </c>
      <c r="D38">
        <v>2.9556650246305299E-3</v>
      </c>
      <c r="E38">
        <v>172</v>
      </c>
      <c r="F38">
        <v>229</v>
      </c>
      <c r="G38">
        <v>0</v>
      </c>
      <c r="H38">
        <v>0</v>
      </c>
      <c r="I38">
        <v>1</v>
      </c>
      <c r="J38">
        <v>0</v>
      </c>
    </row>
    <row r="39" spans="1:10" x14ac:dyDescent="0.25">
      <c r="A39" t="s">
        <v>42</v>
      </c>
      <c r="B39">
        <v>2.2777960275806798E-3</v>
      </c>
      <c r="C39">
        <v>9.8522167487684591E-4</v>
      </c>
      <c r="D39">
        <v>3.9408866995073802E-3</v>
      </c>
      <c r="E39">
        <v>1</v>
      </c>
      <c r="F39">
        <v>214</v>
      </c>
      <c r="G39">
        <v>-3.3565593150000503E-2</v>
      </c>
      <c r="H39">
        <v>0</v>
      </c>
      <c r="I39">
        <v>0</v>
      </c>
      <c r="J39">
        <v>0</v>
      </c>
    </row>
    <row r="40" spans="1:10" x14ac:dyDescent="0.25">
      <c r="A40" t="s">
        <v>43</v>
      </c>
      <c r="B40">
        <v>2.1318263263331899E-3</v>
      </c>
      <c r="C40">
        <v>-9.8522167487684591E-4</v>
      </c>
      <c r="D40">
        <v>-1.9704433497536901E-3</v>
      </c>
      <c r="E40">
        <v>73</v>
      </c>
      <c r="F40">
        <v>215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44</v>
      </c>
      <c r="B41">
        <v>1.7461664508033499E-3</v>
      </c>
      <c r="C41">
        <v>-4.9261083743842296E-3</v>
      </c>
      <c r="D41">
        <v>3.9408866995073802E-3</v>
      </c>
      <c r="E41">
        <v>200</v>
      </c>
      <c r="F41">
        <v>230</v>
      </c>
      <c r="G41">
        <v>3.3167125575285797E-2</v>
      </c>
      <c r="H41">
        <v>0</v>
      </c>
      <c r="I41">
        <v>0</v>
      </c>
      <c r="J41">
        <v>0</v>
      </c>
    </row>
    <row r="42" spans="1:10" x14ac:dyDescent="0.25">
      <c r="A42" t="s">
        <v>45</v>
      </c>
      <c r="B42">
        <v>2.5751519918076598E-3</v>
      </c>
      <c r="C42">
        <v>-9.8522167487684591E-4</v>
      </c>
      <c r="D42">
        <v>1.9704433497536901E-3</v>
      </c>
      <c r="E42">
        <v>120</v>
      </c>
      <c r="F42">
        <v>288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46</v>
      </c>
      <c r="B43">
        <v>3.63368031117313E-3</v>
      </c>
      <c r="C43">
        <v>-1.9704433497536901E-3</v>
      </c>
      <c r="D43">
        <v>5.9113300492610703E-3</v>
      </c>
      <c r="E43">
        <v>12</v>
      </c>
      <c r="F43">
        <v>79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47</v>
      </c>
      <c r="B44">
        <v>2.3342722458492399E-3</v>
      </c>
      <c r="C44">
        <v>-1.9704433497536901E-3</v>
      </c>
      <c r="D44">
        <v>3.9408866995073802E-3</v>
      </c>
      <c r="E44">
        <v>74</v>
      </c>
      <c r="F44">
        <v>149</v>
      </c>
      <c r="G44">
        <v>0</v>
      </c>
      <c r="H44">
        <v>0</v>
      </c>
      <c r="I44">
        <v>1</v>
      </c>
      <c r="J44">
        <v>0</v>
      </c>
    </row>
    <row r="45" spans="1:10" x14ac:dyDescent="0.25">
      <c r="A45" t="s">
        <v>48</v>
      </c>
      <c r="B45">
        <v>4.1663817526607803E-3</v>
      </c>
      <c r="C45">
        <v>-4.9261083743842296E-3</v>
      </c>
      <c r="D45">
        <v>1.9704433497536901E-3</v>
      </c>
      <c r="E45">
        <v>83</v>
      </c>
      <c r="F45">
        <v>286</v>
      </c>
      <c r="G45">
        <v>0</v>
      </c>
      <c r="H45">
        <v>0</v>
      </c>
      <c r="I45">
        <v>1</v>
      </c>
      <c r="J45">
        <v>0</v>
      </c>
    </row>
    <row r="46" spans="1:10" x14ac:dyDescent="0.25">
      <c r="A46" t="s">
        <v>49</v>
      </c>
      <c r="B46">
        <v>3.6571859608664501E-3</v>
      </c>
      <c r="C46">
        <v>-3.9408866995073802E-3</v>
      </c>
      <c r="D46">
        <v>9.8522167487684591E-4</v>
      </c>
      <c r="E46">
        <v>99</v>
      </c>
      <c r="F46">
        <v>217</v>
      </c>
      <c r="G46">
        <v>0</v>
      </c>
      <c r="H46">
        <v>0</v>
      </c>
      <c r="I46">
        <v>1</v>
      </c>
      <c r="J46">
        <v>0</v>
      </c>
    </row>
    <row r="47" spans="1:10" x14ac:dyDescent="0.25">
      <c r="A47" t="s">
        <v>50</v>
      </c>
      <c r="B47">
        <v>2.62763576567024E-3</v>
      </c>
      <c r="C47">
        <v>-3.9408866995073802E-3</v>
      </c>
      <c r="D47">
        <v>9.8522167487684591E-4</v>
      </c>
      <c r="E47">
        <v>1</v>
      </c>
      <c r="F47">
        <v>247</v>
      </c>
      <c r="G47">
        <v>0</v>
      </c>
      <c r="H47">
        <v>0</v>
      </c>
      <c r="I47">
        <v>1</v>
      </c>
      <c r="J47">
        <v>0</v>
      </c>
    </row>
    <row r="48" spans="1:10" x14ac:dyDescent="0.25">
      <c r="A48" t="s">
        <v>51</v>
      </c>
      <c r="B48">
        <v>2.7529430348523102E-3</v>
      </c>
      <c r="C48">
        <v>-9.8522167487684591E-4</v>
      </c>
      <c r="D48">
        <v>9.8522167487684591E-4</v>
      </c>
      <c r="E48">
        <v>80</v>
      </c>
      <c r="F48">
        <v>312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 t="s">
        <v>52</v>
      </c>
      <c r="B49">
        <v>2.9312899006824198E-3</v>
      </c>
      <c r="C49">
        <v>-9.8522167487684591E-4</v>
      </c>
      <c r="D49">
        <v>3.9408866995073802E-3</v>
      </c>
      <c r="E49">
        <v>121</v>
      </c>
      <c r="F49">
        <v>291</v>
      </c>
      <c r="G49">
        <v>0</v>
      </c>
      <c r="H49">
        <v>0</v>
      </c>
      <c r="I49">
        <v>1</v>
      </c>
      <c r="J49">
        <v>0</v>
      </c>
    </row>
    <row r="50" spans="1:10" x14ac:dyDescent="0.25">
      <c r="A50" t="s">
        <v>53</v>
      </c>
      <c r="B50">
        <v>2.81704772011184E-3</v>
      </c>
      <c r="C50">
        <v>-5.9113300492610703E-3</v>
      </c>
      <c r="D50">
        <v>1.9704433497536901E-3</v>
      </c>
      <c r="E50">
        <v>44</v>
      </c>
      <c r="F50">
        <v>248</v>
      </c>
      <c r="G50">
        <v>0</v>
      </c>
      <c r="H50">
        <v>0</v>
      </c>
      <c r="I50">
        <v>1</v>
      </c>
      <c r="J50">
        <v>0</v>
      </c>
    </row>
    <row r="51" spans="1:10" x14ac:dyDescent="0.25">
      <c r="A51" t="s">
        <v>54</v>
      </c>
      <c r="B51">
        <v>1.7126853286674401E-3</v>
      </c>
      <c r="C51">
        <v>-9.8522167487684591E-4</v>
      </c>
      <c r="D51">
        <v>1.9704433497536901E-3</v>
      </c>
      <c r="E51">
        <v>33</v>
      </c>
      <c r="F51">
        <v>280</v>
      </c>
      <c r="G51">
        <v>0</v>
      </c>
      <c r="H51">
        <v>0</v>
      </c>
      <c r="I51">
        <v>1</v>
      </c>
      <c r="J51">
        <v>0</v>
      </c>
    </row>
    <row r="52" spans="1:10" x14ac:dyDescent="0.25">
      <c r="A52" t="s">
        <v>55</v>
      </c>
      <c r="B52">
        <v>2.1906767107275999E-3</v>
      </c>
      <c r="C52">
        <v>0</v>
      </c>
      <c r="D52">
        <v>1.0837438423645301E-2</v>
      </c>
      <c r="E52">
        <v>3</v>
      </c>
      <c r="F52">
        <v>154</v>
      </c>
      <c r="G52">
        <v>0</v>
      </c>
      <c r="H52">
        <v>0</v>
      </c>
      <c r="I52">
        <v>0</v>
      </c>
      <c r="J52">
        <v>0</v>
      </c>
    </row>
    <row r="53" spans="1:10" x14ac:dyDescent="0.25">
      <c r="A53" t="s">
        <v>56</v>
      </c>
      <c r="B53">
        <v>2.7045228052899801E-3</v>
      </c>
      <c r="C53">
        <v>-2.9556650246305299E-3</v>
      </c>
      <c r="D53">
        <v>-1.9704433497536901E-3</v>
      </c>
      <c r="E53">
        <v>62</v>
      </c>
      <c r="F53">
        <v>50</v>
      </c>
      <c r="G53">
        <v>0.175722669290478</v>
      </c>
      <c r="H53">
        <v>0</v>
      </c>
      <c r="I53">
        <v>0</v>
      </c>
      <c r="J53">
        <v>0</v>
      </c>
    </row>
    <row r="54" spans="1:10" x14ac:dyDescent="0.25">
      <c r="A54" t="s">
        <v>57</v>
      </c>
      <c r="B54">
        <v>3.5234847292097602E-3</v>
      </c>
      <c r="C54">
        <v>-1.0837438423645301E-2</v>
      </c>
      <c r="D54">
        <v>1.1822660098522101E-2</v>
      </c>
      <c r="E54">
        <v>140</v>
      </c>
      <c r="F54">
        <v>83</v>
      </c>
      <c r="G54">
        <v>0</v>
      </c>
      <c r="H54">
        <v>0</v>
      </c>
      <c r="I54">
        <v>0</v>
      </c>
      <c r="J54">
        <v>0</v>
      </c>
    </row>
    <row r="55" spans="1:10" x14ac:dyDescent="0.25">
      <c r="A55" t="s">
        <v>58</v>
      </c>
      <c r="B55">
        <v>2.1201031009224999E-3</v>
      </c>
      <c r="C55">
        <v>-9.8522167487684591E-4</v>
      </c>
      <c r="D55">
        <v>6.8965517241379197E-3</v>
      </c>
      <c r="E55">
        <v>205</v>
      </c>
      <c r="F55">
        <v>204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 t="s">
        <v>59</v>
      </c>
      <c r="B56">
        <v>1.49361773280214E-3</v>
      </c>
      <c r="C56">
        <v>-5.9113300492610703E-3</v>
      </c>
      <c r="D56">
        <v>5.9113300492610703E-3</v>
      </c>
      <c r="E56">
        <v>135</v>
      </c>
      <c r="F56">
        <v>87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 t="s">
        <v>60</v>
      </c>
      <c r="B57">
        <v>2.7670675227516798E-3</v>
      </c>
      <c r="C57">
        <v>-9.8522167487684591E-4</v>
      </c>
      <c r="D57">
        <v>6.8965517241379197E-3</v>
      </c>
      <c r="E57">
        <v>1</v>
      </c>
      <c r="F57">
        <v>269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 t="s">
        <v>61</v>
      </c>
      <c r="B58">
        <v>2.55531156633292E-3</v>
      </c>
      <c r="C58">
        <v>-6.8965517241379197E-3</v>
      </c>
      <c r="D58">
        <v>-9.8522167487684591E-4</v>
      </c>
      <c r="E58">
        <v>152</v>
      </c>
      <c r="F58">
        <v>186</v>
      </c>
      <c r="G58">
        <v>0</v>
      </c>
      <c r="H58">
        <v>0</v>
      </c>
      <c r="I58">
        <v>0</v>
      </c>
      <c r="J58">
        <v>0</v>
      </c>
    </row>
    <row r="59" spans="1:10" x14ac:dyDescent="0.25">
      <c r="A59" t="s">
        <v>62</v>
      </c>
      <c r="B59">
        <v>2.4938101923640999E-3</v>
      </c>
      <c r="C59">
        <v>-5.9113300492610703E-3</v>
      </c>
      <c r="D59">
        <v>-1.9704433497536901E-3</v>
      </c>
      <c r="E59">
        <v>1</v>
      </c>
      <c r="F59">
        <v>42</v>
      </c>
      <c r="G59">
        <v>0</v>
      </c>
      <c r="H59">
        <v>0</v>
      </c>
      <c r="I59">
        <v>1</v>
      </c>
      <c r="J59">
        <v>0</v>
      </c>
    </row>
    <row r="60" spans="1:10" x14ac:dyDescent="0.25">
      <c r="A60" t="s">
        <v>63</v>
      </c>
      <c r="B60">
        <v>3.2581572905600901E-3</v>
      </c>
      <c r="C60">
        <v>-9.8522167487684591E-4</v>
      </c>
      <c r="D60">
        <v>4.9261083743842296E-3</v>
      </c>
      <c r="E60">
        <v>1</v>
      </c>
      <c r="F60">
        <v>317</v>
      </c>
      <c r="G60">
        <v>0</v>
      </c>
      <c r="H60">
        <v>0</v>
      </c>
      <c r="I60">
        <v>1</v>
      </c>
      <c r="J60">
        <v>0</v>
      </c>
    </row>
    <row r="61" spans="1:10" x14ac:dyDescent="0.25">
      <c r="A61" t="s">
        <v>64</v>
      </c>
      <c r="B61">
        <v>2.8600139003275901E-3</v>
      </c>
      <c r="C61">
        <v>3.9408866995073802E-3</v>
      </c>
      <c r="D61">
        <v>1.9704433497536901E-3</v>
      </c>
      <c r="E61">
        <v>7</v>
      </c>
      <c r="F61">
        <v>326</v>
      </c>
      <c r="G61">
        <v>0</v>
      </c>
      <c r="H61">
        <v>0</v>
      </c>
      <c r="I61">
        <v>1</v>
      </c>
      <c r="J61">
        <v>0</v>
      </c>
    </row>
    <row r="62" spans="1:10" x14ac:dyDescent="0.25">
      <c r="A62" t="s">
        <v>65</v>
      </c>
      <c r="B62">
        <v>1.5078230843677701E-3</v>
      </c>
      <c r="C62">
        <v>0</v>
      </c>
      <c r="D62">
        <v>1.9704433497536901E-3</v>
      </c>
      <c r="E62">
        <v>84</v>
      </c>
      <c r="F62">
        <v>261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 t="s">
        <v>66</v>
      </c>
      <c r="B63">
        <v>2.2018009995389801E-3</v>
      </c>
      <c r="C63">
        <v>-8.8669950738916106E-3</v>
      </c>
      <c r="D63">
        <v>2.9556650246305299E-3</v>
      </c>
      <c r="E63">
        <v>79</v>
      </c>
      <c r="F63">
        <v>313</v>
      </c>
      <c r="G63">
        <v>4.8731109778367497E-2</v>
      </c>
      <c r="H63">
        <v>0</v>
      </c>
      <c r="I63">
        <v>0</v>
      </c>
      <c r="J63">
        <v>0</v>
      </c>
    </row>
    <row r="64" spans="1:10" x14ac:dyDescent="0.25">
      <c r="A64" t="s">
        <v>67</v>
      </c>
      <c r="B64">
        <v>1.6941353770771499E-3</v>
      </c>
      <c r="C64">
        <v>-5.9113300492610703E-3</v>
      </c>
      <c r="D64">
        <v>2.9556650246305299E-3</v>
      </c>
      <c r="E64">
        <v>137</v>
      </c>
      <c r="F64">
        <v>287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 t="s">
        <v>68</v>
      </c>
      <c r="B65">
        <v>3.0269138697266102E-3</v>
      </c>
      <c r="C65">
        <v>-1.9704433497536901E-3</v>
      </c>
      <c r="D65">
        <v>1.0837438423645301E-2</v>
      </c>
      <c r="E65">
        <v>1</v>
      </c>
      <c r="F65">
        <v>103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 t="s">
        <v>69</v>
      </c>
      <c r="B66">
        <v>3.1170885066038501E-3</v>
      </c>
      <c r="C66">
        <v>-1.9704433497536901E-3</v>
      </c>
      <c r="D66">
        <v>0</v>
      </c>
      <c r="E66">
        <v>159</v>
      </c>
      <c r="F66">
        <v>320</v>
      </c>
      <c r="G66">
        <v>0</v>
      </c>
      <c r="H66">
        <v>0</v>
      </c>
      <c r="I66">
        <v>0</v>
      </c>
      <c r="J66">
        <v>0</v>
      </c>
    </row>
    <row r="67" spans="1:10" x14ac:dyDescent="0.25">
      <c r="A67" t="s">
        <v>70</v>
      </c>
      <c r="B67">
        <v>3.1715819543000098E-3</v>
      </c>
      <c r="C67">
        <v>0</v>
      </c>
      <c r="D67">
        <v>9.8522167487684591E-4</v>
      </c>
      <c r="E67">
        <v>45</v>
      </c>
      <c r="F67">
        <v>281</v>
      </c>
      <c r="G67">
        <v>0</v>
      </c>
      <c r="H67">
        <v>0</v>
      </c>
      <c r="I67">
        <v>0</v>
      </c>
      <c r="J67">
        <v>0</v>
      </c>
    </row>
    <row r="68" spans="1:10" x14ac:dyDescent="0.25">
      <c r="A68" t="s">
        <v>71</v>
      </c>
      <c r="B68">
        <v>2.3609560246062801E-3</v>
      </c>
      <c r="C68">
        <v>-4.9261083743842296E-3</v>
      </c>
      <c r="D68">
        <v>1.9704433497536901E-3</v>
      </c>
      <c r="E68">
        <v>111</v>
      </c>
      <c r="F68">
        <v>318</v>
      </c>
      <c r="G68">
        <v>0</v>
      </c>
      <c r="H68">
        <v>0</v>
      </c>
      <c r="I68">
        <v>0</v>
      </c>
      <c r="J68">
        <v>0</v>
      </c>
    </row>
    <row r="69" spans="1:10" x14ac:dyDescent="0.25">
      <c r="A69" t="s">
        <v>72</v>
      </c>
      <c r="B69">
        <v>1.48912002549705E-2</v>
      </c>
      <c r="C69">
        <v>9.8522167487684591E-4</v>
      </c>
      <c r="D69">
        <v>-9.8522167487684591E-4</v>
      </c>
      <c r="E69">
        <v>1</v>
      </c>
      <c r="F69">
        <v>275</v>
      </c>
      <c r="G69">
        <v>0.119998817613546</v>
      </c>
      <c r="H69">
        <v>0</v>
      </c>
      <c r="I69">
        <v>0</v>
      </c>
      <c r="J69">
        <v>0</v>
      </c>
    </row>
    <row r="70" spans="1:10" x14ac:dyDescent="0.25">
      <c r="A70" t="s">
        <v>73</v>
      </c>
      <c r="B70">
        <v>7.4311854561949497E-3</v>
      </c>
      <c r="C70">
        <v>-9.8522167487684591E-3</v>
      </c>
      <c r="D70">
        <v>-5.9113300492610703E-3</v>
      </c>
      <c r="E70">
        <v>1</v>
      </c>
      <c r="F70">
        <v>179</v>
      </c>
      <c r="G70">
        <v>1.3676510712681E-2</v>
      </c>
      <c r="H70">
        <v>0</v>
      </c>
      <c r="I70">
        <v>0</v>
      </c>
      <c r="J70">
        <v>0</v>
      </c>
    </row>
    <row r="71" spans="1:10" x14ac:dyDescent="0.25">
      <c r="A71" t="s">
        <v>74</v>
      </c>
      <c r="B71">
        <v>1.25900127266149E-2</v>
      </c>
      <c r="C71">
        <v>-9.8522167487684591E-4</v>
      </c>
      <c r="D71">
        <v>9.8522167487684591E-3</v>
      </c>
      <c r="E71">
        <v>1</v>
      </c>
      <c r="F71">
        <v>41</v>
      </c>
      <c r="G71">
        <v>0</v>
      </c>
      <c r="H71">
        <v>0</v>
      </c>
      <c r="I71">
        <v>1</v>
      </c>
      <c r="J71">
        <v>0</v>
      </c>
    </row>
    <row r="72" spans="1:10" x14ac:dyDescent="0.25">
      <c r="A72" t="s">
        <v>75</v>
      </c>
      <c r="B72">
        <v>2.48530807065824E-3</v>
      </c>
      <c r="C72">
        <v>-3.9408866995073802E-3</v>
      </c>
      <c r="D72">
        <v>3.9408866995073802E-3</v>
      </c>
      <c r="E72">
        <v>86</v>
      </c>
      <c r="F72">
        <v>62</v>
      </c>
      <c r="G72">
        <v>-2.99352161614557E-2</v>
      </c>
      <c r="H72">
        <v>1</v>
      </c>
      <c r="I72">
        <v>1</v>
      </c>
      <c r="J72">
        <v>0</v>
      </c>
    </row>
    <row r="73" spans="1:10" x14ac:dyDescent="0.25">
      <c r="A73" t="s">
        <v>76</v>
      </c>
      <c r="B73">
        <v>2.10228584407916E-3</v>
      </c>
      <c r="C73">
        <v>0</v>
      </c>
      <c r="D73">
        <v>5.9113300492610703E-3</v>
      </c>
      <c r="E73">
        <v>204</v>
      </c>
      <c r="F73">
        <v>136</v>
      </c>
      <c r="G73">
        <v>0</v>
      </c>
      <c r="H73">
        <v>0</v>
      </c>
      <c r="I73">
        <v>0</v>
      </c>
      <c r="J73">
        <v>0</v>
      </c>
    </row>
    <row r="74" spans="1:10" x14ac:dyDescent="0.25">
      <c r="A74" t="s">
        <v>77</v>
      </c>
      <c r="B74">
        <v>2.0994822554859802E-3</v>
      </c>
      <c r="C74">
        <v>-8.8669950738916106E-3</v>
      </c>
      <c r="D74">
        <v>3.9408866995073802E-3</v>
      </c>
      <c r="E74">
        <v>183</v>
      </c>
      <c r="F74">
        <v>155</v>
      </c>
      <c r="G74">
        <v>0</v>
      </c>
      <c r="H74">
        <v>1</v>
      </c>
      <c r="I74">
        <v>1</v>
      </c>
      <c r="J74">
        <v>0</v>
      </c>
    </row>
    <row r="75" spans="1:10" x14ac:dyDescent="0.25">
      <c r="A75" t="s">
        <v>78</v>
      </c>
      <c r="B75">
        <v>1.04333531290583E-3</v>
      </c>
      <c r="C75">
        <v>0</v>
      </c>
      <c r="D75">
        <v>1.9704433497536901E-3</v>
      </c>
      <c r="E75">
        <v>213</v>
      </c>
      <c r="F75">
        <v>96</v>
      </c>
      <c r="G75">
        <v>0</v>
      </c>
      <c r="H75">
        <v>0</v>
      </c>
      <c r="I75">
        <v>0</v>
      </c>
      <c r="J75">
        <v>0</v>
      </c>
    </row>
    <row r="76" spans="1:10" x14ac:dyDescent="0.25">
      <c r="A76" t="s">
        <v>79</v>
      </c>
      <c r="B76">
        <v>1.07478156281057E-3</v>
      </c>
      <c r="C76">
        <v>-1.9704433497536901E-3</v>
      </c>
      <c r="D76">
        <v>1.1822660098522101E-2</v>
      </c>
      <c r="E76">
        <v>210</v>
      </c>
      <c r="F76">
        <v>88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 t="s">
        <v>80</v>
      </c>
      <c r="B77">
        <v>9.6881166358727604E-4</v>
      </c>
      <c r="C77">
        <v>-4.9261083743842296E-3</v>
      </c>
      <c r="D77">
        <v>1.2807881773398999E-2</v>
      </c>
      <c r="E77">
        <v>206</v>
      </c>
      <c r="F77">
        <v>82</v>
      </c>
      <c r="G77">
        <v>-9.91402556326927E-2</v>
      </c>
      <c r="H77">
        <v>0</v>
      </c>
      <c r="I77">
        <v>0</v>
      </c>
      <c r="J77">
        <v>0</v>
      </c>
    </row>
    <row r="78" spans="1:10" x14ac:dyDescent="0.25">
      <c r="A78" t="s">
        <v>81</v>
      </c>
      <c r="B78">
        <v>2.0839342189762199E-3</v>
      </c>
      <c r="C78">
        <v>9.8522167487684591E-4</v>
      </c>
      <c r="D78">
        <v>1.9704433497536901E-3</v>
      </c>
      <c r="E78">
        <v>107</v>
      </c>
      <c r="F78">
        <v>66</v>
      </c>
      <c r="G78">
        <v>-9.5088342695374001E-3</v>
      </c>
      <c r="H78">
        <v>0</v>
      </c>
      <c r="I78">
        <v>0</v>
      </c>
      <c r="J78">
        <v>0</v>
      </c>
    </row>
    <row r="79" spans="1:10" x14ac:dyDescent="0.25">
      <c r="A79" t="s">
        <v>82</v>
      </c>
      <c r="B79">
        <v>2.6506244572868602E-3</v>
      </c>
      <c r="C79">
        <v>-6.8965517241379197E-3</v>
      </c>
      <c r="D79">
        <v>6.8965517241379197E-3</v>
      </c>
      <c r="E79">
        <v>1</v>
      </c>
      <c r="F79">
        <v>106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 t="s">
        <v>83</v>
      </c>
      <c r="B80">
        <v>2.10498513982256E-3</v>
      </c>
      <c r="C80">
        <v>-1.9704433497536901E-3</v>
      </c>
      <c r="D80">
        <v>1.2807881773398999E-2</v>
      </c>
      <c r="E80">
        <v>28</v>
      </c>
      <c r="F80">
        <v>105</v>
      </c>
      <c r="G80">
        <v>0</v>
      </c>
      <c r="H80">
        <v>0</v>
      </c>
      <c r="I80">
        <v>1</v>
      </c>
      <c r="J80">
        <v>0</v>
      </c>
    </row>
    <row r="81" spans="1:10" x14ac:dyDescent="0.25">
      <c r="A81" t="s">
        <v>84</v>
      </c>
      <c r="B81">
        <v>2.1354210074121102E-3</v>
      </c>
      <c r="C81">
        <v>-1.9704433497536901E-3</v>
      </c>
      <c r="D81">
        <v>9.8522167487684591E-4</v>
      </c>
      <c r="E81">
        <v>95</v>
      </c>
      <c r="F81">
        <v>202</v>
      </c>
      <c r="G81">
        <v>0</v>
      </c>
      <c r="H81">
        <v>0</v>
      </c>
      <c r="I81">
        <v>0</v>
      </c>
      <c r="J81">
        <v>0</v>
      </c>
    </row>
    <row r="82" spans="1:10" x14ac:dyDescent="0.25">
      <c r="A82" t="s">
        <v>85</v>
      </c>
      <c r="B82">
        <v>3.1267283654638199E-3</v>
      </c>
      <c r="C82">
        <v>-1.9704433497536901E-3</v>
      </c>
      <c r="D82">
        <v>9.8522167487684591E-4</v>
      </c>
      <c r="E82">
        <v>1</v>
      </c>
      <c r="F82">
        <v>181</v>
      </c>
      <c r="G82">
        <v>0</v>
      </c>
      <c r="H82">
        <v>0</v>
      </c>
      <c r="I82">
        <v>1</v>
      </c>
      <c r="J82">
        <v>0</v>
      </c>
    </row>
    <row r="83" spans="1:10" x14ac:dyDescent="0.25">
      <c r="A83" t="s">
        <v>86</v>
      </c>
      <c r="B83">
        <v>2.5791135521642198E-3</v>
      </c>
      <c r="C83">
        <v>-9.8522167487684591E-4</v>
      </c>
      <c r="D83">
        <v>2.9556650246305299E-3</v>
      </c>
      <c r="E83">
        <v>76</v>
      </c>
      <c r="F83">
        <v>212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 t="s">
        <v>87</v>
      </c>
      <c r="B84">
        <v>2.5725128920735798E-3</v>
      </c>
      <c r="C84">
        <v>-9.8522167487684591E-4</v>
      </c>
      <c r="D84">
        <v>2.0689655172413699E-2</v>
      </c>
      <c r="E84">
        <v>142</v>
      </c>
      <c r="F84">
        <v>67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 t="s">
        <v>88</v>
      </c>
      <c r="B85">
        <v>3.8877758950135901E-3</v>
      </c>
      <c r="C85">
        <v>4.9261083743842296E-3</v>
      </c>
      <c r="D85">
        <v>4.9261083743842296E-3</v>
      </c>
      <c r="E85">
        <v>1</v>
      </c>
      <c r="F85">
        <v>175</v>
      </c>
      <c r="G85">
        <v>0</v>
      </c>
      <c r="H85">
        <v>0</v>
      </c>
      <c r="I85">
        <v>0</v>
      </c>
      <c r="J85">
        <v>0</v>
      </c>
    </row>
    <row r="86" spans="1:10" x14ac:dyDescent="0.25">
      <c r="A86" t="s">
        <v>89</v>
      </c>
      <c r="B86">
        <v>2.18488738536133E-3</v>
      </c>
      <c r="C86">
        <v>-7.8817733990147604E-3</v>
      </c>
      <c r="D86">
        <v>5.9113300492610703E-3</v>
      </c>
      <c r="E86">
        <v>51</v>
      </c>
      <c r="F86">
        <v>242</v>
      </c>
      <c r="G86">
        <v>0</v>
      </c>
      <c r="H86">
        <v>0</v>
      </c>
      <c r="I86">
        <v>0</v>
      </c>
      <c r="J86">
        <v>0</v>
      </c>
    </row>
    <row r="87" spans="1:10" x14ac:dyDescent="0.25">
      <c r="A87" t="s">
        <v>90</v>
      </c>
      <c r="B87">
        <v>2.8455593925954602E-3</v>
      </c>
      <c r="C87">
        <v>-2.9556650246305299E-3</v>
      </c>
      <c r="D87">
        <v>-1.9704433497536901E-3</v>
      </c>
      <c r="E87">
        <v>91</v>
      </c>
      <c r="F87">
        <v>302</v>
      </c>
      <c r="G87">
        <v>0</v>
      </c>
      <c r="H87">
        <v>0</v>
      </c>
      <c r="I87">
        <v>0</v>
      </c>
      <c r="J87">
        <v>0</v>
      </c>
    </row>
    <row r="88" spans="1:10" x14ac:dyDescent="0.25">
      <c r="A88" t="s">
        <v>91</v>
      </c>
      <c r="B88">
        <v>4.1243785265785097E-3</v>
      </c>
      <c r="C88">
        <v>-1.9704433497536901E-3</v>
      </c>
      <c r="D88">
        <v>9.8522167487684591E-4</v>
      </c>
      <c r="E88">
        <v>1</v>
      </c>
      <c r="F88">
        <v>220</v>
      </c>
      <c r="G88">
        <v>0</v>
      </c>
      <c r="H88">
        <v>0</v>
      </c>
      <c r="I88">
        <v>0</v>
      </c>
      <c r="J88">
        <v>0</v>
      </c>
    </row>
    <row r="89" spans="1:10" x14ac:dyDescent="0.25">
      <c r="A89" t="s">
        <v>92</v>
      </c>
      <c r="B89">
        <v>2.45004497880942E-3</v>
      </c>
      <c r="C89">
        <v>-1.3793103448275799E-2</v>
      </c>
      <c r="D89">
        <v>1.9704433497536901E-3</v>
      </c>
      <c r="E89">
        <v>46</v>
      </c>
      <c r="F89">
        <v>135</v>
      </c>
      <c r="G89">
        <v>-2.72264150399774E-2</v>
      </c>
      <c r="H89">
        <v>0</v>
      </c>
      <c r="I89">
        <v>0</v>
      </c>
      <c r="J89">
        <v>0</v>
      </c>
    </row>
    <row r="90" spans="1:10" x14ac:dyDescent="0.25">
      <c r="A90" t="s">
        <v>93</v>
      </c>
      <c r="B90">
        <v>2.6866136585974899E-3</v>
      </c>
      <c r="C90">
        <v>0</v>
      </c>
      <c r="D90">
        <v>5.9113300492610703E-3</v>
      </c>
      <c r="E90">
        <v>1</v>
      </c>
      <c r="F90">
        <v>209</v>
      </c>
      <c r="G90">
        <v>0</v>
      </c>
      <c r="H90">
        <v>0</v>
      </c>
      <c r="I90">
        <v>1</v>
      </c>
      <c r="J90">
        <v>0</v>
      </c>
    </row>
    <row r="91" spans="1:10" x14ac:dyDescent="0.25">
      <c r="A91" t="s">
        <v>94</v>
      </c>
      <c r="B91">
        <v>2.5825394447727E-3</v>
      </c>
      <c r="C91">
        <v>0</v>
      </c>
      <c r="D91">
        <v>-9.8522167487684591E-3</v>
      </c>
      <c r="E91">
        <v>1</v>
      </c>
      <c r="F91">
        <v>18</v>
      </c>
      <c r="G91">
        <v>5.4381715917577303E-2</v>
      </c>
      <c r="H91">
        <v>0</v>
      </c>
      <c r="I91">
        <v>0</v>
      </c>
      <c r="J91">
        <v>0</v>
      </c>
    </row>
    <row r="92" spans="1:10" x14ac:dyDescent="0.25">
      <c r="A92" t="s">
        <v>95</v>
      </c>
      <c r="B92">
        <v>3.2991170731454201E-3</v>
      </c>
      <c r="C92">
        <v>-4.9261083743842296E-3</v>
      </c>
      <c r="D92">
        <v>4.9261083743842296E-3</v>
      </c>
      <c r="E92">
        <v>1</v>
      </c>
      <c r="F92">
        <v>270</v>
      </c>
      <c r="G92">
        <v>-1.0934177524511699E-2</v>
      </c>
      <c r="H92">
        <v>0</v>
      </c>
      <c r="I92">
        <v>0</v>
      </c>
      <c r="J92">
        <v>0</v>
      </c>
    </row>
    <row r="93" spans="1:10" x14ac:dyDescent="0.25">
      <c r="A93" t="s">
        <v>96</v>
      </c>
      <c r="B93">
        <v>1.5698771050563301E-3</v>
      </c>
      <c r="C93">
        <v>-1.9704433497536901E-3</v>
      </c>
      <c r="D93">
        <v>1.57635467980295E-2</v>
      </c>
      <c r="E93">
        <v>102</v>
      </c>
      <c r="F93">
        <v>153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 t="s">
        <v>97</v>
      </c>
      <c r="B94">
        <v>3.7931250142041201E-3</v>
      </c>
      <c r="C94">
        <v>9.8522167487684591E-4</v>
      </c>
      <c r="D94">
        <v>3.9408866995073802E-3</v>
      </c>
      <c r="E94">
        <v>1</v>
      </c>
      <c r="F94">
        <v>142</v>
      </c>
      <c r="G94">
        <v>0.13925712586547501</v>
      </c>
      <c r="H94">
        <v>0</v>
      </c>
      <c r="I94">
        <v>0</v>
      </c>
      <c r="J94">
        <v>0</v>
      </c>
    </row>
    <row r="95" spans="1:10" x14ac:dyDescent="0.25">
      <c r="A95" t="s">
        <v>98</v>
      </c>
      <c r="B95">
        <v>2.43400719233574E-3</v>
      </c>
      <c r="C95">
        <v>-1.9704433497536901E-3</v>
      </c>
      <c r="D95">
        <v>9.8522167487684591E-4</v>
      </c>
      <c r="E95">
        <v>42</v>
      </c>
      <c r="F95">
        <v>216</v>
      </c>
      <c r="G95">
        <v>0</v>
      </c>
      <c r="H95">
        <v>0</v>
      </c>
      <c r="I95">
        <v>0</v>
      </c>
      <c r="J95">
        <v>0</v>
      </c>
    </row>
    <row r="96" spans="1:10" x14ac:dyDescent="0.25">
      <c r="A96" t="s">
        <v>99</v>
      </c>
      <c r="B96">
        <v>8.8761115925682405E-4</v>
      </c>
      <c r="C96">
        <v>-3.9408866995073802E-3</v>
      </c>
      <c r="D96">
        <v>0</v>
      </c>
      <c r="E96">
        <v>212</v>
      </c>
      <c r="F96">
        <v>306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 t="s">
        <v>100</v>
      </c>
      <c r="B97">
        <v>8.7689107861363001E-4</v>
      </c>
      <c r="C97">
        <v>0</v>
      </c>
      <c r="D97">
        <v>1.1822660098522101E-2</v>
      </c>
      <c r="E97">
        <v>211</v>
      </c>
      <c r="F97">
        <v>89</v>
      </c>
      <c r="G97">
        <v>0</v>
      </c>
      <c r="H97">
        <v>0</v>
      </c>
      <c r="I97">
        <v>0</v>
      </c>
      <c r="J97">
        <v>0</v>
      </c>
    </row>
    <row r="98" spans="1:10" x14ac:dyDescent="0.25">
      <c r="A98" t="s">
        <v>101</v>
      </c>
      <c r="B98">
        <v>5.01134517236492E-4</v>
      </c>
      <c r="C98">
        <v>-1.9704433497536901E-3</v>
      </c>
      <c r="D98">
        <v>7.8817733990147604E-3</v>
      </c>
      <c r="E98">
        <v>207</v>
      </c>
      <c r="F98">
        <v>200</v>
      </c>
      <c r="G98">
        <v>0</v>
      </c>
      <c r="H98">
        <v>0</v>
      </c>
      <c r="I98">
        <v>0</v>
      </c>
      <c r="J98">
        <v>0</v>
      </c>
    </row>
    <row r="99" spans="1:10" x14ac:dyDescent="0.25">
      <c r="A99" t="s">
        <v>102</v>
      </c>
      <c r="B99">
        <v>2.1048509000031099E-3</v>
      </c>
      <c r="C99">
        <v>-2.9556650246305299E-3</v>
      </c>
      <c r="D99">
        <v>0</v>
      </c>
      <c r="E99">
        <v>203</v>
      </c>
      <c r="F99">
        <v>44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 t="s">
        <v>103</v>
      </c>
      <c r="B100">
        <v>5.0317089647061199E-3</v>
      </c>
      <c r="C100">
        <v>-1.9704433497536901E-3</v>
      </c>
      <c r="D100">
        <v>9.8522167487684591E-4</v>
      </c>
      <c r="E100">
        <v>1</v>
      </c>
      <c r="F100">
        <v>235</v>
      </c>
      <c r="G100">
        <v>0</v>
      </c>
      <c r="H100">
        <v>0</v>
      </c>
      <c r="I100">
        <v>1</v>
      </c>
      <c r="J100">
        <v>0</v>
      </c>
    </row>
    <row r="101" spans="1:10" x14ac:dyDescent="0.25">
      <c r="A101" t="s">
        <v>104</v>
      </c>
      <c r="B101">
        <v>5.9118254596168696E-3</v>
      </c>
      <c r="C101">
        <v>-9.8522167487684591E-3</v>
      </c>
      <c r="D101">
        <v>8.8669950738916106E-3</v>
      </c>
      <c r="E101">
        <v>1</v>
      </c>
      <c r="F101">
        <v>100</v>
      </c>
      <c r="G101">
        <v>0</v>
      </c>
      <c r="H101">
        <v>0</v>
      </c>
      <c r="I101">
        <v>1</v>
      </c>
      <c r="J101">
        <v>0</v>
      </c>
    </row>
    <row r="102" spans="1:10" x14ac:dyDescent="0.25">
      <c r="A102" t="s">
        <v>105</v>
      </c>
      <c r="B102">
        <v>6.3314891337454202E-3</v>
      </c>
      <c r="C102">
        <v>1.9704433497536901E-3</v>
      </c>
      <c r="D102">
        <v>7.8817733990147604E-3</v>
      </c>
      <c r="E102">
        <v>1</v>
      </c>
      <c r="F102">
        <v>225</v>
      </c>
      <c r="G102">
        <v>0</v>
      </c>
      <c r="H102">
        <v>0</v>
      </c>
      <c r="I102">
        <v>1</v>
      </c>
      <c r="J102">
        <v>0</v>
      </c>
    </row>
    <row r="103" spans="1:10" x14ac:dyDescent="0.25">
      <c r="A103" t="s">
        <v>106</v>
      </c>
      <c r="B103">
        <v>3.1634916778296501E-3</v>
      </c>
      <c r="C103">
        <v>-2.9556650246305299E-3</v>
      </c>
      <c r="D103">
        <v>4.9261083743842296E-3</v>
      </c>
      <c r="E103">
        <v>87</v>
      </c>
      <c r="F103">
        <v>20</v>
      </c>
      <c r="G103" s="1">
        <v>7.7275267410324401E-6</v>
      </c>
      <c r="H103">
        <v>1</v>
      </c>
      <c r="I103">
        <v>0</v>
      </c>
      <c r="J103">
        <v>1</v>
      </c>
    </row>
    <row r="104" spans="1:10" x14ac:dyDescent="0.25">
      <c r="A104" t="s">
        <v>107</v>
      </c>
      <c r="B104">
        <v>2.1507500305706999E-3</v>
      </c>
      <c r="C104">
        <v>-7.8817733990147604E-3</v>
      </c>
      <c r="D104">
        <v>7.8817733990147604E-3</v>
      </c>
      <c r="E104">
        <v>188</v>
      </c>
      <c r="F104">
        <v>19</v>
      </c>
      <c r="G104">
        <v>0</v>
      </c>
      <c r="H104">
        <v>0</v>
      </c>
      <c r="I104">
        <v>0</v>
      </c>
      <c r="J104">
        <v>1</v>
      </c>
    </row>
    <row r="105" spans="1:10" x14ac:dyDescent="0.25">
      <c r="A105" t="s">
        <v>108</v>
      </c>
      <c r="B105" s="1">
        <v>4.2421384406912503E-5</v>
      </c>
      <c r="C105">
        <v>0</v>
      </c>
      <c r="D105">
        <v>4.9261083743842296E-3</v>
      </c>
      <c r="E105">
        <v>214</v>
      </c>
      <c r="F105">
        <v>193</v>
      </c>
      <c r="G105">
        <v>-6.9875403462078697E-2</v>
      </c>
      <c r="H105">
        <v>1</v>
      </c>
      <c r="I105">
        <v>0</v>
      </c>
      <c r="J105">
        <v>0</v>
      </c>
    </row>
    <row r="106" spans="1:10" x14ac:dyDescent="0.25">
      <c r="A106" t="s">
        <v>109</v>
      </c>
      <c r="B106" s="1">
        <v>4.5140873861330497E-5</v>
      </c>
      <c r="C106">
        <v>0</v>
      </c>
      <c r="D106">
        <v>-9.8522167487684591E-4</v>
      </c>
      <c r="E106">
        <v>220</v>
      </c>
      <c r="F106">
        <v>308</v>
      </c>
      <c r="G106">
        <v>0</v>
      </c>
      <c r="H106">
        <v>1</v>
      </c>
      <c r="I106">
        <v>1</v>
      </c>
      <c r="J106">
        <v>0</v>
      </c>
    </row>
    <row r="107" spans="1:10" x14ac:dyDescent="0.25">
      <c r="A107" t="s">
        <v>110</v>
      </c>
      <c r="B107">
        <v>1.0309516749653401E-4</v>
      </c>
      <c r="C107">
        <v>0</v>
      </c>
      <c r="D107">
        <v>4.9261083743842296E-3</v>
      </c>
      <c r="E107">
        <v>223</v>
      </c>
      <c r="F107">
        <v>279</v>
      </c>
      <c r="G107">
        <v>0</v>
      </c>
      <c r="H107">
        <v>1</v>
      </c>
      <c r="I107">
        <v>1</v>
      </c>
      <c r="J107">
        <v>0</v>
      </c>
    </row>
    <row r="108" spans="1:10" x14ac:dyDescent="0.25">
      <c r="A108" t="s">
        <v>111</v>
      </c>
      <c r="B108">
        <v>1.2691251007354801E-4</v>
      </c>
      <c r="C108">
        <v>0</v>
      </c>
      <c r="D108">
        <v>-9.8522167487684591E-4</v>
      </c>
      <c r="E108">
        <v>218</v>
      </c>
      <c r="F108">
        <v>309</v>
      </c>
      <c r="G108">
        <v>0</v>
      </c>
      <c r="H108">
        <v>1</v>
      </c>
      <c r="I108">
        <v>1</v>
      </c>
      <c r="J108">
        <v>0</v>
      </c>
    </row>
    <row r="109" spans="1:10" x14ac:dyDescent="0.25">
      <c r="A109" t="s">
        <v>112</v>
      </c>
      <c r="B109">
        <v>1.07412775704316E-4</v>
      </c>
      <c r="C109">
        <v>0</v>
      </c>
      <c r="D109">
        <v>3.9408866995073802E-3</v>
      </c>
      <c r="E109">
        <v>221</v>
      </c>
      <c r="F109">
        <v>98</v>
      </c>
      <c r="G109">
        <v>0.13879871224795401</v>
      </c>
      <c r="H109">
        <v>1</v>
      </c>
      <c r="I109">
        <v>1</v>
      </c>
      <c r="J109">
        <v>0</v>
      </c>
    </row>
    <row r="110" spans="1:10" x14ac:dyDescent="0.25">
      <c r="A110" t="s">
        <v>113</v>
      </c>
      <c r="B110">
        <v>0</v>
      </c>
      <c r="C110">
        <v>0</v>
      </c>
      <c r="D110">
        <v>0</v>
      </c>
      <c r="E110">
        <v>225</v>
      </c>
      <c r="F110">
        <v>47</v>
      </c>
      <c r="G110">
        <v>0.129714902801807</v>
      </c>
      <c r="H110">
        <v>1</v>
      </c>
      <c r="I110">
        <v>1</v>
      </c>
      <c r="J110">
        <v>0</v>
      </c>
    </row>
    <row r="111" spans="1:10" x14ac:dyDescent="0.25">
      <c r="A111" t="s">
        <v>114</v>
      </c>
      <c r="B111">
        <v>1.3174768294221199E-4</v>
      </c>
      <c r="C111">
        <v>0</v>
      </c>
      <c r="D111">
        <v>-2.9556650246305299E-3</v>
      </c>
      <c r="E111">
        <v>216</v>
      </c>
      <c r="F111">
        <v>234</v>
      </c>
      <c r="G111">
        <v>-6.9098009502818705E-2</v>
      </c>
      <c r="H111">
        <v>1</v>
      </c>
      <c r="I111">
        <v>1</v>
      </c>
      <c r="J111">
        <v>0</v>
      </c>
    </row>
    <row r="112" spans="1:10" x14ac:dyDescent="0.25">
      <c r="A112" t="s">
        <v>115</v>
      </c>
      <c r="B112">
        <v>2.6782079792225902E-4</v>
      </c>
      <c r="C112">
        <v>0</v>
      </c>
      <c r="D112">
        <v>3.9408866995073802E-3</v>
      </c>
      <c r="E112">
        <v>215</v>
      </c>
      <c r="F112">
        <v>294</v>
      </c>
      <c r="G112">
        <v>0</v>
      </c>
      <c r="H112">
        <v>0</v>
      </c>
      <c r="I112">
        <v>0</v>
      </c>
      <c r="J112">
        <v>0</v>
      </c>
    </row>
    <row r="113" spans="1:10" x14ac:dyDescent="0.25">
      <c r="A113" t="s">
        <v>116</v>
      </c>
      <c r="B113">
        <v>2.6435474301404798E-4</v>
      </c>
      <c r="C113">
        <v>0</v>
      </c>
      <c r="D113">
        <v>4.9261083743842296E-3</v>
      </c>
      <c r="E113">
        <v>219</v>
      </c>
      <c r="F113">
        <v>196</v>
      </c>
      <c r="G113">
        <v>6.6206784948915506E-2</v>
      </c>
      <c r="H113">
        <v>1</v>
      </c>
      <c r="I113">
        <v>1</v>
      </c>
      <c r="J113">
        <v>0</v>
      </c>
    </row>
    <row r="114" spans="1:10" x14ac:dyDescent="0.25">
      <c r="A114" t="s">
        <v>117</v>
      </c>
      <c r="B114">
        <v>2.4336543731248199E-4</v>
      </c>
      <c r="C114">
        <v>0</v>
      </c>
      <c r="D114">
        <v>1.0837438423645301E-2</v>
      </c>
      <c r="E114">
        <v>224</v>
      </c>
      <c r="F114">
        <v>165</v>
      </c>
      <c r="G114">
        <v>0.123871991125916</v>
      </c>
      <c r="H114">
        <v>0</v>
      </c>
      <c r="I114">
        <v>0</v>
      </c>
      <c r="J114">
        <v>0</v>
      </c>
    </row>
    <row r="115" spans="1:10" x14ac:dyDescent="0.25">
      <c r="A115" t="s">
        <v>118</v>
      </c>
      <c r="B115">
        <v>1.50613394813596E-4</v>
      </c>
      <c r="C115">
        <v>-5.9113300492610703E-3</v>
      </c>
      <c r="D115">
        <v>5.9113300492610703E-3</v>
      </c>
      <c r="E115">
        <v>222</v>
      </c>
      <c r="F115">
        <v>267</v>
      </c>
      <c r="G115">
        <v>0</v>
      </c>
      <c r="H115">
        <v>0</v>
      </c>
      <c r="I115">
        <v>0</v>
      </c>
      <c r="J115">
        <v>1</v>
      </c>
    </row>
    <row r="116" spans="1:10" x14ac:dyDescent="0.25">
      <c r="A116" t="s">
        <v>119</v>
      </c>
      <c r="B116">
        <v>1.14972045642226E-4</v>
      </c>
      <c r="C116">
        <v>0</v>
      </c>
      <c r="D116">
        <v>1.9704433497536901E-3</v>
      </c>
      <c r="E116">
        <v>217</v>
      </c>
      <c r="F116">
        <v>158</v>
      </c>
      <c r="G116">
        <v>0</v>
      </c>
      <c r="H116">
        <v>0</v>
      </c>
      <c r="I116">
        <v>0</v>
      </c>
      <c r="J116">
        <v>1</v>
      </c>
    </row>
    <row r="117" spans="1:10" x14ac:dyDescent="0.25">
      <c r="A117" t="s">
        <v>120</v>
      </c>
      <c r="B117">
        <v>2.4637215456118299E-3</v>
      </c>
      <c r="C117">
        <v>-2.9556650246305299E-3</v>
      </c>
      <c r="D117">
        <v>6.8965517241379197E-3</v>
      </c>
      <c r="E117">
        <v>49</v>
      </c>
      <c r="F117">
        <v>146</v>
      </c>
      <c r="G117">
        <v>0</v>
      </c>
      <c r="H117">
        <v>0</v>
      </c>
      <c r="I117">
        <v>1</v>
      </c>
      <c r="J117">
        <v>1</v>
      </c>
    </row>
    <row r="118" spans="1:10" x14ac:dyDescent="0.25">
      <c r="A118" t="s">
        <v>121</v>
      </c>
      <c r="B118">
        <v>2.2367143737090701E-3</v>
      </c>
      <c r="C118">
        <v>-3.9408866995073802E-3</v>
      </c>
      <c r="D118">
        <v>-2.9556650246305299E-3</v>
      </c>
      <c r="E118">
        <v>30</v>
      </c>
      <c r="F118">
        <v>51</v>
      </c>
      <c r="G118">
        <v>-0.20528331708671599</v>
      </c>
      <c r="H118">
        <v>0</v>
      </c>
      <c r="I118">
        <v>0</v>
      </c>
      <c r="J118">
        <v>1</v>
      </c>
    </row>
    <row r="119" spans="1:10" x14ac:dyDescent="0.25">
      <c r="A119" t="s">
        <v>122</v>
      </c>
      <c r="B119">
        <v>2.1495842170926299E-3</v>
      </c>
      <c r="C119">
        <v>3.9408866995073802E-3</v>
      </c>
      <c r="D119">
        <v>1.9704433497536901E-3</v>
      </c>
      <c r="E119">
        <v>123</v>
      </c>
      <c r="F119">
        <v>9</v>
      </c>
      <c r="G119">
        <v>0</v>
      </c>
      <c r="H119">
        <v>0</v>
      </c>
      <c r="I119">
        <v>1</v>
      </c>
      <c r="J119">
        <v>0</v>
      </c>
    </row>
    <row r="120" spans="1:10" x14ac:dyDescent="0.25">
      <c r="A120" t="s">
        <v>123</v>
      </c>
      <c r="B120">
        <v>7.2461744901608297E-3</v>
      </c>
      <c r="C120">
        <v>-3.9408866995073802E-3</v>
      </c>
      <c r="D120">
        <v>1.9704433497536901E-2</v>
      </c>
      <c r="E120">
        <v>1</v>
      </c>
      <c r="F120">
        <v>7</v>
      </c>
      <c r="G120">
        <v>0</v>
      </c>
      <c r="H120">
        <v>1</v>
      </c>
      <c r="I120">
        <v>1</v>
      </c>
      <c r="J120">
        <v>0</v>
      </c>
    </row>
    <row r="121" spans="1:10" x14ac:dyDescent="0.25">
      <c r="A121" t="s">
        <v>124</v>
      </c>
      <c r="B121">
        <v>1.79375662951814E-3</v>
      </c>
      <c r="C121">
        <v>-7.8817733990147604E-3</v>
      </c>
      <c r="D121">
        <v>5.9113300492610703E-3</v>
      </c>
      <c r="E121">
        <v>1</v>
      </c>
      <c r="F121">
        <v>224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 t="s">
        <v>125</v>
      </c>
      <c r="B122">
        <v>4.3651926407231902E-3</v>
      </c>
      <c r="C122">
        <v>-5.9113300492610703E-3</v>
      </c>
      <c r="D122">
        <v>0</v>
      </c>
      <c r="E122">
        <v>1</v>
      </c>
      <c r="F122">
        <v>45</v>
      </c>
      <c r="G122">
        <v>0</v>
      </c>
      <c r="H122">
        <v>0</v>
      </c>
      <c r="I122">
        <v>1</v>
      </c>
      <c r="J122">
        <v>0</v>
      </c>
    </row>
    <row r="123" spans="1:10" x14ac:dyDescent="0.25">
      <c r="A123" t="s">
        <v>126</v>
      </c>
      <c r="B123">
        <v>8.6285877600222501E-3</v>
      </c>
      <c r="C123">
        <v>-1.3793103448275799E-2</v>
      </c>
      <c r="D123">
        <v>1.9704433497536901E-3</v>
      </c>
      <c r="E123">
        <v>1</v>
      </c>
      <c r="F123">
        <v>1</v>
      </c>
      <c r="G123">
        <v>0</v>
      </c>
      <c r="H123">
        <v>0</v>
      </c>
      <c r="I123">
        <v>1</v>
      </c>
      <c r="J123">
        <v>0</v>
      </c>
    </row>
    <row r="124" spans="1:10" x14ac:dyDescent="0.25">
      <c r="A124" t="s">
        <v>127</v>
      </c>
      <c r="B124">
        <v>1.6945399639928199E-3</v>
      </c>
      <c r="C124">
        <v>-2.9556650246305299E-3</v>
      </c>
      <c r="D124">
        <v>1.9704433497536901E-3</v>
      </c>
      <c r="E124">
        <v>182</v>
      </c>
      <c r="F124">
        <v>239</v>
      </c>
      <c r="G124">
        <v>0</v>
      </c>
      <c r="H124">
        <v>1</v>
      </c>
      <c r="I124">
        <v>1</v>
      </c>
      <c r="J124">
        <v>0</v>
      </c>
    </row>
    <row r="125" spans="1:10" x14ac:dyDescent="0.25">
      <c r="A125" t="s">
        <v>128</v>
      </c>
      <c r="B125">
        <v>3.3709861909994999E-3</v>
      </c>
      <c r="C125">
        <v>-7.8817733990147604E-3</v>
      </c>
      <c r="D125">
        <v>1.57635467980295E-2</v>
      </c>
      <c r="E125">
        <v>1</v>
      </c>
      <c r="F125">
        <v>8</v>
      </c>
      <c r="G125">
        <v>5.1600941278430901E-2</v>
      </c>
      <c r="H125">
        <v>0</v>
      </c>
      <c r="I125">
        <v>0</v>
      </c>
      <c r="J125">
        <v>0</v>
      </c>
    </row>
    <row r="126" spans="1:10" x14ac:dyDescent="0.25">
      <c r="A126" t="s">
        <v>129</v>
      </c>
      <c r="B126">
        <v>7.0286892529956603E-3</v>
      </c>
      <c r="C126">
        <v>-1.0837438423645301E-2</v>
      </c>
      <c r="D126">
        <v>1.57635467980295E-2</v>
      </c>
      <c r="E126">
        <v>1</v>
      </c>
      <c r="F126">
        <v>10</v>
      </c>
      <c r="G126">
        <v>0</v>
      </c>
      <c r="H126">
        <v>0</v>
      </c>
      <c r="I126">
        <v>1</v>
      </c>
      <c r="J126">
        <v>0</v>
      </c>
    </row>
    <row r="127" spans="1:10" x14ac:dyDescent="0.25">
      <c r="A127" t="s">
        <v>130</v>
      </c>
      <c r="B127">
        <v>2.73809249210828E-3</v>
      </c>
      <c r="C127">
        <v>-8.8669950738916106E-3</v>
      </c>
      <c r="D127">
        <v>1.9704433497536901E-3</v>
      </c>
      <c r="E127">
        <v>1</v>
      </c>
      <c r="F127">
        <v>92</v>
      </c>
      <c r="G127">
        <v>0</v>
      </c>
      <c r="H127">
        <v>0</v>
      </c>
      <c r="I127">
        <v>1</v>
      </c>
      <c r="J127">
        <v>0</v>
      </c>
    </row>
    <row r="128" spans="1:10" x14ac:dyDescent="0.25">
      <c r="A128" t="s">
        <v>131</v>
      </c>
      <c r="B128">
        <v>2.2301117263656498E-3</v>
      </c>
      <c r="C128">
        <v>-3.9408866995073802E-3</v>
      </c>
      <c r="D128">
        <v>1.4778325123152599E-2</v>
      </c>
      <c r="E128">
        <v>22</v>
      </c>
      <c r="F128">
        <v>12</v>
      </c>
      <c r="G128">
        <v>0</v>
      </c>
      <c r="H128">
        <v>0</v>
      </c>
      <c r="I128">
        <v>1</v>
      </c>
      <c r="J128">
        <v>0</v>
      </c>
    </row>
    <row r="129" spans="1:10" x14ac:dyDescent="0.25">
      <c r="A129" t="s">
        <v>132</v>
      </c>
      <c r="B129">
        <v>3.1018471692496798E-3</v>
      </c>
      <c r="C129">
        <v>0</v>
      </c>
      <c r="D129">
        <v>8.8669950738916106E-3</v>
      </c>
      <c r="E129">
        <v>1</v>
      </c>
      <c r="F129">
        <v>13</v>
      </c>
      <c r="G129">
        <v>0</v>
      </c>
      <c r="H129">
        <v>1</v>
      </c>
      <c r="I129">
        <v>1</v>
      </c>
      <c r="J129">
        <v>0</v>
      </c>
    </row>
    <row r="130" spans="1:10" x14ac:dyDescent="0.25">
      <c r="A130" t="s">
        <v>133</v>
      </c>
      <c r="B130">
        <v>2.8327568150618701E-3</v>
      </c>
      <c r="C130">
        <v>-6.8965517241379197E-3</v>
      </c>
      <c r="D130">
        <v>4.9261083743842296E-3</v>
      </c>
      <c r="E130">
        <v>110</v>
      </c>
      <c r="F130">
        <v>15</v>
      </c>
      <c r="G130">
        <v>0</v>
      </c>
      <c r="H130">
        <v>0</v>
      </c>
      <c r="I130">
        <v>1</v>
      </c>
      <c r="J130">
        <v>0</v>
      </c>
    </row>
    <row r="131" spans="1:10" x14ac:dyDescent="0.25">
      <c r="A131" t="s">
        <v>134</v>
      </c>
      <c r="B131">
        <v>2.4741465785040298E-3</v>
      </c>
      <c r="C131">
        <v>-1.9704433497536901E-3</v>
      </c>
      <c r="D131">
        <v>4.9261083743842296E-3</v>
      </c>
      <c r="E131">
        <v>1</v>
      </c>
      <c r="F131">
        <v>3</v>
      </c>
      <c r="G131">
        <v>0</v>
      </c>
      <c r="H131">
        <v>0</v>
      </c>
      <c r="I131">
        <v>0</v>
      </c>
      <c r="J131">
        <v>0</v>
      </c>
    </row>
    <row r="132" spans="1:10" x14ac:dyDescent="0.25">
      <c r="A132" t="s">
        <v>135</v>
      </c>
      <c r="B132">
        <v>2.3279389900763901E-3</v>
      </c>
      <c r="C132">
        <v>-1.0837438423645301E-2</v>
      </c>
      <c r="D132">
        <v>7.8817733990147604E-3</v>
      </c>
      <c r="E132">
        <v>160</v>
      </c>
      <c r="F132">
        <v>6</v>
      </c>
      <c r="G132">
        <v>-0.13813458271790999</v>
      </c>
      <c r="H132">
        <v>0</v>
      </c>
      <c r="I132">
        <v>0</v>
      </c>
      <c r="J132">
        <v>0</v>
      </c>
    </row>
    <row r="133" spans="1:10" x14ac:dyDescent="0.25">
      <c r="A133" t="s">
        <v>136</v>
      </c>
      <c r="B133">
        <v>2.9743331674333298E-3</v>
      </c>
      <c r="C133">
        <v>-9.8522167487684591E-4</v>
      </c>
      <c r="D133">
        <v>0</v>
      </c>
      <c r="E133">
        <v>115</v>
      </c>
      <c r="F133">
        <v>208</v>
      </c>
      <c r="G133">
        <v>0</v>
      </c>
      <c r="H133">
        <v>1</v>
      </c>
      <c r="I133">
        <v>0</v>
      </c>
      <c r="J133">
        <v>0</v>
      </c>
    </row>
    <row r="134" spans="1:10" x14ac:dyDescent="0.25">
      <c r="A134" t="s">
        <v>137</v>
      </c>
      <c r="B134">
        <v>3.2146074005002098E-3</v>
      </c>
      <c r="C134">
        <v>-4.9261083743842296E-3</v>
      </c>
      <c r="D134">
        <v>1.1822660098522101E-2</v>
      </c>
      <c r="E134">
        <v>13</v>
      </c>
      <c r="F134">
        <v>35</v>
      </c>
      <c r="G134">
        <v>0</v>
      </c>
      <c r="H134">
        <v>1</v>
      </c>
      <c r="I134">
        <v>0</v>
      </c>
      <c r="J134">
        <v>0</v>
      </c>
    </row>
    <row r="135" spans="1:10" x14ac:dyDescent="0.25">
      <c r="A135" t="s">
        <v>138</v>
      </c>
      <c r="B135">
        <v>4.6588809369530696E-3</v>
      </c>
      <c r="C135">
        <v>-5.9113300492610703E-3</v>
      </c>
      <c r="D135">
        <v>2.9556650246305299E-3</v>
      </c>
      <c r="E135">
        <v>1</v>
      </c>
      <c r="F135">
        <v>68</v>
      </c>
      <c r="G135">
        <v>0</v>
      </c>
      <c r="H135">
        <v>1</v>
      </c>
      <c r="I135">
        <v>0</v>
      </c>
      <c r="J135">
        <v>0</v>
      </c>
    </row>
    <row r="136" spans="1:10" x14ac:dyDescent="0.25">
      <c r="A136" t="s">
        <v>139</v>
      </c>
      <c r="B136">
        <v>2.75299737827224E-3</v>
      </c>
      <c r="C136">
        <v>-7.8817733990147604E-3</v>
      </c>
      <c r="D136">
        <v>3.9408866995073802E-3</v>
      </c>
      <c r="E136">
        <v>92</v>
      </c>
      <c r="F136">
        <v>112</v>
      </c>
      <c r="G136">
        <v>0</v>
      </c>
      <c r="H136">
        <v>0</v>
      </c>
      <c r="I136">
        <v>0</v>
      </c>
      <c r="J136">
        <v>0</v>
      </c>
    </row>
    <row r="137" spans="1:10" x14ac:dyDescent="0.25">
      <c r="A137" t="s">
        <v>140</v>
      </c>
      <c r="B137">
        <v>2.3202626591465299E-3</v>
      </c>
      <c r="C137">
        <v>-7.8817733990147604E-3</v>
      </c>
      <c r="D137">
        <v>1.9704433497536901E-3</v>
      </c>
      <c r="E137">
        <v>65</v>
      </c>
      <c r="F137">
        <v>132</v>
      </c>
      <c r="G137">
        <v>0</v>
      </c>
      <c r="H137">
        <v>1</v>
      </c>
      <c r="I137">
        <v>1</v>
      </c>
      <c r="J137">
        <v>0</v>
      </c>
    </row>
    <row r="138" spans="1:10" x14ac:dyDescent="0.25">
      <c r="A138" t="s">
        <v>141</v>
      </c>
      <c r="B138">
        <v>4.5152645877903396E-3</v>
      </c>
      <c r="C138">
        <v>-5.9113300492610703E-3</v>
      </c>
      <c r="D138">
        <v>0</v>
      </c>
      <c r="E138">
        <v>1</v>
      </c>
      <c r="F138">
        <v>125</v>
      </c>
      <c r="G138">
        <v>0</v>
      </c>
      <c r="H138">
        <v>1</v>
      </c>
      <c r="I138">
        <v>1</v>
      </c>
      <c r="J138">
        <v>0</v>
      </c>
    </row>
    <row r="139" spans="1:10" x14ac:dyDescent="0.25">
      <c r="A139" t="s">
        <v>142</v>
      </c>
      <c r="B139">
        <v>2.9764082092574801E-3</v>
      </c>
      <c r="C139">
        <v>-8.8669950738916106E-3</v>
      </c>
      <c r="D139">
        <v>9.8522167487684591E-4</v>
      </c>
      <c r="E139">
        <v>179</v>
      </c>
      <c r="F139">
        <v>293</v>
      </c>
      <c r="G139">
        <v>0</v>
      </c>
      <c r="H139">
        <v>1</v>
      </c>
      <c r="I139">
        <v>0</v>
      </c>
      <c r="J139">
        <v>0</v>
      </c>
    </row>
    <row r="140" spans="1:10" x14ac:dyDescent="0.25">
      <c r="A140" t="s">
        <v>143</v>
      </c>
      <c r="B140">
        <v>2.6893645382474701E-3</v>
      </c>
      <c r="C140">
        <v>-9.8522167487684591E-4</v>
      </c>
      <c r="D140">
        <v>3.9408866995073802E-3</v>
      </c>
      <c r="E140">
        <v>1</v>
      </c>
      <c r="F140">
        <v>109</v>
      </c>
      <c r="G140">
        <v>6.4802204892563706E-2</v>
      </c>
      <c r="H140">
        <v>1</v>
      </c>
      <c r="I140">
        <v>0</v>
      </c>
      <c r="J140">
        <v>0</v>
      </c>
    </row>
    <row r="141" spans="1:10" x14ac:dyDescent="0.25">
      <c r="A141" t="s">
        <v>144</v>
      </c>
      <c r="B141">
        <v>7.4531929733584303E-3</v>
      </c>
      <c r="C141">
        <v>-8.8669950738916106E-3</v>
      </c>
      <c r="D141">
        <v>-9.8522167487684591E-4</v>
      </c>
      <c r="E141">
        <v>1</v>
      </c>
      <c r="F141">
        <v>130</v>
      </c>
      <c r="G141">
        <v>0</v>
      </c>
      <c r="H141">
        <v>1</v>
      </c>
      <c r="I141">
        <v>1</v>
      </c>
      <c r="J141">
        <v>0</v>
      </c>
    </row>
    <row r="142" spans="1:10" x14ac:dyDescent="0.25">
      <c r="A142" t="s">
        <v>145</v>
      </c>
      <c r="B142">
        <v>2.0258342381593202E-3</v>
      </c>
      <c r="C142">
        <v>-1.0837438423645301E-2</v>
      </c>
      <c r="D142">
        <v>0</v>
      </c>
      <c r="E142">
        <v>145</v>
      </c>
      <c r="F142">
        <v>314</v>
      </c>
      <c r="G142">
        <v>0</v>
      </c>
      <c r="H142">
        <v>1</v>
      </c>
      <c r="I142">
        <v>1</v>
      </c>
      <c r="J142">
        <v>0</v>
      </c>
    </row>
    <row r="143" spans="1:10" x14ac:dyDescent="0.25">
      <c r="A143" t="s">
        <v>146</v>
      </c>
      <c r="B143">
        <v>2.9210826501127299E-3</v>
      </c>
      <c r="C143">
        <v>-6.8965517241379197E-3</v>
      </c>
      <c r="D143">
        <v>-3.9408866995073802E-3</v>
      </c>
      <c r="E143">
        <v>54</v>
      </c>
      <c r="F143">
        <v>211</v>
      </c>
      <c r="G143">
        <v>0</v>
      </c>
      <c r="H143">
        <v>1</v>
      </c>
      <c r="I143">
        <v>1</v>
      </c>
      <c r="J143">
        <v>0</v>
      </c>
    </row>
    <row r="144" spans="1:10" x14ac:dyDescent="0.25">
      <c r="A144" t="s">
        <v>147</v>
      </c>
      <c r="B144">
        <v>3.1428903877414099E-3</v>
      </c>
      <c r="C144">
        <v>-5.9113300492610703E-3</v>
      </c>
      <c r="D144">
        <v>3.9408866995073802E-3</v>
      </c>
      <c r="E144">
        <v>1</v>
      </c>
      <c r="F144">
        <v>152</v>
      </c>
      <c r="G144">
        <v>0</v>
      </c>
      <c r="H144">
        <v>1</v>
      </c>
      <c r="I144">
        <v>0</v>
      </c>
      <c r="J144">
        <v>0</v>
      </c>
    </row>
    <row r="145" spans="1:10" x14ac:dyDescent="0.25">
      <c r="A145" t="s">
        <v>148</v>
      </c>
      <c r="B145">
        <v>4.2731273386612499E-3</v>
      </c>
      <c r="C145">
        <v>-1.9704433497536901E-3</v>
      </c>
      <c r="D145">
        <v>0</v>
      </c>
      <c r="E145">
        <v>1</v>
      </c>
      <c r="F145">
        <v>276</v>
      </c>
      <c r="G145">
        <v>0</v>
      </c>
      <c r="H145">
        <v>1</v>
      </c>
      <c r="I145">
        <v>1</v>
      </c>
      <c r="J145">
        <v>0</v>
      </c>
    </row>
    <row r="146" spans="1:10" x14ac:dyDescent="0.25">
      <c r="A146" t="s">
        <v>149</v>
      </c>
      <c r="B146">
        <v>2.4488568074409198E-3</v>
      </c>
      <c r="C146">
        <v>-9.8522167487684591E-4</v>
      </c>
      <c r="D146">
        <v>0</v>
      </c>
      <c r="E146">
        <v>15</v>
      </c>
      <c r="F146">
        <v>300</v>
      </c>
      <c r="G146">
        <v>0</v>
      </c>
      <c r="H146">
        <v>1</v>
      </c>
      <c r="I146">
        <v>0</v>
      </c>
      <c r="J146">
        <v>0</v>
      </c>
    </row>
    <row r="147" spans="1:10" x14ac:dyDescent="0.25">
      <c r="A147" t="s">
        <v>150</v>
      </c>
      <c r="B147">
        <v>2.85400617132237E-3</v>
      </c>
      <c r="C147">
        <v>-8.8669950738916106E-3</v>
      </c>
      <c r="D147">
        <v>6.8965517241379197E-3</v>
      </c>
      <c r="E147">
        <v>1</v>
      </c>
      <c r="F147">
        <v>36</v>
      </c>
      <c r="G147">
        <v>0</v>
      </c>
      <c r="H147">
        <v>1</v>
      </c>
      <c r="I147">
        <v>1</v>
      </c>
      <c r="J147">
        <v>0</v>
      </c>
    </row>
    <row r="148" spans="1:10" x14ac:dyDescent="0.25">
      <c r="A148" t="s">
        <v>151</v>
      </c>
      <c r="B148">
        <v>2.35937541825844E-3</v>
      </c>
      <c r="C148">
        <v>-6.8965517241379197E-3</v>
      </c>
      <c r="D148">
        <v>0</v>
      </c>
      <c r="E148">
        <v>126</v>
      </c>
      <c r="F148">
        <v>321</v>
      </c>
      <c r="G148">
        <v>0</v>
      </c>
      <c r="H148">
        <v>1</v>
      </c>
      <c r="I148">
        <v>1</v>
      </c>
      <c r="J148">
        <v>0</v>
      </c>
    </row>
    <row r="149" spans="1:10" x14ac:dyDescent="0.25">
      <c r="A149" t="s">
        <v>152</v>
      </c>
      <c r="B149">
        <v>2.3695808739413299E-3</v>
      </c>
      <c r="C149">
        <v>-9.8522167487684591E-3</v>
      </c>
      <c r="D149">
        <v>5.9113300492610703E-3</v>
      </c>
      <c r="E149">
        <v>139</v>
      </c>
      <c r="F149">
        <v>37</v>
      </c>
      <c r="G149">
        <v>0</v>
      </c>
      <c r="H149">
        <v>1</v>
      </c>
      <c r="I149">
        <v>1</v>
      </c>
      <c r="J149">
        <v>0</v>
      </c>
    </row>
    <row r="150" spans="1:10" x14ac:dyDescent="0.25">
      <c r="A150" t="s">
        <v>153</v>
      </c>
      <c r="B150">
        <v>2.44191954197891E-3</v>
      </c>
      <c r="C150">
        <v>-8.8669950738916106E-3</v>
      </c>
      <c r="D150">
        <v>3.9408866995073802E-3</v>
      </c>
      <c r="E150">
        <v>144</v>
      </c>
      <c r="F150">
        <v>274</v>
      </c>
      <c r="G150">
        <v>0</v>
      </c>
      <c r="H150">
        <v>1</v>
      </c>
      <c r="I150">
        <v>1</v>
      </c>
      <c r="J150">
        <v>0</v>
      </c>
    </row>
    <row r="151" spans="1:10" x14ac:dyDescent="0.25">
      <c r="A151" t="s">
        <v>154</v>
      </c>
      <c r="B151">
        <v>2.1889125952056598E-3</v>
      </c>
      <c r="C151">
        <v>0</v>
      </c>
      <c r="D151">
        <v>6.8965517241379197E-3</v>
      </c>
      <c r="E151">
        <v>166</v>
      </c>
      <c r="F151">
        <v>117</v>
      </c>
      <c r="G151">
        <v>0</v>
      </c>
      <c r="H151">
        <v>1</v>
      </c>
      <c r="I151">
        <v>1</v>
      </c>
      <c r="J151">
        <v>0</v>
      </c>
    </row>
    <row r="152" spans="1:10" x14ac:dyDescent="0.25">
      <c r="A152" t="s">
        <v>155</v>
      </c>
      <c r="B152">
        <v>2.5929400810946702E-3</v>
      </c>
      <c r="C152">
        <v>-9.8522167487684591E-4</v>
      </c>
      <c r="D152">
        <v>1.9704433497536901E-3</v>
      </c>
      <c r="E152">
        <v>175</v>
      </c>
      <c r="F152">
        <v>53</v>
      </c>
      <c r="G152">
        <v>0</v>
      </c>
      <c r="H152">
        <v>1</v>
      </c>
      <c r="I152">
        <v>0</v>
      </c>
      <c r="J152">
        <v>0</v>
      </c>
    </row>
    <row r="153" spans="1:10" x14ac:dyDescent="0.25">
      <c r="A153" t="s">
        <v>156</v>
      </c>
      <c r="B153">
        <v>3.75862264399575E-3</v>
      </c>
      <c r="C153">
        <v>-1.2807881773398999E-2</v>
      </c>
      <c r="D153">
        <v>1.9704433497536901E-3</v>
      </c>
      <c r="E153">
        <v>47</v>
      </c>
      <c r="F153">
        <v>56</v>
      </c>
      <c r="G153">
        <v>0</v>
      </c>
      <c r="H153">
        <v>1</v>
      </c>
      <c r="I153">
        <v>0</v>
      </c>
      <c r="J153">
        <v>0</v>
      </c>
    </row>
    <row r="154" spans="1:10" x14ac:dyDescent="0.25">
      <c r="A154" t="s">
        <v>157</v>
      </c>
      <c r="B154">
        <v>2.04396927810177E-3</v>
      </c>
      <c r="C154">
        <v>9.8522167487684591E-4</v>
      </c>
      <c r="D154">
        <v>1.0837438423645301E-2</v>
      </c>
      <c r="E154">
        <v>184</v>
      </c>
      <c r="F154">
        <v>120</v>
      </c>
      <c r="G154">
        <v>0</v>
      </c>
      <c r="H154">
        <v>1</v>
      </c>
      <c r="I154">
        <v>0</v>
      </c>
      <c r="J154">
        <v>0</v>
      </c>
    </row>
    <row r="155" spans="1:10" x14ac:dyDescent="0.25">
      <c r="A155" t="s">
        <v>158</v>
      </c>
      <c r="B155">
        <v>1.32235328885272E-3</v>
      </c>
      <c r="C155">
        <v>-2.9556650246305299E-3</v>
      </c>
      <c r="D155">
        <v>4.9261083743842296E-3</v>
      </c>
      <c r="E155">
        <v>189</v>
      </c>
      <c r="F155">
        <v>232</v>
      </c>
      <c r="G155">
        <v>0</v>
      </c>
      <c r="H155">
        <v>1</v>
      </c>
      <c r="I155">
        <v>0</v>
      </c>
      <c r="J155">
        <v>0</v>
      </c>
    </row>
    <row r="156" spans="1:10" x14ac:dyDescent="0.25">
      <c r="A156" t="s">
        <v>159</v>
      </c>
      <c r="B156">
        <v>2.25132391366154E-3</v>
      </c>
      <c r="C156">
        <v>0</v>
      </c>
      <c r="D156">
        <v>-9.8522167487684591E-4</v>
      </c>
      <c r="E156">
        <v>128</v>
      </c>
      <c r="F156">
        <v>289</v>
      </c>
      <c r="G156">
        <v>0</v>
      </c>
      <c r="H156">
        <v>0</v>
      </c>
      <c r="I156">
        <v>0</v>
      </c>
      <c r="J156">
        <v>0</v>
      </c>
    </row>
    <row r="157" spans="1:10" x14ac:dyDescent="0.25">
      <c r="A157" t="s">
        <v>160</v>
      </c>
      <c r="B157">
        <v>1.3122408211266199E-3</v>
      </c>
      <c r="C157">
        <v>-1.9704433497536901E-3</v>
      </c>
      <c r="D157">
        <v>9.8522167487684591E-4</v>
      </c>
      <c r="E157">
        <v>164</v>
      </c>
      <c r="F157">
        <v>258</v>
      </c>
      <c r="G157">
        <v>0</v>
      </c>
      <c r="H157">
        <v>0</v>
      </c>
      <c r="I157">
        <v>0</v>
      </c>
      <c r="J157">
        <v>0</v>
      </c>
    </row>
    <row r="158" spans="1:10" x14ac:dyDescent="0.25">
      <c r="A158" t="s">
        <v>161</v>
      </c>
      <c r="B158">
        <v>1.6629661486870599E-3</v>
      </c>
      <c r="C158">
        <v>9.8522167487684591E-4</v>
      </c>
      <c r="D158">
        <v>5.9113300492610703E-3</v>
      </c>
      <c r="E158">
        <v>35</v>
      </c>
      <c r="F158">
        <v>283</v>
      </c>
      <c r="G158">
        <v>0</v>
      </c>
      <c r="H158">
        <v>0</v>
      </c>
      <c r="I158">
        <v>1</v>
      </c>
      <c r="J158">
        <v>0</v>
      </c>
    </row>
    <row r="159" spans="1:10" x14ac:dyDescent="0.25">
      <c r="A159" t="s">
        <v>162</v>
      </c>
      <c r="B159">
        <v>3.0283646673860401E-3</v>
      </c>
      <c r="C159">
        <v>-6.8965517241379197E-3</v>
      </c>
      <c r="D159">
        <v>-1.9704433497536901E-3</v>
      </c>
      <c r="E159">
        <v>162</v>
      </c>
      <c r="F159">
        <v>97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 t="s">
        <v>163</v>
      </c>
      <c r="B160">
        <v>2.2339217143915601E-3</v>
      </c>
      <c r="C160">
        <v>0</v>
      </c>
      <c r="D160">
        <v>4.9261083743842296E-3</v>
      </c>
      <c r="E160">
        <v>180</v>
      </c>
      <c r="F160">
        <v>272</v>
      </c>
      <c r="G160">
        <v>0</v>
      </c>
      <c r="H160">
        <v>0</v>
      </c>
      <c r="I160">
        <v>0</v>
      </c>
      <c r="J160">
        <v>0</v>
      </c>
    </row>
    <row r="161" spans="1:10" x14ac:dyDescent="0.25">
      <c r="A161" t="s">
        <v>164</v>
      </c>
      <c r="B161">
        <v>2.4176101575095902E-3</v>
      </c>
      <c r="C161">
        <v>-6.8965517241379197E-3</v>
      </c>
      <c r="D161">
        <v>4.9261083743842296E-3</v>
      </c>
      <c r="E161">
        <v>187</v>
      </c>
      <c r="F161">
        <v>184</v>
      </c>
      <c r="G161">
        <v>0</v>
      </c>
      <c r="H161">
        <v>1</v>
      </c>
      <c r="I161">
        <v>0</v>
      </c>
      <c r="J161">
        <v>0</v>
      </c>
    </row>
    <row r="162" spans="1:10" x14ac:dyDescent="0.25">
      <c r="A162" t="s">
        <v>165</v>
      </c>
      <c r="B162">
        <v>2.01524803695643E-3</v>
      </c>
      <c r="C162">
        <v>-1.57635467980295E-2</v>
      </c>
      <c r="D162">
        <v>2.9556650246305299E-3</v>
      </c>
      <c r="E162">
        <v>50</v>
      </c>
      <c r="F162">
        <v>95</v>
      </c>
      <c r="G162">
        <v>-2.8288616287289198E-2</v>
      </c>
      <c r="H162">
        <v>0</v>
      </c>
      <c r="I162">
        <v>1</v>
      </c>
      <c r="J162">
        <v>0</v>
      </c>
    </row>
    <row r="163" spans="1:10" x14ac:dyDescent="0.25">
      <c r="A163" t="s">
        <v>166</v>
      </c>
      <c r="B163">
        <v>2.6428156593731799E-3</v>
      </c>
      <c r="C163">
        <v>-4.9261083743842296E-3</v>
      </c>
      <c r="D163">
        <v>-6.8965517241379197E-3</v>
      </c>
      <c r="E163">
        <v>1</v>
      </c>
      <c r="F163">
        <v>52</v>
      </c>
      <c r="G163">
        <v>0</v>
      </c>
      <c r="H163">
        <v>0</v>
      </c>
      <c r="I163">
        <v>0</v>
      </c>
      <c r="J163">
        <v>0</v>
      </c>
    </row>
    <row r="164" spans="1:10" x14ac:dyDescent="0.25">
      <c r="A164" t="s">
        <v>167</v>
      </c>
      <c r="B164">
        <v>2.2917859028230101E-3</v>
      </c>
      <c r="C164">
        <v>-1.2807881773398999E-2</v>
      </c>
      <c r="D164">
        <v>4.9261083743842296E-3</v>
      </c>
      <c r="E164">
        <v>186</v>
      </c>
      <c r="F164">
        <v>327</v>
      </c>
      <c r="G164">
        <v>0</v>
      </c>
      <c r="H164">
        <v>0</v>
      </c>
      <c r="I164">
        <v>0</v>
      </c>
      <c r="J164">
        <v>0</v>
      </c>
    </row>
    <row r="165" spans="1:10" x14ac:dyDescent="0.25">
      <c r="A165" t="s">
        <v>168</v>
      </c>
      <c r="B165">
        <v>2.5836578980706201E-3</v>
      </c>
      <c r="C165">
        <v>-2.9556650246305299E-3</v>
      </c>
      <c r="D165">
        <v>0</v>
      </c>
      <c r="E165">
        <v>118</v>
      </c>
      <c r="F165">
        <v>168</v>
      </c>
      <c r="G165">
        <v>0</v>
      </c>
      <c r="H165">
        <v>1</v>
      </c>
      <c r="I165">
        <v>1</v>
      </c>
      <c r="J165">
        <v>0</v>
      </c>
    </row>
    <row r="166" spans="1:10" x14ac:dyDescent="0.25">
      <c r="A166" t="s">
        <v>169</v>
      </c>
      <c r="B166">
        <v>2.0157937761474602E-3</v>
      </c>
      <c r="C166">
        <v>-3.9408866995073802E-3</v>
      </c>
      <c r="D166">
        <v>-9.8522167487684591E-4</v>
      </c>
      <c r="E166">
        <v>209</v>
      </c>
      <c r="F166">
        <v>231</v>
      </c>
      <c r="G166">
        <v>0</v>
      </c>
      <c r="H166">
        <v>0</v>
      </c>
      <c r="I166">
        <v>1</v>
      </c>
      <c r="J166">
        <v>0</v>
      </c>
    </row>
    <row r="167" spans="1:10" x14ac:dyDescent="0.25">
      <c r="A167" t="s">
        <v>170</v>
      </c>
      <c r="B167">
        <v>2.4963406948419801E-3</v>
      </c>
      <c r="C167">
        <v>-9.8522167487684591E-3</v>
      </c>
      <c r="D167">
        <v>-4.9261083743842296E-3</v>
      </c>
      <c r="E167">
        <v>199</v>
      </c>
      <c r="F167">
        <v>198</v>
      </c>
      <c r="G167">
        <v>0</v>
      </c>
      <c r="H167">
        <v>0</v>
      </c>
      <c r="I167">
        <v>1</v>
      </c>
      <c r="J167">
        <v>0</v>
      </c>
    </row>
    <row r="168" spans="1:10" x14ac:dyDescent="0.25">
      <c r="A168" t="s">
        <v>171</v>
      </c>
      <c r="B168">
        <v>2.1091654717837801E-3</v>
      </c>
      <c r="C168">
        <v>3.9408866995073802E-3</v>
      </c>
      <c r="D168">
        <v>6.8965517241379197E-3</v>
      </c>
      <c r="E168">
        <v>190</v>
      </c>
      <c r="F168">
        <v>40</v>
      </c>
      <c r="G168">
        <v>0</v>
      </c>
      <c r="H168">
        <v>0</v>
      </c>
      <c r="I168">
        <v>1</v>
      </c>
      <c r="J168">
        <v>0</v>
      </c>
    </row>
    <row r="169" spans="1:10" x14ac:dyDescent="0.25">
      <c r="A169" t="s">
        <v>172</v>
      </c>
      <c r="B169">
        <v>1.50686333060738E-3</v>
      </c>
      <c r="C169">
        <v>0</v>
      </c>
      <c r="D169">
        <v>9.8522167487684591E-4</v>
      </c>
      <c r="E169">
        <v>147</v>
      </c>
      <c r="F169">
        <v>213</v>
      </c>
      <c r="G169">
        <v>0</v>
      </c>
      <c r="H169">
        <v>0</v>
      </c>
      <c r="I169">
        <v>0</v>
      </c>
      <c r="J169">
        <v>0</v>
      </c>
    </row>
    <row r="170" spans="1:10" x14ac:dyDescent="0.25">
      <c r="A170" t="s">
        <v>173</v>
      </c>
      <c r="B170">
        <v>1.7606185363316801E-3</v>
      </c>
      <c r="C170">
        <v>-1.9704433497536901E-3</v>
      </c>
      <c r="D170">
        <v>1.2807881773398999E-2</v>
      </c>
      <c r="E170">
        <v>157</v>
      </c>
      <c r="F170">
        <v>245</v>
      </c>
      <c r="G170">
        <v>0</v>
      </c>
      <c r="H170">
        <v>1</v>
      </c>
      <c r="I170">
        <v>1</v>
      </c>
      <c r="J170">
        <v>0</v>
      </c>
    </row>
    <row r="171" spans="1:10" x14ac:dyDescent="0.25">
      <c r="A171" t="s">
        <v>174</v>
      </c>
      <c r="B171">
        <v>2.5176191255742602E-3</v>
      </c>
      <c r="C171">
        <v>9.8522167487684591E-4</v>
      </c>
      <c r="D171">
        <v>9.8522167487684591E-4</v>
      </c>
      <c r="E171">
        <v>2</v>
      </c>
      <c r="F171">
        <v>32</v>
      </c>
      <c r="G171">
        <v>0</v>
      </c>
      <c r="H171">
        <v>0</v>
      </c>
      <c r="I171">
        <v>1</v>
      </c>
      <c r="J171">
        <v>0</v>
      </c>
    </row>
    <row r="172" spans="1:10" x14ac:dyDescent="0.25">
      <c r="A172" t="s">
        <v>175</v>
      </c>
      <c r="B172">
        <v>1.1832791405610699E-3</v>
      </c>
      <c r="C172">
        <v>0</v>
      </c>
      <c r="D172">
        <v>9.8522167487684591E-3</v>
      </c>
      <c r="E172">
        <v>181</v>
      </c>
      <c r="F172">
        <v>111</v>
      </c>
      <c r="G172">
        <v>0</v>
      </c>
      <c r="H172">
        <v>0</v>
      </c>
      <c r="I172">
        <v>0</v>
      </c>
      <c r="J172">
        <v>0</v>
      </c>
    </row>
    <row r="173" spans="1:10" x14ac:dyDescent="0.25">
      <c r="A173" t="s">
        <v>176</v>
      </c>
      <c r="B173">
        <v>2.48530753010234E-3</v>
      </c>
      <c r="C173">
        <v>-9.8522167487684591E-4</v>
      </c>
      <c r="D173">
        <v>1.9704433497536901E-3</v>
      </c>
      <c r="E173">
        <v>119</v>
      </c>
      <c r="F173">
        <v>210</v>
      </c>
      <c r="G173">
        <v>-2.89719097781585E-2</v>
      </c>
      <c r="H173">
        <v>1</v>
      </c>
      <c r="I173">
        <v>0</v>
      </c>
      <c r="J173">
        <v>0</v>
      </c>
    </row>
    <row r="174" spans="1:10" x14ac:dyDescent="0.25">
      <c r="A174" t="s">
        <v>177</v>
      </c>
      <c r="B174">
        <v>7.0381291669828899E-3</v>
      </c>
      <c r="C174">
        <v>-1.3793103448275799E-2</v>
      </c>
      <c r="D174">
        <v>1.9704433497536901E-3</v>
      </c>
      <c r="E174">
        <v>1</v>
      </c>
      <c r="F174">
        <v>218</v>
      </c>
      <c r="G174">
        <v>0</v>
      </c>
      <c r="H174">
        <v>1</v>
      </c>
      <c r="I174">
        <v>0</v>
      </c>
      <c r="J174">
        <v>0</v>
      </c>
    </row>
    <row r="175" spans="1:10" x14ac:dyDescent="0.25">
      <c r="A175" t="s">
        <v>178</v>
      </c>
      <c r="B175">
        <v>2.5322470503345599E-3</v>
      </c>
      <c r="C175">
        <v>-3.9408866995073802E-3</v>
      </c>
      <c r="D175">
        <v>0</v>
      </c>
      <c r="E175">
        <v>78</v>
      </c>
      <c r="F175">
        <v>188</v>
      </c>
      <c r="G175">
        <v>0</v>
      </c>
      <c r="H175">
        <v>1</v>
      </c>
      <c r="I175">
        <v>1</v>
      </c>
      <c r="J175">
        <v>0</v>
      </c>
    </row>
    <row r="176" spans="1:10" x14ac:dyDescent="0.25">
      <c r="A176" t="s">
        <v>179</v>
      </c>
      <c r="B176">
        <v>3.5468503794956101E-3</v>
      </c>
      <c r="C176">
        <v>-3.9408866995073802E-3</v>
      </c>
      <c r="D176">
        <v>9.8522167487684591E-4</v>
      </c>
      <c r="E176">
        <v>1</v>
      </c>
      <c r="F176">
        <v>255</v>
      </c>
      <c r="G176">
        <v>0</v>
      </c>
      <c r="H176">
        <v>1</v>
      </c>
      <c r="I176">
        <v>1</v>
      </c>
      <c r="J176">
        <v>0</v>
      </c>
    </row>
    <row r="177" spans="1:10" x14ac:dyDescent="0.25">
      <c r="A177" t="s">
        <v>180</v>
      </c>
      <c r="B177">
        <v>5.9696044819000996E-3</v>
      </c>
      <c r="C177">
        <v>-1.57635467980295E-2</v>
      </c>
      <c r="D177">
        <v>-1.9704433497536901E-3</v>
      </c>
      <c r="E177">
        <v>1</v>
      </c>
      <c r="F177">
        <v>203</v>
      </c>
      <c r="G177">
        <v>0</v>
      </c>
      <c r="H177">
        <v>1</v>
      </c>
      <c r="I177">
        <v>1</v>
      </c>
      <c r="J177">
        <v>0</v>
      </c>
    </row>
    <row r="178" spans="1:10" x14ac:dyDescent="0.25">
      <c r="A178" t="s">
        <v>181</v>
      </c>
      <c r="B178">
        <v>3.0349508381889499E-3</v>
      </c>
      <c r="C178">
        <v>-1.9704433497536901E-3</v>
      </c>
      <c r="D178">
        <v>0</v>
      </c>
      <c r="E178">
        <v>72</v>
      </c>
      <c r="F178">
        <v>129</v>
      </c>
      <c r="G178">
        <v>0</v>
      </c>
      <c r="H178">
        <v>1</v>
      </c>
      <c r="I178">
        <v>0</v>
      </c>
      <c r="J178">
        <v>0</v>
      </c>
    </row>
    <row r="179" spans="1:10" x14ac:dyDescent="0.25">
      <c r="A179" t="s">
        <v>182</v>
      </c>
      <c r="B179">
        <v>2.96842594521046E-3</v>
      </c>
      <c r="C179">
        <v>-1.9704433497536901E-3</v>
      </c>
      <c r="D179">
        <v>3.9408866995073802E-3</v>
      </c>
      <c r="E179">
        <v>1</v>
      </c>
      <c r="F179">
        <v>145</v>
      </c>
      <c r="G179">
        <v>0</v>
      </c>
      <c r="H179">
        <v>1</v>
      </c>
      <c r="I179">
        <v>1</v>
      </c>
      <c r="J179">
        <v>0</v>
      </c>
    </row>
    <row r="180" spans="1:10" x14ac:dyDescent="0.25">
      <c r="A180" t="s">
        <v>183</v>
      </c>
      <c r="B180">
        <v>7.1129615764159403E-3</v>
      </c>
      <c r="C180">
        <v>-5.9113300492610703E-3</v>
      </c>
      <c r="D180">
        <v>1.9704433497536901E-3</v>
      </c>
      <c r="E180">
        <v>1</v>
      </c>
      <c r="F180">
        <v>265</v>
      </c>
      <c r="G180">
        <v>0</v>
      </c>
      <c r="H180">
        <v>1</v>
      </c>
      <c r="I180">
        <v>1</v>
      </c>
      <c r="J180">
        <v>0</v>
      </c>
    </row>
    <row r="181" spans="1:10" x14ac:dyDescent="0.25">
      <c r="A181" t="s">
        <v>184</v>
      </c>
      <c r="B181">
        <v>5.4300817363496902E-3</v>
      </c>
      <c r="C181">
        <v>-1.2807881773398999E-2</v>
      </c>
      <c r="D181">
        <v>3.9408866995073802E-3</v>
      </c>
      <c r="E181">
        <v>1</v>
      </c>
      <c r="F181">
        <v>311</v>
      </c>
      <c r="G181">
        <v>0</v>
      </c>
      <c r="H181">
        <v>1</v>
      </c>
      <c r="I181">
        <v>1</v>
      </c>
      <c r="J181">
        <v>0</v>
      </c>
    </row>
    <row r="182" spans="1:10" x14ac:dyDescent="0.25">
      <c r="A182" t="s">
        <v>185</v>
      </c>
      <c r="B182">
        <v>3.3309238671674398E-3</v>
      </c>
      <c r="C182">
        <v>-1.9704433497536901E-3</v>
      </c>
      <c r="D182">
        <v>-9.8522167487684591E-4</v>
      </c>
      <c r="E182">
        <v>1</v>
      </c>
      <c r="F182">
        <v>114</v>
      </c>
      <c r="G182">
        <v>0</v>
      </c>
      <c r="H182">
        <v>1</v>
      </c>
      <c r="I182">
        <v>0</v>
      </c>
      <c r="J182">
        <v>0</v>
      </c>
    </row>
    <row r="183" spans="1:10" x14ac:dyDescent="0.25">
      <c r="A183" t="s">
        <v>186</v>
      </c>
      <c r="B183">
        <v>2.60964364912257E-3</v>
      </c>
      <c r="C183">
        <v>-4.9261083743842296E-3</v>
      </c>
      <c r="D183">
        <v>1.9704433497536901E-3</v>
      </c>
      <c r="E183">
        <v>1</v>
      </c>
      <c r="F183">
        <v>138</v>
      </c>
      <c r="G183">
        <v>0</v>
      </c>
      <c r="H183">
        <v>1</v>
      </c>
      <c r="I183">
        <v>1</v>
      </c>
      <c r="J183">
        <v>0</v>
      </c>
    </row>
    <row r="184" spans="1:10" x14ac:dyDescent="0.25">
      <c r="A184" t="s">
        <v>187</v>
      </c>
      <c r="B184">
        <v>1.59714279878941E-3</v>
      </c>
      <c r="C184">
        <v>-2.9556650246305299E-3</v>
      </c>
      <c r="D184">
        <v>2.9556650246305299E-3</v>
      </c>
      <c r="E184">
        <v>143</v>
      </c>
      <c r="F184">
        <v>147</v>
      </c>
      <c r="G184">
        <v>0</v>
      </c>
      <c r="H184">
        <v>1</v>
      </c>
      <c r="I184">
        <v>1</v>
      </c>
      <c r="J184">
        <v>0</v>
      </c>
    </row>
    <row r="185" spans="1:10" x14ac:dyDescent="0.25">
      <c r="A185" t="s">
        <v>188</v>
      </c>
      <c r="B185">
        <v>3.5702475784949702E-3</v>
      </c>
      <c r="C185">
        <v>-3.9408866995073802E-3</v>
      </c>
      <c r="D185">
        <v>4.9261083743842296E-3</v>
      </c>
      <c r="E185">
        <v>5</v>
      </c>
      <c r="F185">
        <v>137</v>
      </c>
      <c r="G185">
        <v>0</v>
      </c>
      <c r="H185">
        <v>1</v>
      </c>
      <c r="I185">
        <v>1</v>
      </c>
      <c r="J185">
        <v>0</v>
      </c>
    </row>
    <row r="186" spans="1:10" x14ac:dyDescent="0.25">
      <c r="A186" t="s">
        <v>189</v>
      </c>
      <c r="B186">
        <v>3.3042594566811E-3</v>
      </c>
      <c r="C186">
        <v>-5.9113300492610703E-3</v>
      </c>
      <c r="D186">
        <v>0</v>
      </c>
      <c r="E186">
        <v>155</v>
      </c>
      <c r="F186">
        <v>73</v>
      </c>
      <c r="G186">
        <v>0</v>
      </c>
      <c r="H186">
        <v>1</v>
      </c>
      <c r="I186">
        <v>1</v>
      </c>
      <c r="J186">
        <v>0</v>
      </c>
    </row>
    <row r="187" spans="1:10" x14ac:dyDescent="0.25">
      <c r="A187" t="s">
        <v>190</v>
      </c>
      <c r="B187">
        <v>2.28709205615502E-3</v>
      </c>
      <c r="C187">
        <v>-1.1822660098522101E-2</v>
      </c>
      <c r="D187">
        <v>4.9261083743842296E-3</v>
      </c>
      <c r="E187">
        <v>18</v>
      </c>
      <c r="F187">
        <v>148</v>
      </c>
      <c r="G187">
        <v>0</v>
      </c>
      <c r="H187">
        <v>1</v>
      </c>
      <c r="I187">
        <v>0</v>
      </c>
      <c r="J187">
        <v>0</v>
      </c>
    </row>
    <row r="188" spans="1:10" x14ac:dyDescent="0.25">
      <c r="A188" t="s">
        <v>191</v>
      </c>
      <c r="B188">
        <v>3.0329999704262998E-3</v>
      </c>
      <c r="C188">
        <v>4.9261083743842296E-3</v>
      </c>
      <c r="D188">
        <v>2.9556650246305299E-3</v>
      </c>
      <c r="E188">
        <v>1</v>
      </c>
      <c r="F188">
        <v>91</v>
      </c>
      <c r="G188">
        <v>0</v>
      </c>
      <c r="H188">
        <v>1</v>
      </c>
      <c r="I188">
        <v>0</v>
      </c>
      <c r="J188">
        <v>0</v>
      </c>
    </row>
    <row r="189" spans="1:10" x14ac:dyDescent="0.25">
      <c r="A189" t="s">
        <v>192</v>
      </c>
      <c r="B189">
        <v>3.1407421446838901E-3</v>
      </c>
      <c r="C189">
        <v>5.9113300492610703E-3</v>
      </c>
      <c r="D189">
        <v>3.9408866995073802E-3</v>
      </c>
      <c r="E189">
        <v>1</v>
      </c>
      <c r="F189">
        <v>150</v>
      </c>
      <c r="G189">
        <v>0</v>
      </c>
      <c r="H189">
        <v>1</v>
      </c>
      <c r="I189">
        <v>0</v>
      </c>
      <c r="J189">
        <v>0</v>
      </c>
    </row>
    <row r="190" spans="1:10" x14ac:dyDescent="0.25">
      <c r="A190" t="s">
        <v>193</v>
      </c>
      <c r="B190">
        <v>1.6765273721526799E-3</v>
      </c>
      <c r="C190">
        <v>-9.8522167487684591E-4</v>
      </c>
      <c r="D190">
        <v>7.8817733990147604E-3</v>
      </c>
      <c r="E190">
        <v>56</v>
      </c>
      <c r="F190">
        <v>244</v>
      </c>
      <c r="G190">
        <v>0</v>
      </c>
      <c r="H190">
        <v>1</v>
      </c>
      <c r="I190">
        <v>0</v>
      </c>
      <c r="J190">
        <v>0</v>
      </c>
    </row>
    <row r="191" spans="1:10" x14ac:dyDescent="0.25">
      <c r="A191" t="s">
        <v>194</v>
      </c>
      <c r="B191">
        <v>3.0574531836670801E-3</v>
      </c>
      <c r="C191">
        <v>4.9261083743842296E-3</v>
      </c>
      <c r="D191">
        <v>0</v>
      </c>
      <c r="E191">
        <v>131</v>
      </c>
      <c r="F191">
        <v>251</v>
      </c>
      <c r="G191">
        <v>0</v>
      </c>
      <c r="H191">
        <v>0</v>
      </c>
      <c r="I191">
        <v>1</v>
      </c>
      <c r="J191">
        <v>0</v>
      </c>
    </row>
    <row r="192" spans="1:10" x14ac:dyDescent="0.25">
      <c r="A192" t="s">
        <v>195</v>
      </c>
      <c r="B192">
        <v>7.0197256372137801E-3</v>
      </c>
      <c r="C192">
        <v>-5.9113300492610703E-3</v>
      </c>
      <c r="D192">
        <v>0</v>
      </c>
      <c r="E192">
        <v>1</v>
      </c>
      <c r="F192">
        <v>191</v>
      </c>
      <c r="G192">
        <v>0</v>
      </c>
      <c r="H192">
        <v>1</v>
      </c>
      <c r="I192">
        <v>1</v>
      </c>
      <c r="J192">
        <v>0</v>
      </c>
    </row>
    <row r="193" spans="1:10" x14ac:dyDescent="0.25">
      <c r="A193" t="s">
        <v>196</v>
      </c>
      <c r="B193">
        <v>2.6718948869783599E-3</v>
      </c>
      <c r="C193">
        <v>-1.4778325123152599E-2</v>
      </c>
      <c r="D193">
        <v>9.8522167487684591E-4</v>
      </c>
      <c r="E193">
        <v>1</v>
      </c>
      <c r="F193">
        <v>223</v>
      </c>
      <c r="G193">
        <v>0</v>
      </c>
      <c r="H193">
        <v>1</v>
      </c>
      <c r="I193">
        <v>0</v>
      </c>
      <c r="J193">
        <v>0</v>
      </c>
    </row>
    <row r="194" spans="1:10" x14ac:dyDescent="0.25">
      <c r="A194" t="s">
        <v>197</v>
      </c>
      <c r="B194">
        <v>2.76841560836195E-3</v>
      </c>
      <c r="C194">
        <v>-6.8965517241379197E-3</v>
      </c>
      <c r="D194">
        <v>1.9704433497536901E-3</v>
      </c>
      <c r="E194">
        <v>1</v>
      </c>
      <c r="F194">
        <v>254</v>
      </c>
      <c r="G194">
        <v>0</v>
      </c>
      <c r="H194">
        <v>1</v>
      </c>
      <c r="I194">
        <v>1</v>
      </c>
      <c r="J194">
        <v>0</v>
      </c>
    </row>
    <row r="195" spans="1:10" x14ac:dyDescent="0.25">
      <c r="A195" t="s">
        <v>198</v>
      </c>
      <c r="B195">
        <v>6.4573882782469599E-3</v>
      </c>
      <c r="C195">
        <v>-1.0837438423645301E-2</v>
      </c>
      <c r="D195">
        <v>0</v>
      </c>
      <c r="E195">
        <v>1</v>
      </c>
      <c r="F195">
        <v>256</v>
      </c>
      <c r="G195">
        <v>0</v>
      </c>
      <c r="H195">
        <v>1</v>
      </c>
      <c r="I195">
        <v>1</v>
      </c>
      <c r="J195">
        <v>0</v>
      </c>
    </row>
    <row r="196" spans="1:10" x14ac:dyDescent="0.25">
      <c r="A196" t="s">
        <v>199</v>
      </c>
      <c r="B196">
        <v>2.27485425197829E-3</v>
      </c>
      <c r="C196">
        <v>-6.8965517241379197E-3</v>
      </c>
      <c r="D196">
        <v>1.1822660098522101E-2</v>
      </c>
      <c r="E196">
        <v>57</v>
      </c>
      <c r="F196">
        <v>170</v>
      </c>
      <c r="G196">
        <v>0</v>
      </c>
      <c r="H196">
        <v>1</v>
      </c>
      <c r="I196">
        <v>1</v>
      </c>
      <c r="J196">
        <v>0</v>
      </c>
    </row>
    <row r="197" spans="1:10" x14ac:dyDescent="0.25">
      <c r="A197" t="s">
        <v>200</v>
      </c>
      <c r="B197">
        <v>2.9697090461414501E-3</v>
      </c>
      <c r="C197">
        <v>-7.8817733990147604E-3</v>
      </c>
      <c r="D197">
        <v>-9.8522167487684591E-4</v>
      </c>
      <c r="E197">
        <v>77</v>
      </c>
      <c r="F197">
        <v>206</v>
      </c>
      <c r="G197">
        <v>0</v>
      </c>
      <c r="H197">
        <v>1</v>
      </c>
      <c r="I197">
        <v>1</v>
      </c>
      <c r="J197">
        <v>0</v>
      </c>
    </row>
    <row r="198" spans="1:10" x14ac:dyDescent="0.25">
      <c r="A198" t="s">
        <v>201</v>
      </c>
      <c r="B198">
        <v>5.8126674487960902E-3</v>
      </c>
      <c r="C198">
        <v>-1.1822660098522101E-2</v>
      </c>
      <c r="D198">
        <v>0</v>
      </c>
      <c r="E198">
        <v>1</v>
      </c>
      <c r="F198">
        <v>284</v>
      </c>
      <c r="G198">
        <v>0</v>
      </c>
      <c r="H198">
        <v>1</v>
      </c>
      <c r="I198">
        <v>1</v>
      </c>
      <c r="J198">
        <v>0</v>
      </c>
    </row>
    <row r="199" spans="1:10" x14ac:dyDescent="0.25">
      <c r="A199" t="s">
        <v>202</v>
      </c>
      <c r="B199">
        <v>3.7173464383010498E-3</v>
      </c>
      <c r="C199">
        <v>-1.77339901477832E-2</v>
      </c>
      <c r="D199">
        <v>0</v>
      </c>
      <c r="E199">
        <v>23</v>
      </c>
      <c r="F199">
        <v>199</v>
      </c>
      <c r="G199">
        <v>0</v>
      </c>
      <c r="H199">
        <v>1</v>
      </c>
      <c r="I199">
        <v>1</v>
      </c>
      <c r="J199">
        <v>0</v>
      </c>
    </row>
    <row r="200" spans="1:10" x14ac:dyDescent="0.25">
      <c r="A200" t="s">
        <v>203</v>
      </c>
      <c r="B200">
        <v>1.9651740989634001E-3</v>
      </c>
      <c r="C200">
        <v>0</v>
      </c>
      <c r="D200">
        <v>7.8817733990147604E-3</v>
      </c>
      <c r="E200">
        <v>158</v>
      </c>
      <c r="F200">
        <v>166</v>
      </c>
      <c r="G200">
        <v>0</v>
      </c>
      <c r="H200">
        <v>0</v>
      </c>
      <c r="I200">
        <v>1</v>
      </c>
      <c r="J200">
        <v>0</v>
      </c>
    </row>
    <row r="201" spans="1:10" x14ac:dyDescent="0.25">
      <c r="A201" t="s">
        <v>204</v>
      </c>
      <c r="B201">
        <v>3.06179549283696E-3</v>
      </c>
      <c r="C201">
        <v>-5.9113300492610703E-3</v>
      </c>
      <c r="D201">
        <v>0</v>
      </c>
      <c r="E201">
        <v>1</v>
      </c>
      <c r="F201">
        <v>226</v>
      </c>
      <c r="G201">
        <v>0</v>
      </c>
      <c r="H201">
        <v>1</v>
      </c>
      <c r="I201">
        <v>1</v>
      </c>
      <c r="J201">
        <v>0</v>
      </c>
    </row>
    <row r="202" spans="1:10" x14ac:dyDescent="0.25">
      <c r="A202" t="s">
        <v>205</v>
      </c>
      <c r="B202">
        <v>2.7154158779333199E-3</v>
      </c>
      <c r="C202">
        <v>-5.9113300492610703E-3</v>
      </c>
      <c r="D202">
        <v>1.9704433497536901E-3</v>
      </c>
      <c r="E202">
        <v>100</v>
      </c>
      <c r="F202">
        <v>295</v>
      </c>
      <c r="G202">
        <v>0</v>
      </c>
      <c r="H202">
        <v>1</v>
      </c>
      <c r="I202">
        <v>1</v>
      </c>
      <c r="J202">
        <v>0</v>
      </c>
    </row>
    <row r="203" spans="1:10" x14ac:dyDescent="0.25">
      <c r="A203" t="s">
        <v>206</v>
      </c>
      <c r="B203">
        <v>2.0835318423258402E-3</v>
      </c>
      <c r="C203">
        <v>-9.8522167487684591E-4</v>
      </c>
      <c r="D203">
        <v>-7.8817733990147604E-3</v>
      </c>
      <c r="E203">
        <v>125</v>
      </c>
      <c r="F203">
        <v>122</v>
      </c>
      <c r="G203">
        <v>0</v>
      </c>
      <c r="H203">
        <v>1</v>
      </c>
      <c r="I203">
        <v>1</v>
      </c>
      <c r="J203">
        <v>0</v>
      </c>
    </row>
    <row r="204" spans="1:10" x14ac:dyDescent="0.25">
      <c r="A204" t="s">
        <v>207</v>
      </c>
      <c r="B204">
        <v>3.47134464822946E-3</v>
      </c>
      <c r="C204">
        <v>-5.9113300492610703E-3</v>
      </c>
      <c r="D204">
        <v>7.8817733990147604E-3</v>
      </c>
      <c r="E204">
        <v>11</v>
      </c>
      <c r="F204">
        <v>163</v>
      </c>
      <c r="G204">
        <v>0</v>
      </c>
      <c r="H204">
        <v>1</v>
      </c>
      <c r="I204">
        <v>1</v>
      </c>
      <c r="J204">
        <v>0</v>
      </c>
    </row>
    <row r="205" spans="1:10" x14ac:dyDescent="0.25">
      <c r="A205" t="s">
        <v>208</v>
      </c>
      <c r="B205">
        <v>1.78904253002229E-3</v>
      </c>
      <c r="C205">
        <v>0</v>
      </c>
      <c r="D205">
        <v>-2.9556650246305299E-3</v>
      </c>
      <c r="E205">
        <v>58</v>
      </c>
      <c r="F205">
        <v>236</v>
      </c>
      <c r="G205">
        <v>0</v>
      </c>
      <c r="H205">
        <v>1</v>
      </c>
      <c r="I205">
        <v>0</v>
      </c>
      <c r="J205">
        <v>0</v>
      </c>
    </row>
    <row r="206" spans="1:10" x14ac:dyDescent="0.25">
      <c r="A206" t="s">
        <v>209</v>
      </c>
      <c r="B206">
        <v>3.39999066104445E-3</v>
      </c>
      <c r="C206">
        <v>-9.8522167487684591E-4</v>
      </c>
      <c r="D206">
        <v>0</v>
      </c>
      <c r="E206">
        <v>38</v>
      </c>
      <c r="F206">
        <v>246</v>
      </c>
      <c r="G206">
        <v>0</v>
      </c>
      <c r="H206">
        <v>1</v>
      </c>
      <c r="I206">
        <v>0</v>
      </c>
      <c r="J206">
        <v>0</v>
      </c>
    </row>
    <row r="207" spans="1:10" x14ac:dyDescent="0.25">
      <c r="A207" t="s">
        <v>210</v>
      </c>
      <c r="B207">
        <v>3.6399083321700001E-3</v>
      </c>
      <c r="C207">
        <v>-8.8669950738916106E-3</v>
      </c>
      <c r="D207">
        <v>7.8817733990147604E-3</v>
      </c>
      <c r="E207">
        <v>141</v>
      </c>
      <c r="F207">
        <v>22</v>
      </c>
      <c r="G207">
        <v>0</v>
      </c>
      <c r="H207">
        <v>1</v>
      </c>
      <c r="I207">
        <v>1</v>
      </c>
      <c r="J207">
        <v>0</v>
      </c>
    </row>
    <row r="208" spans="1:10" x14ac:dyDescent="0.25">
      <c r="A208" t="s">
        <v>211</v>
      </c>
      <c r="B208">
        <v>2.6087094660428101E-3</v>
      </c>
      <c r="C208">
        <v>-3.9408866995073802E-3</v>
      </c>
      <c r="D208">
        <v>9.8522167487684591E-4</v>
      </c>
      <c r="E208">
        <v>149</v>
      </c>
      <c r="F208">
        <v>315</v>
      </c>
      <c r="G208">
        <v>0</v>
      </c>
      <c r="H208">
        <v>1</v>
      </c>
      <c r="I208">
        <v>0</v>
      </c>
      <c r="J208">
        <v>0</v>
      </c>
    </row>
    <row r="209" spans="1:10" x14ac:dyDescent="0.25">
      <c r="A209" t="s">
        <v>212</v>
      </c>
      <c r="B209">
        <v>3.0952127459162701E-3</v>
      </c>
      <c r="C209">
        <v>-4.9261083743842296E-3</v>
      </c>
      <c r="D209">
        <v>0</v>
      </c>
      <c r="E209">
        <v>88</v>
      </c>
      <c r="F209">
        <v>285</v>
      </c>
      <c r="G209">
        <v>0</v>
      </c>
      <c r="H209">
        <v>1</v>
      </c>
      <c r="I209">
        <v>1</v>
      </c>
      <c r="J209">
        <v>0</v>
      </c>
    </row>
    <row r="210" spans="1:10" x14ac:dyDescent="0.25">
      <c r="A210" t="s">
        <v>213</v>
      </c>
      <c r="B210">
        <v>4.0579919776088397E-3</v>
      </c>
      <c r="C210">
        <v>-9.8522167487684591E-3</v>
      </c>
      <c r="D210">
        <v>9.8522167487684591E-4</v>
      </c>
      <c r="E210">
        <v>16</v>
      </c>
      <c r="F210">
        <v>290</v>
      </c>
      <c r="G210">
        <v>0</v>
      </c>
      <c r="H210">
        <v>1</v>
      </c>
      <c r="I210">
        <v>0</v>
      </c>
      <c r="J210">
        <v>0</v>
      </c>
    </row>
    <row r="211" spans="1:10" x14ac:dyDescent="0.25">
      <c r="A211" t="s">
        <v>214</v>
      </c>
      <c r="B211">
        <v>3.4381195459588002E-3</v>
      </c>
      <c r="C211">
        <v>-2.9556650246305299E-3</v>
      </c>
      <c r="D211">
        <v>1.0837438423645301E-2</v>
      </c>
      <c r="E211">
        <v>1</v>
      </c>
      <c r="F211">
        <v>23</v>
      </c>
      <c r="G211">
        <v>0</v>
      </c>
      <c r="H211">
        <v>0</v>
      </c>
      <c r="I211">
        <v>1</v>
      </c>
      <c r="J211">
        <v>0</v>
      </c>
    </row>
    <row r="212" spans="1:10" x14ac:dyDescent="0.25">
      <c r="A212" t="s">
        <v>215</v>
      </c>
      <c r="B212">
        <v>3.7952844954536702E-3</v>
      </c>
      <c r="C212">
        <v>-7.8817733990147604E-3</v>
      </c>
      <c r="D212">
        <v>1.0837438423645301E-2</v>
      </c>
      <c r="E212">
        <v>1</v>
      </c>
      <c r="F212">
        <v>322</v>
      </c>
      <c r="G212">
        <v>0</v>
      </c>
      <c r="H212">
        <v>1</v>
      </c>
      <c r="I212">
        <v>1</v>
      </c>
      <c r="J212">
        <v>0</v>
      </c>
    </row>
    <row r="213" spans="1:10" x14ac:dyDescent="0.25">
      <c r="A213" t="s">
        <v>216</v>
      </c>
      <c r="B213">
        <v>2.6115625555562499E-3</v>
      </c>
      <c r="C213">
        <v>-4.9261083743842296E-3</v>
      </c>
      <c r="D213">
        <v>9.8522167487684591E-4</v>
      </c>
      <c r="E213">
        <v>20</v>
      </c>
      <c r="F213">
        <v>190</v>
      </c>
      <c r="G213">
        <v>0</v>
      </c>
      <c r="H213">
        <v>1</v>
      </c>
      <c r="I213">
        <v>0</v>
      </c>
      <c r="J213">
        <v>0</v>
      </c>
    </row>
    <row r="214" spans="1:10" x14ac:dyDescent="0.25">
      <c r="A214" t="s">
        <v>217</v>
      </c>
      <c r="B214">
        <v>2.0563761796053202E-3</v>
      </c>
      <c r="C214">
        <v>-2.9556650246305299E-3</v>
      </c>
      <c r="D214">
        <v>2.9556650246305299E-3</v>
      </c>
      <c r="E214">
        <v>105</v>
      </c>
      <c r="F214">
        <v>222</v>
      </c>
      <c r="G214">
        <v>0</v>
      </c>
      <c r="H214">
        <v>1</v>
      </c>
      <c r="I214">
        <v>1</v>
      </c>
      <c r="J214">
        <v>0</v>
      </c>
    </row>
    <row r="215" spans="1:10" x14ac:dyDescent="0.25">
      <c r="A215" t="s">
        <v>218</v>
      </c>
      <c r="B215">
        <v>2.1749534689777701E-3</v>
      </c>
      <c r="C215">
        <v>0</v>
      </c>
      <c r="D215">
        <v>0</v>
      </c>
      <c r="E215">
        <v>104</v>
      </c>
      <c r="F215">
        <v>263</v>
      </c>
      <c r="G215">
        <v>0</v>
      </c>
      <c r="H215">
        <v>1</v>
      </c>
      <c r="I215">
        <v>1</v>
      </c>
      <c r="J215">
        <v>0</v>
      </c>
    </row>
    <row r="216" spans="1:10" x14ac:dyDescent="0.25">
      <c r="A216" t="s">
        <v>219</v>
      </c>
      <c r="B216">
        <v>2.0071327103100699E-3</v>
      </c>
      <c r="C216">
        <v>-7.8817733990147604E-3</v>
      </c>
      <c r="D216">
        <v>0</v>
      </c>
      <c r="E216">
        <v>154</v>
      </c>
      <c r="F216">
        <v>262</v>
      </c>
      <c r="G216">
        <v>0</v>
      </c>
      <c r="H216">
        <v>1</v>
      </c>
      <c r="I216">
        <v>0</v>
      </c>
      <c r="J216">
        <v>0</v>
      </c>
    </row>
    <row r="217" spans="1:10" x14ac:dyDescent="0.25">
      <c r="A217" t="s">
        <v>220</v>
      </c>
      <c r="B217">
        <v>1.7671199543358199E-3</v>
      </c>
      <c r="C217">
        <v>-4.9261083743842296E-3</v>
      </c>
      <c r="D217">
        <v>6.8965517241379197E-3</v>
      </c>
      <c r="E217">
        <v>81</v>
      </c>
      <c r="F217">
        <v>33</v>
      </c>
      <c r="G217">
        <v>0</v>
      </c>
      <c r="H217">
        <v>1</v>
      </c>
      <c r="I217">
        <v>1</v>
      </c>
      <c r="J217">
        <v>0</v>
      </c>
    </row>
    <row r="218" spans="1:10" x14ac:dyDescent="0.25">
      <c r="A218" t="s">
        <v>221</v>
      </c>
      <c r="B218">
        <v>2.1760251936126999E-3</v>
      </c>
      <c r="C218">
        <v>-4.9261083743842296E-3</v>
      </c>
      <c r="D218">
        <v>-5.9113300492610703E-3</v>
      </c>
      <c r="E218">
        <v>146</v>
      </c>
      <c r="F218">
        <v>46</v>
      </c>
      <c r="G218">
        <v>0</v>
      </c>
      <c r="H218">
        <v>1</v>
      </c>
      <c r="I218">
        <v>0</v>
      </c>
      <c r="J218">
        <v>0</v>
      </c>
    </row>
    <row r="219" spans="1:10" x14ac:dyDescent="0.25">
      <c r="A219" t="s">
        <v>222</v>
      </c>
      <c r="B219">
        <v>4.46457257339445E-3</v>
      </c>
      <c r="C219">
        <v>-2.9556650246305299E-3</v>
      </c>
      <c r="D219">
        <v>0</v>
      </c>
      <c r="E219">
        <v>1</v>
      </c>
      <c r="F219">
        <v>201</v>
      </c>
      <c r="G219">
        <v>0</v>
      </c>
      <c r="H219">
        <v>1</v>
      </c>
      <c r="I219">
        <v>0</v>
      </c>
      <c r="J219">
        <v>0</v>
      </c>
    </row>
    <row r="220" spans="1:10" x14ac:dyDescent="0.25">
      <c r="A220" t="s">
        <v>223</v>
      </c>
      <c r="B220">
        <v>2.98332855842661E-3</v>
      </c>
      <c r="C220">
        <v>-1.57635467980295E-2</v>
      </c>
      <c r="D220">
        <v>3.9408866995073802E-3</v>
      </c>
      <c r="E220">
        <v>151</v>
      </c>
      <c r="F220">
        <v>28</v>
      </c>
      <c r="G220">
        <v>7.7858646649462699E-3</v>
      </c>
      <c r="H220">
        <v>1</v>
      </c>
      <c r="I220">
        <v>1</v>
      </c>
      <c r="J220">
        <v>0</v>
      </c>
    </row>
    <row r="221" spans="1:10" x14ac:dyDescent="0.25">
      <c r="A221" t="s">
        <v>224</v>
      </c>
      <c r="B221">
        <v>3.11525500165973E-3</v>
      </c>
      <c r="C221">
        <v>-7.8817733990147604E-3</v>
      </c>
      <c r="D221">
        <v>4.9261083743842296E-3</v>
      </c>
      <c r="E221">
        <v>1</v>
      </c>
      <c r="F221">
        <v>1</v>
      </c>
      <c r="G221">
        <v>0</v>
      </c>
      <c r="H221">
        <v>0</v>
      </c>
      <c r="I221">
        <v>1</v>
      </c>
      <c r="J221">
        <v>0</v>
      </c>
    </row>
    <row r="222" spans="1:10" x14ac:dyDescent="0.25">
      <c r="A222" t="s">
        <v>225</v>
      </c>
      <c r="B222">
        <v>3.59747956416947E-3</v>
      </c>
      <c r="C222">
        <v>-7.8817733990147604E-3</v>
      </c>
      <c r="D222">
        <v>2.6600985221674801E-2</v>
      </c>
      <c r="E222">
        <v>1</v>
      </c>
      <c r="F222">
        <v>1</v>
      </c>
      <c r="G222">
        <v>0</v>
      </c>
      <c r="H222">
        <v>1</v>
      </c>
      <c r="I222">
        <v>0</v>
      </c>
      <c r="J222">
        <v>0</v>
      </c>
    </row>
    <row r="223" spans="1:10" x14ac:dyDescent="0.25">
      <c r="A223" t="s">
        <v>226</v>
      </c>
      <c r="B223">
        <v>2.1451749707454199E-3</v>
      </c>
      <c r="C223">
        <v>-1.9704433497536901E-3</v>
      </c>
      <c r="D223">
        <v>6.8965517241379197E-3</v>
      </c>
      <c r="E223">
        <v>19</v>
      </c>
      <c r="F223">
        <v>178</v>
      </c>
      <c r="G223">
        <v>0</v>
      </c>
      <c r="H223">
        <v>1</v>
      </c>
      <c r="I223">
        <v>0</v>
      </c>
      <c r="J223">
        <v>0</v>
      </c>
    </row>
    <row r="224" spans="1:10" x14ac:dyDescent="0.25">
      <c r="A224" t="s">
        <v>227</v>
      </c>
      <c r="B224">
        <v>2.2083068799980099E-3</v>
      </c>
      <c r="C224">
        <v>-2.9556650246305299E-3</v>
      </c>
      <c r="D224">
        <v>1.2807881773398999E-2</v>
      </c>
      <c r="E224">
        <v>1</v>
      </c>
      <c r="F224">
        <v>1</v>
      </c>
      <c r="G224">
        <v>0</v>
      </c>
      <c r="H224">
        <v>0</v>
      </c>
      <c r="I224">
        <v>1</v>
      </c>
      <c r="J224">
        <v>0</v>
      </c>
    </row>
    <row r="225" spans="1:10" x14ac:dyDescent="0.25">
      <c r="A225" t="s">
        <v>228</v>
      </c>
      <c r="B225">
        <v>5.0540704377383403E-3</v>
      </c>
      <c r="C225">
        <v>-4.9261083743842296E-3</v>
      </c>
      <c r="D225">
        <v>9.8522167487684591E-3</v>
      </c>
      <c r="E225">
        <v>1</v>
      </c>
      <c r="F225">
        <v>1</v>
      </c>
      <c r="G225">
        <v>0</v>
      </c>
      <c r="H225">
        <v>0</v>
      </c>
      <c r="I225">
        <v>1</v>
      </c>
      <c r="J225">
        <v>0</v>
      </c>
    </row>
    <row r="226" spans="1:10" x14ac:dyDescent="0.25">
      <c r="A226" t="s">
        <v>229</v>
      </c>
      <c r="B226">
        <v>9.9789509339604692E-4</v>
      </c>
      <c r="C226">
        <v>-9.8522167487684591E-4</v>
      </c>
      <c r="D226">
        <v>7.8817733990147604E-3</v>
      </c>
      <c r="E226">
        <v>101</v>
      </c>
      <c r="F226">
        <v>55</v>
      </c>
      <c r="G226">
        <v>0</v>
      </c>
      <c r="H226">
        <v>1</v>
      </c>
      <c r="I226">
        <v>1</v>
      </c>
      <c r="J226">
        <v>0</v>
      </c>
    </row>
    <row r="227" spans="1:10" x14ac:dyDescent="0.25">
      <c r="A227" t="s">
        <v>230</v>
      </c>
      <c r="B227">
        <v>4.6960077758350597E-3</v>
      </c>
      <c r="C227">
        <v>-1.0837438423645301E-2</v>
      </c>
      <c r="D227">
        <v>5.9113300492610703E-3</v>
      </c>
      <c r="E227">
        <v>1</v>
      </c>
      <c r="F227">
        <v>1</v>
      </c>
      <c r="G227">
        <v>5.6807399358311902E-2</v>
      </c>
      <c r="H227">
        <v>1</v>
      </c>
      <c r="I227">
        <v>1</v>
      </c>
      <c r="J227">
        <v>0</v>
      </c>
    </row>
    <row r="228" spans="1:10" x14ac:dyDescent="0.25">
      <c r="A228" t="s">
        <v>231</v>
      </c>
      <c r="B228">
        <v>3.8113040546558798E-3</v>
      </c>
      <c r="C228">
        <v>2.9556650246305299E-3</v>
      </c>
      <c r="D228">
        <v>3.5467980295566498E-2</v>
      </c>
      <c r="E228">
        <v>82</v>
      </c>
      <c r="F228">
        <v>1</v>
      </c>
      <c r="G228">
        <v>0</v>
      </c>
      <c r="H228">
        <v>1</v>
      </c>
      <c r="I228">
        <v>1</v>
      </c>
      <c r="J228">
        <v>0</v>
      </c>
    </row>
    <row r="229" spans="1:10" x14ac:dyDescent="0.25">
      <c r="A229" t="s">
        <v>232</v>
      </c>
      <c r="B229">
        <v>2.4198747272102801E-3</v>
      </c>
      <c r="C229">
        <v>-9.8522167487684591E-4</v>
      </c>
      <c r="D229">
        <v>4.9261083743842296E-3</v>
      </c>
      <c r="E229">
        <v>94</v>
      </c>
      <c r="F229">
        <v>24</v>
      </c>
      <c r="G229">
        <v>0</v>
      </c>
      <c r="H229">
        <v>1</v>
      </c>
      <c r="I229">
        <v>0</v>
      </c>
      <c r="J229">
        <v>0</v>
      </c>
    </row>
    <row r="230" spans="1:10" x14ac:dyDescent="0.25">
      <c r="A230" t="s">
        <v>233</v>
      </c>
      <c r="B230">
        <v>2.9400952936475999E-3</v>
      </c>
      <c r="C230">
        <v>-2.9556650246305299E-3</v>
      </c>
      <c r="D230">
        <v>9.8522167487684591E-3</v>
      </c>
      <c r="E230">
        <v>1</v>
      </c>
      <c r="F230">
        <v>1</v>
      </c>
      <c r="G230">
        <v>2.2272220883271601E-2</v>
      </c>
      <c r="H230">
        <v>1</v>
      </c>
      <c r="I230">
        <v>1</v>
      </c>
      <c r="J230">
        <v>0</v>
      </c>
    </row>
    <row r="231" spans="1:10" x14ac:dyDescent="0.25">
      <c r="A231" t="s">
        <v>234</v>
      </c>
      <c r="B231">
        <v>2.4017059065812099E-3</v>
      </c>
      <c r="C231">
        <v>-2.9556650246305299E-3</v>
      </c>
      <c r="D231">
        <v>1.9704433497536901E-2</v>
      </c>
      <c r="E231">
        <v>61</v>
      </c>
      <c r="F231">
        <v>1</v>
      </c>
      <c r="G231">
        <v>0</v>
      </c>
      <c r="H231">
        <v>0</v>
      </c>
      <c r="I231">
        <v>1</v>
      </c>
      <c r="J231">
        <v>0</v>
      </c>
    </row>
    <row r="232" spans="1:10" x14ac:dyDescent="0.25">
      <c r="A232" t="s">
        <v>235</v>
      </c>
      <c r="B232">
        <v>1.6895159389748999E-3</v>
      </c>
      <c r="C232">
        <v>-4.9261083743842296E-3</v>
      </c>
      <c r="D232">
        <v>4.9261083743842296E-3</v>
      </c>
      <c r="E232">
        <v>168</v>
      </c>
      <c r="F232">
        <v>16</v>
      </c>
      <c r="G232">
        <v>0</v>
      </c>
      <c r="H232">
        <v>0</v>
      </c>
      <c r="I232">
        <v>1</v>
      </c>
      <c r="J232">
        <v>0</v>
      </c>
    </row>
    <row r="233" spans="1:10" x14ac:dyDescent="0.25">
      <c r="A233" t="s">
        <v>236</v>
      </c>
      <c r="B233">
        <v>5.30654702615226E-3</v>
      </c>
      <c r="C233">
        <v>-3.9408866995073802E-3</v>
      </c>
      <c r="D233">
        <v>1.4778325123152599E-2</v>
      </c>
      <c r="E233">
        <v>1</v>
      </c>
      <c r="F233">
        <v>1</v>
      </c>
      <c r="G233">
        <v>0</v>
      </c>
      <c r="H233">
        <v>1</v>
      </c>
      <c r="I233">
        <v>1</v>
      </c>
      <c r="J233">
        <v>0</v>
      </c>
    </row>
    <row r="234" spans="1:10" x14ac:dyDescent="0.25">
      <c r="A234" t="s">
        <v>237</v>
      </c>
      <c r="B234">
        <v>2.89488496033305E-3</v>
      </c>
      <c r="C234">
        <v>-7.8817733990147604E-3</v>
      </c>
      <c r="D234">
        <v>1.4778325123152599E-2</v>
      </c>
      <c r="E234">
        <v>1</v>
      </c>
      <c r="F234">
        <v>1</v>
      </c>
      <c r="G234">
        <v>0</v>
      </c>
      <c r="H234">
        <v>1</v>
      </c>
      <c r="I234">
        <v>1</v>
      </c>
      <c r="J234">
        <v>0</v>
      </c>
    </row>
    <row r="235" spans="1:10" x14ac:dyDescent="0.25">
      <c r="A235" t="s">
        <v>238</v>
      </c>
      <c r="B235">
        <v>2.4046537019544998E-3</v>
      </c>
      <c r="C235">
        <v>-2.9556650246305299E-3</v>
      </c>
      <c r="D235">
        <v>1.9704433497536901E-3</v>
      </c>
      <c r="E235">
        <v>117</v>
      </c>
      <c r="F235">
        <v>11</v>
      </c>
      <c r="G235">
        <v>0</v>
      </c>
      <c r="H235">
        <v>1</v>
      </c>
      <c r="I235">
        <v>0</v>
      </c>
      <c r="J235">
        <v>0</v>
      </c>
    </row>
    <row r="236" spans="1:10" x14ac:dyDescent="0.25">
      <c r="A236" t="s">
        <v>239</v>
      </c>
      <c r="B236">
        <v>5.9249031690098101E-3</v>
      </c>
      <c r="C236">
        <v>-9.8522167487684591E-4</v>
      </c>
      <c r="D236">
        <v>1.0837438423645301E-2</v>
      </c>
      <c r="E236">
        <v>1</v>
      </c>
      <c r="F236">
        <v>1</v>
      </c>
      <c r="G236">
        <v>6.06639693593886E-2</v>
      </c>
      <c r="H236">
        <v>1</v>
      </c>
      <c r="I236">
        <v>1</v>
      </c>
      <c r="J236">
        <v>0</v>
      </c>
    </row>
    <row r="237" spans="1:10" x14ac:dyDescent="0.25">
      <c r="A237" t="s">
        <v>240</v>
      </c>
      <c r="B237">
        <v>2.1572337672749E-3</v>
      </c>
      <c r="C237">
        <v>-8.8669950738916106E-3</v>
      </c>
      <c r="D237">
        <v>7.8817733990147604E-3</v>
      </c>
      <c r="E237">
        <v>1</v>
      </c>
      <c r="F237">
        <v>1</v>
      </c>
      <c r="G237">
        <v>0</v>
      </c>
      <c r="H237">
        <v>1</v>
      </c>
      <c r="I237">
        <v>0</v>
      </c>
      <c r="J237">
        <v>0</v>
      </c>
    </row>
    <row r="238" spans="1:10" x14ac:dyDescent="0.25">
      <c r="A238" t="s">
        <v>241</v>
      </c>
      <c r="B238">
        <v>1.3936719830634299E-3</v>
      </c>
      <c r="C238">
        <v>0</v>
      </c>
      <c r="D238">
        <v>6.8965517241379197E-3</v>
      </c>
      <c r="E238">
        <v>70</v>
      </c>
      <c r="F238">
        <v>14</v>
      </c>
      <c r="G238">
        <v>0</v>
      </c>
      <c r="H238">
        <v>1</v>
      </c>
      <c r="I238">
        <v>0</v>
      </c>
      <c r="J238">
        <v>0</v>
      </c>
    </row>
    <row r="239" spans="1:10" x14ac:dyDescent="0.25">
      <c r="A239" t="s">
        <v>242</v>
      </c>
      <c r="B239">
        <v>2.81150093953034E-3</v>
      </c>
      <c r="C239">
        <v>-9.8522167487684591E-3</v>
      </c>
      <c r="D239">
        <v>9.8522167487684591E-4</v>
      </c>
      <c r="E239">
        <v>1</v>
      </c>
      <c r="F239">
        <v>133</v>
      </c>
      <c r="G239">
        <v>0</v>
      </c>
      <c r="H239">
        <v>1</v>
      </c>
      <c r="I239">
        <v>1</v>
      </c>
      <c r="J239">
        <v>0</v>
      </c>
    </row>
    <row r="240" spans="1:10" x14ac:dyDescent="0.25">
      <c r="A240" t="s">
        <v>243</v>
      </c>
      <c r="B240">
        <v>3.1348790392099202E-3</v>
      </c>
      <c r="C240">
        <v>-1.0837438423645301E-2</v>
      </c>
      <c r="D240">
        <v>0</v>
      </c>
      <c r="E240">
        <v>52</v>
      </c>
      <c r="F240">
        <v>316</v>
      </c>
      <c r="G240">
        <v>0</v>
      </c>
      <c r="H240">
        <v>1</v>
      </c>
      <c r="I240">
        <v>1</v>
      </c>
      <c r="J240">
        <v>0</v>
      </c>
    </row>
    <row r="241" spans="1:10" x14ac:dyDescent="0.25">
      <c r="A241" t="s">
        <v>244</v>
      </c>
      <c r="B241">
        <v>1.59686428654556E-3</v>
      </c>
      <c r="C241">
        <v>-3.9408866995073802E-3</v>
      </c>
      <c r="D241">
        <v>0</v>
      </c>
      <c r="E241">
        <v>178</v>
      </c>
      <c r="F241">
        <v>292</v>
      </c>
      <c r="G241">
        <v>0</v>
      </c>
      <c r="H241">
        <v>1</v>
      </c>
      <c r="I241">
        <v>0</v>
      </c>
      <c r="J241">
        <v>0</v>
      </c>
    </row>
    <row r="242" spans="1:10" x14ac:dyDescent="0.25">
      <c r="A242" t="s">
        <v>245</v>
      </c>
      <c r="B242">
        <v>5.4528309061722098E-3</v>
      </c>
      <c r="C242">
        <v>-1.3793103448275799E-2</v>
      </c>
      <c r="D242">
        <v>-1.9704433497536901E-3</v>
      </c>
      <c r="E242">
        <v>1</v>
      </c>
      <c r="F242">
        <v>259</v>
      </c>
      <c r="G242">
        <v>0</v>
      </c>
      <c r="H242">
        <v>1</v>
      </c>
      <c r="I242">
        <v>0</v>
      </c>
      <c r="J242">
        <v>0</v>
      </c>
    </row>
    <row r="243" spans="1:10" x14ac:dyDescent="0.25">
      <c r="A243" t="s">
        <v>246</v>
      </c>
      <c r="B243">
        <v>5.5383089989740801E-3</v>
      </c>
      <c r="C243">
        <v>-9.8522167487684591E-3</v>
      </c>
      <c r="D243">
        <v>4.9261083743842296E-3</v>
      </c>
      <c r="E243">
        <v>1</v>
      </c>
      <c r="F243">
        <v>131</v>
      </c>
      <c r="G243">
        <v>0</v>
      </c>
      <c r="H243">
        <v>1</v>
      </c>
      <c r="I243">
        <v>0</v>
      </c>
      <c r="J243">
        <v>0</v>
      </c>
    </row>
    <row r="244" spans="1:10" x14ac:dyDescent="0.25">
      <c r="A244" t="s">
        <v>247</v>
      </c>
      <c r="B244">
        <v>2.4331500131849499E-3</v>
      </c>
      <c r="C244">
        <v>-8.8669950738916106E-3</v>
      </c>
      <c r="D244">
        <v>9.8522167487684591E-4</v>
      </c>
      <c r="E244">
        <v>165</v>
      </c>
      <c r="F244">
        <v>127</v>
      </c>
      <c r="G244">
        <v>0</v>
      </c>
      <c r="H244">
        <v>1</v>
      </c>
      <c r="I244">
        <v>1</v>
      </c>
      <c r="J244">
        <v>0</v>
      </c>
    </row>
    <row r="245" spans="1:10" x14ac:dyDescent="0.25">
      <c r="A245" t="s">
        <v>248</v>
      </c>
      <c r="B245">
        <v>3.4321070409232901E-3</v>
      </c>
      <c r="C245">
        <v>9.8522167487684591E-4</v>
      </c>
      <c r="D245">
        <v>0</v>
      </c>
      <c r="E245">
        <v>1</v>
      </c>
      <c r="F245">
        <v>323</v>
      </c>
      <c r="G245">
        <v>0</v>
      </c>
      <c r="H245">
        <v>1</v>
      </c>
      <c r="I245">
        <v>1</v>
      </c>
      <c r="J245">
        <v>0</v>
      </c>
    </row>
    <row r="246" spans="1:10" x14ac:dyDescent="0.25">
      <c r="A246" t="s">
        <v>249</v>
      </c>
      <c r="B246">
        <v>2.0222857974913598E-3</v>
      </c>
      <c r="C246">
        <v>-2.9556650246305299E-3</v>
      </c>
      <c r="D246">
        <v>1.9704433497536901E-3</v>
      </c>
      <c r="E246">
        <v>68</v>
      </c>
      <c r="F246">
        <v>260</v>
      </c>
      <c r="G246">
        <v>4.7202385314245197E-3</v>
      </c>
      <c r="H246">
        <v>1</v>
      </c>
      <c r="I246">
        <v>0</v>
      </c>
      <c r="J246">
        <v>0</v>
      </c>
    </row>
    <row r="247" spans="1:10" x14ac:dyDescent="0.25">
      <c r="A247" t="s">
        <v>250</v>
      </c>
      <c r="B247">
        <v>2.6050951110196301E-3</v>
      </c>
      <c r="C247">
        <v>9.8522167487684591E-4</v>
      </c>
      <c r="D247">
        <v>0</v>
      </c>
      <c r="E247">
        <v>75</v>
      </c>
      <c r="F247">
        <v>310</v>
      </c>
      <c r="G247">
        <v>0</v>
      </c>
      <c r="H247">
        <v>1</v>
      </c>
      <c r="I247">
        <v>1</v>
      </c>
      <c r="J247">
        <v>0</v>
      </c>
    </row>
    <row r="248" spans="1:10" x14ac:dyDescent="0.25">
      <c r="A248" t="s">
        <v>251</v>
      </c>
      <c r="B248">
        <v>4.7543137915989197E-3</v>
      </c>
      <c r="C248">
        <v>3.9408866995073802E-3</v>
      </c>
      <c r="D248">
        <v>0</v>
      </c>
      <c r="E248">
        <v>1</v>
      </c>
      <c r="F248">
        <v>299</v>
      </c>
      <c r="G248">
        <v>2.5652330272809502E-2</v>
      </c>
      <c r="H248">
        <v>1</v>
      </c>
      <c r="I248">
        <v>0</v>
      </c>
      <c r="J248">
        <v>0</v>
      </c>
    </row>
    <row r="249" spans="1:10" x14ac:dyDescent="0.25">
      <c r="A249" t="s">
        <v>252</v>
      </c>
      <c r="B249">
        <v>2.3031832533628601E-3</v>
      </c>
      <c r="C249">
        <v>-2.9556650246305299E-3</v>
      </c>
      <c r="D249">
        <v>4.9261083743842296E-3</v>
      </c>
      <c r="E249">
        <v>1</v>
      </c>
      <c r="F249">
        <v>219</v>
      </c>
      <c r="G249">
        <v>0</v>
      </c>
      <c r="H249">
        <v>1</v>
      </c>
      <c r="I249">
        <v>1</v>
      </c>
      <c r="J249">
        <v>0</v>
      </c>
    </row>
    <row r="250" spans="1:10" x14ac:dyDescent="0.25">
      <c r="A250" t="s">
        <v>253</v>
      </c>
      <c r="B250">
        <v>1.91095153624874E-3</v>
      </c>
      <c r="C250">
        <v>-5.9113300492610703E-3</v>
      </c>
      <c r="D250">
        <v>-9.8522167487684591E-4</v>
      </c>
      <c r="E250">
        <v>90</v>
      </c>
      <c r="F250">
        <v>324</v>
      </c>
      <c r="G250">
        <v>0</v>
      </c>
      <c r="H250">
        <v>1</v>
      </c>
      <c r="I250">
        <v>1</v>
      </c>
      <c r="J250">
        <v>0</v>
      </c>
    </row>
    <row r="251" spans="1:10" x14ac:dyDescent="0.25">
      <c r="A251" t="s">
        <v>254</v>
      </c>
      <c r="B251">
        <v>2.5239549080258998E-3</v>
      </c>
      <c r="C251">
        <v>-7.8817733990147604E-3</v>
      </c>
      <c r="D251">
        <v>1.9704433497536901E-3</v>
      </c>
      <c r="E251">
        <v>34</v>
      </c>
      <c r="F251">
        <v>189</v>
      </c>
      <c r="G251">
        <v>0</v>
      </c>
      <c r="H251">
        <v>1</v>
      </c>
      <c r="I251">
        <v>1</v>
      </c>
      <c r="J251">
        <v>0</v>
      </c>
    </row>
    <row r="252" spans="1:10" x14ac:dyDescent="0.25">
      <c r="A252" t="s">
        <v>255</v>
      </c>
      <c r="B252">
        <v>3.8454606852739398E-3</v>
      </c>
      <c r="C252">
        <v>-6.8965517241379197E-3</v>
      </c>
      <c r="D252">
        <v>2.9556650246305299E-3</v>
      </c>
      <c r="E252">
        <v>153</v>
      </c>
      <c r="F252">
        <v>121</v>
      </c>
      <c r="G252">
        <v>0</v>
      </c>
      <c r="H252">
        <v>1</v>
      </c>
      <c r="I252">
        <v>1</v>
      </c>
      <c r="J252">
        <v>0</v>
      </c>
    </row>
    <row r="253" spans="1:10" x14ac:dyDescent="0.25">
      <c r="A253" t="s">
        <v>256</v>
      </c>
      <c r="B253">
        <v>2.7223558133797001E-3</v>
      </c>
      <c r="C253">
        <v>-1.9704433497536901E-3</v>
      </c>
      <c r="D253">
        <v>9.8522167487684591E-4</v>
      </c>
      <c r="E253">
        <v>194</v>
      </c>
      <c r="F253">
        <v>271</v>
      </c>
      <c r="G253">
        <v>0</v>
      </c>
      <c r="H253">
        <v>1</v>
      </c>
      <c r="I253">
        <v>1</v>
      </c>
      <c r="J253">
        <v>0</v>
      </c>
    </row>
    <row r="254" spans="1:10" x14ac:dyDescent="0.25">
      <c r="A254" t="s">
        <v>257</v>
      </c>
      <c r="B254">
        <v>4.2350598766007098E-3</v>
      </c>
      <c r="C254">
        <v>3.9408866995073802E-3</v>
      </c>
      <c r="D254">
        <v>1.57635467980295E-2</v>
      </c>
      <c r="E254">
        <v>1</v>
      </c>
      <c r="F254">
        <v>54</v>
      </c>
      <c r="G254">
        <v>6.7458061513537299E-3</v>
      </c>
      <c r="H254">
        <v>1</v>
      </c>
      <c r="I254">
        <v>0</v>
      </c>
      <c r="J254">
        <v>0</v>
      </c>
    </row>
    <row r="255" spans="1:10" x14ac:dyDescent="0.25">
      <c r="A255" t="s">
        <v>258</v>
      </c>
      <c r="B255">
        <v>2.37383000831592E-3</v>
      </c>
      <c r="C255">
        <v>-1.9704433497536901E-3</v>
      </c>
      <c r="D255">
        <v>9.8522167487684591E-4</v>
      </c>
      <c r="E255">
        <v>109</v>
      </c>
      <c r="F255">
        <v>57</v>
      </c>
      <c r="G255">
        <v>0</v>
      </c>
      <c r="H255">
        <v>1</v>
      </c>
      <c r="I255">
        <v>1</v>
      </c>
      <c r="J255">
        <v>0</v>
      </c>
    </row>
    <row r="256" spans="1:10" x14ac:dyDescent="0.25">
      <c r="A256" t="s">
        <v>259</v>
      </c>
      <c r="B256">
        <v>1.66274739054645E-3</v>
      </c>
      <c r="C256">
        <v>-4.9261083743842296E-3</v>
      </c>
      <c r="D256">
        <v>3.9408866995073802E-3</v>
      </c>
      <c r="E256">
        <v>174</v>
      </c>
      <c r="F256">
        <v>118</v>
      </c>
      <c r="G256">
        <v>-4.9324656370712802E-2</v>
      </c>
      <c r="H256">
        <v>1</v>
      </c>
      <c r="I256">
        <v>0</v>
      </c>
      <c r="J256">
        <v>0</v>
      </c>
    </row>
    <row r="257" spans="1:10" x14ac:dyDescent="0.25">
      <c r="A257" t="s">
        <v>260</v>
      </c>
      <c r="B257">
        <v>1.6047149635684201E-3</v>
      </c>
      <c r="C257">
        <v>-3.9408866995073802E-3</v>
      </c>
      <c r="D257">
        <v>2.9556650246305299E-3</v>
      </c>
      <c r="E257">
        <v>173</v>
      </c>
      <c r="F257">
        <v>304</v>
      </c>
      <c r="G257">
        <v>0</v>
      </c>
      <c r="H257">
        <v>1</v>
      </c>
      <c r="I257">
        <v>0</v>
      </c>
      <c r="J257">
        <v>0</v>
      </c>
    </row>
    <row r="258" spans="1:10" x14ac:dyDescent="0.25">
      <c r="A258" t="s">
        <v>261</v>
      </c>
      <c r="B258">
        <v>2.52699654577858E-3</v>
      </c>
      <c r="C258">
        <v>-2.9556650246305299E-3</v>
      </c>
      <c r="D258">
        <v>-1.9704433497536901E-3</v>
      </c>
      <c r="E258">
        <v>64</v>
      </c>
      <c r="F258">
        <v>39</v>
      </c>
      <c r="G258">
        <v>0.17420723631893401</v>
      </c>
      <c r="H258">
        <v>0</v>
      </c>
      <c r="I258">
        <v>0</v>
      </c>
      <c r="J258">
        <v>0</v>
      </c>
    </row>
    <row r="259" spans="1:10" x14ac:dyDescent="0.25">
      <c r="A259" t="s">
        <v>262</v>
      </c>
      <c r="B259">
        <v>1.7197614564488501E-3</v>
      </c>
      <c r="C259">
        <v>-4.9261083743842296E-3</v>
      </c>
      <c r="D259">
        <v>-9.8522167487684591E-4</v>
      </c>
      <c r="E259">
        <v>195</v>
      </c>
      <c r="F259">
        <v>113</v>
      </c>
      <c r="G259">
        <v>0</v>
      </c>
      <c r="H259">
        <v>0</v>
      </c>
      <c r="I259">
        <v>0</v>
      </c>
      <c r="J259">
        <v>0</v>
      </c>
    </row>
    <row r="260" spans="1:10" x14ac:dyDescent="0.25">
      <c r="A260" t="s">
        <v>263</v>
      </c>
      <c r="B260">
        <v>4.3240045288453601E-3</v>
      </c>
      <c r="C260">
        <v>-5.9113300492610703E-3</v>
      </c>
      <c r="D260">
        <v>5.9113300492610703E-3</v>
      </c>
      <c r="E260">
        <v>1</v>
      </c>
      <c r="F260">
        <v>143</v>
      </c>
      <c r="G260">
        <v>0</v>
      </c>
      <c r="H260">
        <v>0</v>
      </c>
      <c r="I260">
        <v>1</v>
      </c>
      <c r="J260">
        <v>0</v>
      </c>
    </row>
    <row r="261" spans="1:10" x14ac:dyDescent="0.25">
      <c r="A261" t="s">
        <v>264</v>
      </c>
      <c r="B261">
        <v>2.5014321969366099E-3</v>
      </c>
      <c r="C261">
        <v>-3.9408866995073802E-3</v>
      </c>
      <c r="D261">
        <v>-3.9408866995073802E-3</v>
      </c>
      <c r="E261">
        <v>136</v>
      </c>
      <c r="F261">
        <v>268</v>
      </c>
      <c r="G261">
        <v>0</v>
      </c>
      <c r="H261">
        <v>0</v>
      </c>
      <c r="I261">
        <v>0</v>
      </c>
      <c r="J261">
        <v>0</v>
      </c>
    </row>
    <row r="262" spans="1:10" x14ac:dyDescent="0.25">
      <c r="A262" t="s">
        <v>265</v>
      </c>
      <c r="B262">
        <v>2.0860031766242802E-3</v>
      </c>
      <c r="C262">
        <v>-1.9704433497536901E-3</v>
      </c>
      <c r="D262">
        <v>-2.9556650246305299E-3</v>
      </c>
      <c r="E262">
        <v>170</v>
      </c>
      <c r="F262">
        <v>126</v>
      </c>
      <c r="G262">
        <v>0</v>
      </c>
      <c r="H262">
        <v>1</v>
      </c>
      <c r="I262">
        <v>0</v>
      </c>
      <c r="J262">
        <v>0</v>
      </c>
    </row>
    <row r="263" spans="1:10" x14ac:dyDescent="0.25">
      <c r="A263" t="s">
        <v>266</v>
      </c>
      <c r="B263">
        <v>3.4244816826026802E-3</v>
      </c>
      <c r="C263">
        <v>-1.4778325123152599E-2</v>
      </c>
      <c r="D263">
        <v>4.9261083743842296E-3</v>
      </c>
      <c r="E263">
        <v>1</v>
      </c>
      <c r="F263">
        <v>240</v>
      </c>
      <c r="G263">
        <v>0</v>
      </c>
      <c r="H263">
        <v>0</v>
      </c>
      <c r="I263">
        <v>0</v>
      </c>
      <c r="J263">
        <v>0</v>
      </c>
    </row>
    <row r="264" spans="1:10" x14ac:dyDescent="0.25">
      <c r="A264" t="s">
        <v>267</v>
      </c>
      <c r="B264">
        <v>1.39061950435024E-3</v>
      </c>
      <c r="C264">
        <v>-5.9113300492610703E-3</v>
      </c>
      <c r="D264">
        <v>5.9113300492610703E-3</v>
      </c>
      <c r="E264">
        <v>191</v>
      </c>
      <c r="F264">
        <v>241</v>
      </c>
      <c r="G264">
        <v>0</v>
      </c>
      <c r="H264">
        <v>1</v>
      </c>
      <c r="I264">
        <v>1</v>
      </c>
      <c r="J264">
        <v>0</v>
      </c>
    </row>
    <row r="265" spans="1:10" x14ac:dyDescent="0.25">
      <c r="A265" t="s">
        <v>268</v>
      </c>
      <c r="B265">
        <v>1.8177450501738501E-3</v>
      </c>
      <c r="C265">
        <v>-1.9704433497536901E-3</v>
      </c>
      <c r="D265">
        <v>-2.9556650246305299E-3</v>
      </c>
      <c r="E265">
        <v>24</v>
      </c>
      <c r="F265">
        <v>140</v>
      </c>
      <c r="G265">
        <v>0</v>
      </c>
      <c r="H265">
        <v>0</v>
      </c>
      <c r="I265">
        <v>0</v>
      </c>
      <c r="J265">
        <v>0</v>
      </c>
    </row>
    <row r="266" spans="1:10" x14ac:dyDescent="0.25">
      <c r="A266" t="s">
        <v>269</v>
      </c>
      <c r="B266">
        <v>4.4197173461825003E-3</v>
      </c>
      <c r="C266">
        <v>-2.9556650246305299E-3</v>
      </c>
      <c r="D266">
        <v>-1.9704433497536901E-3</v>
      </c>
      <c r="E266">
        <v>1</v>
      </c>
      <c r="F266">
        <v>141</v>
      </c>
      <c r="G266">
        <v>0</v>
      </c>
      <c r="H266">
        <v>1</v>
      </c>
      <c r="I266">
        <v>0</v>
      </c>
      <c r="J266">
        <v>0</v>
      </c>
    </row>
    <row r="267" spans="1:10" x14ac:dyDescent="0.25">
      <c r="A267" t="s">
        <v>270</v>
      </c>
      <c r="B267">
        <v>1.5235726680014601E-3</v>
      </c>
      <c r="C267">
        <v>-4.9261083743842296E-3</v>
      </c>
      <c r="D267">
        <v>-8.8669950738916106E-3</v>
      </c>
      <c r="E267">
        <v>202</v>
      </c>
      <c r="F267">
        <v>29</v>
      </c>
      <c r="G267">
        <v>0</v>
      </c>
      <c r="H267">
        <v>1</v>
      </c>
      <c r="I267">
        <v>1</v>
      </c>
      <c r="J267">
        <v>0</v>
      </c>
    </row>
    <row r="268" spans="1:10" x14ac:dyDescent="0.25">
      <c r="A268" t="s">
        <v>271</v>
      </c>
      <c r="B268">
        <v>1.60738210284439E-3</v>
      </c>
      <c r="C268">
        <v>-8.8669950738916106E-3</v>
      </c>
      <c r="D268">
        <v>5.9113300492610703E-3</v>
      </c>
      <c r="E268">
        <v>185</v>
      </c>
      <c r="F268">
        <v>243</v>
      </c>
      <c r="G268">
        <v>0</v>
      </c>
      <c r="H268">
        <v>0</v>
      </c>
      <c r="I268">
        <v>1</v>
      </c>
      <c r="J268">
        <v>0</v>
      </c>
    </row>
    <row r="269" spans="1:10" x14ac:dyDescent="0.25">
      <c r="A269" t="s">
        <v>272</v>
      </c>
      <c r="B269">
        <v>2.6907726418734898E-3</v>
      </c>
      <c r="C269">
        <v>-2.9556650246305299E-3</v>
      </c>
      <c r="D269">
        <v>-2.9556650246305299E-3</v>
      </c>
      <c r="E269">
        <v>129</v>
      </c>
      <c r="F269">
        <v>197</v>
      </c>
      <c r="G269">
        <v>0</v>
      </c>
      <c r="H269">
        <v>0</v>
      </c>
      <c r="I269">
        <v>1</v>
      </c>
      <c r="J269">
        <v>0</v>
      </c>
    </row>
    <row r="270" spans="1:10" x14ac:dyDescent="0.25">
      <c r="A270" t="s">
        <v>273</v>
      </c>
      <c r="B270">
        <v>1.80723455017662E-3</v>
      </c>
      <c r="C270">
        <v>-9.8522167487684591E-4</v>
      </c>
      <c r="D270">
        <v>8.8669950738916106E-3</v>
      </c>
      <c r="E270">
        <v>196</v>
      </c>
      <c r="F270">
        <v>182</v>
      </c>
      <c r="G270">
        <v>0</v>
      </c>
      <c r="H270">
        <v>0</v>
      </c>
      <c r="I270">
        <v>1</v>
      </c>
      <c r="J270">
        <v>0</v>
      </c>
    </row>
    <row r="271" spans="1:10" x14ac:dyDescent="0.25">
      <c r="A271" t="s">
        <v>274</v>
      </c>
      <c r="B271">
        <v>1.8872127502754801E-3</v>
      </c>
      <c r="C271">
        <v>-2.9556650246305299E-3</v>
      </c>
      <c r="D271">
        <v>9.8522167487684591E-4</v>
      </c>
      <c r="E271">
        <v>208</v>
      </c>
      <c r="F271">
        <v>30</v>
      </c>
      <c r="G271">
        <v>0</v>
      </c>
      <c r="H271">
        <v>0</v>
      </c>
      <c r="I271">
        <v>0</v>
      </c>
      <c r="J271">
        <v>0</v>
      </c>
    </row>
    <row r="272" spans="1:10" x14ac:dyDescent="0.25">
      <c r="A272" t="s">
        <v>275</v>
      </c>
      <c r="B272">
        <v>3.5792506737195801E-3</v>
      </c>
      <c r="C272">
        <v>-3.9408866995073802E-3</v>
      </c>
      <c r="D272">
        <v>8.8669950738916106E-3</v>
      </c>
      <c r="E272">
        <v>1</v>
      </c>
      <c r="F272">
        <v>156</v>
      </c>
      <c r="G272">
        <v>0</v>
      </c>
      <c r="H272">
        <v>1</v>
      </c>
      <c r="I272">
        <v>0</v>
      </c>
      <c r="J272">
        <v>0</v>
      </c>
    </row>
    <row r="273" spans="1:10" x14ac:dyDescent="0.25">
      <c r="A273" t="s">
        <v>276</v>
      </c>
      <c r="B273">
        <v>2.34604486475811E-3</v>
      </c>
      <c r="C273">
        <v>-9.8522167487684591E-4</v>
      </c>
      <c r="D273">
        <v>-6.8965517241379197E-3</v>
      </c>
      <c r="E273">
        <v>167</v>
      </c>
      <c r="F273">
        <v>31</v>
      </c>
      <c r="G273">
        <v>0</v>
      </c>
      <c r="H273">
        <v>0</v>
      </c>
      <c r="I273">
        <v>0</v>
      </c>
      <c r="J273">
        <v>0</v>
      </c>
    </row>
    <row r="274" spans="1:10" x14ac:dyDescent="0.25">
      <c r="A274" t="s">
        <v>277</v>
      </c>
      <c r="B274">
        <v>1.928226215941E-3</v>
      </c>
      <c r="C274">
        <v>-2.9556650246305299E-3</v>
      </c>
      <c r="D274">
        <v>-2.9556650246305299E-3</v>
      </c>
      <c r="E274">
        <v>103</v>
      </c>
      <c r="F274">
        <v>110</v>
      </c>
      <c r="G274">
        <v>0</v>
      </c>
      <c r="H274">
        <v>0</v>
      </c>
      <c r="I274">
        <v>0</v>
      </c>
      <c r="J274">
        <v>0</v>
      </c>
    </row>
    <row r="275" spans="1:10" x14ac:dyDescent="0.25">
      <c r="A275" t="s">
        <v>278</v>
      </c>
      <c r="B275">
        <v>3.9234825897097401E-3</v>
      </c>
      <c r="C275">
        <v>-1.9704433497536901E-3</v>
      </c>
      <c r="D275">
        <v>9.8522167487684591E-4</v>
      </c>
      <c r="E275">
        <v>32</v>
      </c>
      <c r="F275">
        <v>205</v>
      </c>
      <c r="G275">
        <v>0</v>
      </c>
      <c r="H275">
        <v>1</v>
      </c>
      <c r="I275">
        <v>0</v>
      </c>
      <c r="J275">
        <v>0</v>
      </c>
    </row>
    <row r="276" spans="1:10" x14ac:dyDescent="0.25">
      <c r="A276" t="s">
        <v>279</v>
      </c>
      <c r="B276">
        <v>6.3018941398836799E-3</v>
      </c>
      <c r="C276">
        <v>-1.0837438423645301E-2</v>
      </c>
      <c r="D276">
        <v>1.9704433497536901E-3</v>
      </c>
      <c r="E276">
        <v>1</v>
      </c>
      <c r="F276">
        <v>124</v>
      </c>
      <c r="G276">
        <v>0</v>
      </c>
      <c r="H276">
        <v>1</v>
      </c>
      <c r="I276">
        <v>0</v>
      </c>
      <c r="J276">
        <v>0</v>
      </c>
    </row>
    <row r="277" spans="1:10" x14ac:dyDescent="0.25">
      <c r="A277" t="s">
        <v>280</v>
      </c>
      <c r="B277">
        <v>2.5537663244039701E-3</v>
      </c>
      <c r="C277">
        <v>-3.9408866995073802E-3</v>
      </c>
      <c r="D277">
        <v>0</v>
      </c>
      <c r="E277">
        <v>106</v>
      </c>
      <c r="F277">
        <v>305</v>
      </c>
      <c r="G277">
        <v>0</v>
      </c>
      <c r="H277">
        <v>1</v>
      </c>
      <c r="I277">
        <v>1</v>
      </c>
      <c r="J277">
        <v>0</v>
      </c>
    </row>
    <row r="278" spans="1:10" x14ac:dyDescent="0.25">
      <c r="A278" t="s">
        <v>281</v>
      </c>
      <c r="B278">
        <v>4.9347644520421601E-3</v>
      </c>
      <c r="C278">
        <v>-1.9704433497536901E-3</v>
      </c>
      <c r="D278">
        <v>-9.8522167487684591E-4</v>
      </c>
      <c r="E278">
        <v>1</v>
      </c>
      <c r="F278">
        <v>17</v>
      </c>
      <c r="G278">
        <v>0</v>
      </c>
      <c r="H278">
        <v>0</v>
      </c>
      <c r="I278">
        <v>1</v>
      </c>
      <c r="J278">
        <v>0</v>
      </c>
    </row>
    <row r="279" spans="1:10" x14ac:dyDescent="0.25">
      <c r="A279" t="s">
        <v>282</v>
      </c>
      <c r="B279">
        <v>4.81674889868301E-3</v>
      </c>
      <c r="C279">
        <v>-5.9113300492610703E-3</v>
      </c>
      <c r="D279">
        <v>0</v>
      </c>
      <c r="E279">
        <v>1</v>
      </c>
      <c r="F279">
        <v>74</v>
      </c>
      <c r="G279">
        <v>0</v>
      </c>
      <c r="H279">
        <v>1</v>
      </c>
      <c r="I279">
        <v>1</v>
      </c>
      <c r="J279">
        <v>0</v>
      </c>
    </row>
    <row r="280" spans="1:10" x14ac:dyDescent="0.25">
      <c r="A280" t="s">
        <v>283</v>
      </c>
      <c r="B280">
        <v>2.3400509279338298E-3</v>
      </c>
      <c r="C280">
        <v>-1.9704433497536901E-3</v>
      </c>
      <c r="D280">
        <v>2.9556650246305299E-3</v>
      </c>
      <c r="E280">
        <v>98</v>
      </c>
      <c r="F280">
        <v>173</v>
      </c>
      <c r="G280">
        <v>0</v>
      </c>
      <c r="H280">
        <v>1</v>
      </c>
      <c r="I280">
        <v>0</v>
      </c>
      <c r="J280">
        <v>0</v>
      </c>
    </row>
    <row r="281" spans="1:10" x14ac:dyDescent="0.25">
      <c r="A281" t="s">
        <v>284</v>
      </c>
      <c r="B281">
        <v>6.2974773237755299E-3</v>
      </c>
      <c r="C281">
        <v>-1.57635467980295E-2</v>
      </c>
      <c r="D281">
        <v>3.9408866995073802E-3</v>
      </c>
      <c r="E281">
        <v>1</v>
      </c>
      <c r="F281">
        <v>144</v>
      </c>
      <c r="G281">
        <v>0</v>
      </c>
      <c r="H281">
        <v>1</v>
      </c>
      <c r="I281">
        <v>1</v>
      </c>
      <c r="J281">
        <v>0</v>
      </c>
    </row>
    <row r="282" spans="1:10" x14ac:dyDescent="0.25">
      <c r="A282" t="s">
        <v>285</v>
      </c>
      <c r="B282">
        <v>2.1118099523566498E-3</v>
      </c>
      <c r="C282">
        <v>-1.0837438423645301E-2</v>
      </c>
      <c r="D282">
        <v>1.9704433497536901E-3</v>
      </c>
      <c r="E282">
        <v>1</v>
      </c>
      <c r="F282">
        <v>25</v>
      </c>
      <c r="G282">
        <v>0</v>
      </c>
      <c r="H282">
        <v>1</v>
      </c>
      <c r="I282">
        <v>1</v>
      </c>
      <c r="J282">
        <v>0</v>
      </c>
    </row>
    <row r="283" spans="1:10" x14ac:dyDescent="0.25">
      <c r="A283" t="s">
        <v>286</v>
      </c>
      <c r="B283">
        <v>3.4993149283183301E-3</v>
      </c>
      <c r="C283">
        <v>1.9704433497536901E-3</v>
      </c>
      <c r="D283">
        <v>3.9408866995073802E-3</v>
      </c>
      <c r="E283">
        <v>9</v>
      </c>
      <c r="F283">
        <v>282</v>
      </c>
      <c r="G283">
        <v>0</v>
      </c>
      <c r="H283">
        <v>1</v>
      </c>
      <c r="I283">
        <v>1</v>
      </c>
      <c r="J283">
        <v>0</v>
      </c>
    </row>
    <row r="284" spans="1:10" x14ac:dyDescent="0.25">
      <c r="A284" t="s">
        <v>287</v>
      </c>
      <c r="B284">
        <v>4.6180010072698697E-3</v>
      </c>
      <c r="C284">
        <v>9.8522167487684591E-4</v>
      </c>
      <c r="D284">
        <v>9.8522167487684591E-4</v>
      </c>
      <c r="E284">
        <v>1</v>
      </c>
      <c r="F284">
        <v>80</v>
      </c>
      <c r="G284">
        <v>0.12797270700622901</v>
      </c>
      <c r="H284">
        <v>1</v>
      </c>
      <c r="I284">
        <v>0</v>
      </c>
      <c r="J284">
        <v>0</v>
      </c>
    </row>
    <row r="285" spans="1:10" x14ac:dyDescent="0.25">
      <c r="A285" t="s">
        <v>288</v>
      </c>
      <c r="B285">
        <v>2.7544214352205501E-3</v>
      </c>
      <c r="C285">
        <v>-6.8965517241379197E-3</v>
      </c>
      <c r="D285">
        <v>1.0837438423645301E-2</v>
      </c>
      <c r="E285">
        <v>1</v>
      </c>
      <c r="F285">
        <v>38</v>
      </c>
      <c r="G285">
        <v>0</v>
      </c>
      <c r="H285">
        <v>1</v>
      </c>
      <c r="I285">
        <v>1</v>
      </c>
      <c r="J285">
        <v>0</v>
      </c>
    </row>
    <row r="286" spans="1:10" x14ac:dyDescent="0.25">
      <c r="A286" t="s">
        <v>289</v>
      </c>
      <c r="B286">
        <v>2.8195376856000802E-3</v>
      </c>
      <c r="C286">
        <v>-4.9261083743842296E-3</v>
      </c>
      <c r="D286">
        <v>0</v>
      </c>
      <c r="E286">
        <v>43</v>
      </c>
      <c r="F286">
        <v>298</v>
      </c>
      <c r="G286">
        <v>0</v>
      </c>
      <c r="H286">
        <v>1</v>
      </c>
      <c r="I286">
        <v>1</v>
      </c>
      <c r="J286">
        <v>0</v>
      </c>
    </row>
    <row r="287" spans="1:10" x14ac:dyDescent="0.25">
      <c r="A287" t="s">
        <v>290</v>
      </c>
      <c r="B287">
        <v>5.3695528412111204E-3</v>
      </c>
      <c r="C287">
        <v>-2.9556650246305299E-3</v>
      </c>
      <c r="D287">
        <v>9.8522167487684591E-4</v>
      </c>
      <c r="E287">
        <v>1</v>
      </c>
      <c r="F287">
        <v>26</v>
      </c>
      <c r="G287">
        <v>0</v>
      </c>
      <c r="H287">
        <v>1</v>
      </c>
      <c r="I287">
        <v>1</v>
      </c>
      <c r="J287">
        <v>0</v>
      </c>
    </row>
    <row r="288" spans="1:10" x14ac:dyDescent="0.25">
      <c r="A288" t="s">
        <v>291</v>
      </c>
      <c r="B288">
        <v>4.8396323430746398E-3</v>
      </c>
      <c r="C288">
        <v>-4.9261083743842296E-3</v>
      </c>
      <c r="D288">
        <v>1.9704433497536901E-3</v>
      </c>
      <c r="E288">
        <v>1</v>
      </c>
      <c r="F288">
        <v>72</v>
      </c>
      <c r="G288">
        <v>0</v>
      </c>
      <c r="H288">
        <v>1</v>
      </c>
      <c r="I288">
        <v>0</v>
      </c>
      <c r="J288">
        <v>0</v>
      </c>
    </row>
    <row r="289" spans="1:10" x14ac:dyDescent="0.25">
      <c r="A289" t="s">
        <v>292</v>
      </c>
      <c r="B289">
        <v>1.56446193275682E-3</v>
      </c>
      <c r="C289">
        <v>0</v>
      </c>
      <c r="D289">
        <v>9.8522167487684591E-4</v>
      </c>
      <c r="E289">
        <v>156</v>
      </c>
      <c r="F289">
        <v>207</v>
      </c>
      <c r="G289">
        <v>0</v>
      </c>
      <c r="H289">
        <v>1</v>
      </c>
      <c r="I289">
        <v>0</v>
      </c>
      <c r="J289">
        <v>0</v>
      </c>
    </row>
    <row r="290" spans="1:10" x14ac:dyDescent="0.25">
      <c r="A290" t="s">
        <v>293</v>
      </c>
      <c r="B290">
        <v>5.2970442799033599E-3</v>
      </c>
      <c r="C290">
        <v>-1.9704433497536901E-3</v>
      </c>
      <c r="D290">
        <v>1.9704433497536901E-3</v>
      </c>
      <c r="E290">
        <v>1</v>
      </c>
      <c r="F290">
        <v>238</v>
      </c>
      <c r="G290">
        <v>0</v>
      </c>
      <c r="H290">
        <v>1</v>
      </c>
      <c r="I290">
        <v>1</v>
      </c>
      <c r="J290">
        <v>0</v>
      </c>
    </row>
    <row r="291" spans="1:10" x14ac:dyDescent="0.25">
      <c r="A291" t="s">
        <v>294</v>
      </c>
      <c r="B291">
        <v>3.6834459761009501E-3</v>
      </c>
      <c r="C291">
        <v>-4.9261083743842296E-3</v>
      </c>
      <c r="D291">
        <v>4.9261083743842296E-3</v>
      </c>
      <c r="E291">
        <v>71</v>
      </c>
      <c r="F291">
        <v>151</v>
      </c>
      <c r="G291">
        <v>0</v>
      </c>
      <c r="H291">
        <v>1</v>
      </c>
      <c r="I291">
        <v>0</v>
      </c>
      <c r="J291">
        <v>0</v>
      </c>
    </row>
    <row r="292" spans="1:10" x14ac:dyDescent="0.25">
      <c r="A292" t="s">
        <v>295</v>
      </c>
      <c r="B292">
        <v>1.8882004502814001E-3</v>
      </c>
      <c r="C292">
        <v>0</v>
      </c>
      <c r="D292">
        <v>2.9556650246305299E-3</v>
      </c>
      <c r="E292">
        <v>169</v>
      </c>
      <c r="F292">
        <v>194</v>
      </c>
      <c r="G292">
        <v>0</v>
      </c>
      <c r="H292">
        <v>1</v>
      </c>
      <c r="I292">
        <v>0</v>
      </c>
      <c r="J292">
        <v>0</v>
      </c>
    </row>
    <row r="293" spans="1:10" x14ac:dyDescent="0.25">
      <c r="A293" t="s">
        <v>296</v>
      </c>
      <c r="B293">
        <v>3.4875140768099401E-3</v>
      </c>
      <c r="C293">
        <v>-4.9261083743842296E-3</v>
      </c>
      <c r="D293">
        <v>0</v>
      </c>
      <c r="E293">
        <v>1</v>
      </c>
      <c r="F293">
        <v>185</v>
      </c>
      <c r="G293">
        <v>0</v>
      </c>
      <c r="H293">
        <v>0</v>
      </c>
      <c r="I293">
        <v>1</v>
      </c>
      <c r="J293">
        <v>0</v>
      </c>
    </row>
    <row r="294" spans="1:10" x14ac:dyDescent="0.25">
      <c r="A294" t="s">
        <v>297</v>
      </c>
      <c r="B294">
        <v>8.2999089042243394E-3</v>
      </c>
      <c r="C294">
        <v>-4.9261083743842296E-3</v>
      </c>
      <c r="D294">
        <v>5.9113300492610703E-3</v>
      </c>
      <c r="E294">
        <v>1</v>
      </c>
      <c r="F294">
        <v>177</v>
      </c>
      <c r="G294">
        <v>0</v>
      </c>
      <c r="H294">
        <v>1</v>
      </c>
      <c r="I294">
        <v>1</v>
      </c>
      <c r="J294">
        <v>0</v>
      </c>
    </row>
    <row r="295" spans="1:10" x14ac:dyDescent="0.25">
      <c r="A295" t="s">
        <v>298</v>
      </c>
      <c r="B295">
        <v>1.9343295602088199E-3</v>
      </c>
      <c r="C295">
        <v>0</v>
      </c>
      <c r="D295">
        <v>1.9704433497536901E-3</v>
      </c>
      <c r="E295">
        <v>55</v>
      </c>
      <c r="F295">
        <v>171</v>
      </c>
      <c r="G295">
        <v>0</v>
      </c>
      <c r="H295">
        <v>1</v>
      </c>
      <c r="I295">
        <v>1</v>
      </c>
      <c r="J295">
        <v>0</v>
      </c>
    </row>
    <row r="296" spans="1:10" x14ac:dyDescent="0.25">
      <c r="A296" t="s">
        <v>299</v>
      </c>
      <c r="B296">
        <v>3.6743365175831199E-3</v>
      </c>
      <c r="C296">
        <v>9.8522167487684591E-4</v>
      </c>
      <c r="D296">
        <v>0</v>
      </c>
      <c r="E296">
        <v>1</v>
      </c>
      <c r="F296">
        <v>253</v>
      </c>
      <c r="G296">
        <v>0</v>
      </c>
      <c r="H296">
        <v>0</v>
      </c>
      <c r="I296">
        <v>1</v>
      </c>
      <c r="J296">
        <v>0</v>
      </c>
    </row>
    <row r="297" spans="1:10" x14ac:dyDescent="0.25">
      <c r="A297" t="s">
        <v>300</v>
      </c>
      <c r="B297">
        <v>8.4054695827170504E-3</v>
      </c>
      <c r="C297">
        <v>-1.1822660098522101E-2</v>
      </c>
      <c r="D297">
        <v>-9.8522167487684591E-4</v>
      </c>
      <c r="E297">
        <v>1</v>
      </c>
      <c r="F297">
        <v>252</v>
      </c>
      <c r="G297">
        <v>0</v>
      </c>
      <c r="H297">
        <v>1</v>
      </c>
      <c r="I297">
        <v>1</v>
      </c>
      <c r="J297">
        <v>0</v>
      </c>
    </row>
    <row r="298" spans="1:10" x14ac:dyDescent="0.25">
      <c r="A298" t="s">
        <v>301</v>
      </c>
      <c r="B298">
        <v>1.7016555100922001E-3</v>
      </c>
      <c r="C298">
        <v>-6.8965517241379197E-3</v>
      </c>
      <c r="D298">
        <v>7.8817733990147604E-3</v>
      </c>
      <c r="E298">
        <v>97</v>
      </c>
      <c r="F298">
        <v>297</v>
      </c>
      <c r="G298">
        <v>0</v>
      </c>
      <c r="H298">
        <v>1</v>
      </c>
      <c r="I298">
        <v>1</v>
      </c>
      <c r="J298">
        <v>0</v>
      </c>
    </row>
    <row r="299" spans="1:10" x14ac:dyDescent="0.25">
      <c r="A299" t="s">
        <v>302</v>
      </c>
      <c r="B299">
        <v>3.6153416932297E-3</v>
      </c>
      <c r="C299">
        <v>-6.8965517241379197E-3</v>
      </c>
      <c r="D299">
        <v>-9.8522167487684591E-4</v>
      </c>
      <c r="E299">
        <v>1</v>
      </c>
      <c r="F299">
        <v>277</v>
      </c>
      <c r="G299">
        <v>0</v>
      </c>
      <c r="H299">
        <v>1</v>
      </c>
      <c r="I299">
        <v>1</v>
      </c>
      <c r="J299">
        <v>0</v>
      </c>
    </row>
    <row r="300" spans="1:10" x14ac:dyDescent="0.25">
      <c r="A300" t="s">
        <v>303</v>
      </c>
      <c r="B300">
        <v>5.0174969886629698E-3</v>
      </c>
      <c r="C300">
        <v>-1.6748768472906302E-2</v>
      </c>
      <c r="D300">
        <v>1.9704433497536901E-3</v>
      </c>
      <c r="E300">
        <v>1</v>
      </c>
      <c r="F300">
        <v>107</v>
      </c>
      <c r="G300">
        <v>0</v>
      </c>
      <c r="H300">
        <v>1</v>
      </c>
      <c r="I300">
        <v>1</v>
      </c>
      <c r="J300">
        <v>0</v>
      </c>
    </row>
    <row r="301" spans="1:10" x14ac:dyDescent="0.25">
      <c r="A301" t="s">
        <v>304</v>
      </c>
      <c r="B301">
        <v>1.7818388395222701E-3</v>
      </c>
      <c r="C301">
        <v>-2.9556650246305299E-3</v>
      </c>
      <c r="D301">
        <v>-9.8522167487684591E-4</v>
      </c>
      <c r="E301">
        <v>1</v>
      </c>
      <c r="F301">
        <v>108</v>
      </c>
      <c r="G301">
        <v>-4.3840758940887202E-2</v>
      </c>
      <c r="H301">
        <v>1</v>
      </c>
      <c r="I301">
        <v>1</v>
      </c>
      <c r="J301">
        <v>0</v>
      </c>
    </row>
    <row r="302" spans="1:10" x14ac:dyDescent="0.25">
      <c r="A302" t="s">
        <v>305</v>
      </c>
      <c r="B302">
        <v>2.3021189367471401E-3</v>
      </c>
      <c r="C302">
        <v>1.9704433497536901E-3</v>
      </c>
      <c r="D302">
        <v>0</v>
      </c>
      <c r="E302">
        <v>69</v>
      </c>
      <c r="F302">
        <v>167</v>
      </c>
      <c r="G302">
        <v>0</v>
      </c>
      <c r="H302">
        <v>1</v>
      </c>
      <c r="I302">
        <v>1</v>
      </c>
      <c r="J302">
        <v>0</v>
      </c>
    </row>
    <row r="303" spans="1:10" x14ac:dyDescent="0.25">
      <c r="A303" t="s">
        <v>306</v>
      </c>
      <c r="B303">
        <v>3.6173603134330699E-3</v>
      </c>
      <c r="C303">
        <v>-1.1822660098522101E-2</v>
      </c>
      <c r="D303">
        <v>3.9408866995073802E-3</v>
      </c>
      <c r="E303">
        <v>1</v>
      </c>
      <c r="F303">
        <v>325</v>
      </c>
      <c r="G303">
        <v>0</v>
      </c>
      <c r="H303">
        <v>1</v>
      </c>
      <c r="I303">
        <v>1</v>
      </c>
      <c r="J303">
        <v>0</v>
      </c>
    </row>
    <row r="304" spans="1:10" x14ac:dyDescent="0.25">
      <c r="A304" t="s">
        <v>307</v>
      </c>
      <c r="B304">
        <v>2.02420832992708E-3</v>
      </c>
      <c r="C304">
        <v>-4.9261083743842296E-3</v>
      </c>
      <c r="D304">
        <v>1.9704433497536901E-3</v>
      </c>
      <c r="E304">
        <v>163</v>
      </c>
      <c r="F304">
        <v>227</v>
      </c>
      <c r="G304">
        <v>0</v>
      </c>
      <c r="H304">
        <v>1</v>
      </c>
      <c r="I304">
        <v>1</v>
      </c>
      <c r="J304">
        <v>0</v>
      </c>
    </row>
    <row r="305" spans="1:10" x14ac:dyDescent="0.25">
      <c r="A305" t="s">
        <v>308</v>
      </c>
      <c r="B305">
        <v>1.72228128962207E-3</v>
      </c>
      <c r="C305">
        <v>-2.9556650246305299E-3</v>
      </c>
      <c r="D305">
        <v>-3.9408866995073802E-3</v>
      </c>
      <c r="E305">
        <v>67</v>
      </c>
      <c r="F305">
        <v>78</v>
      </c>
      <c r="G305">
        <v>0</v>
      </c>
      <c r="H305">
        <v>1</v>
      </c>
      <c r="I305">
        <v>1</v>
      </c>
      <c r="J305">
        <v>0</v>
      </c>
    </row>
    <row r="306" spans="1:10" x14ac:dyDescent="0.25">
      <c r="A306" t="s">
        <v>309</v>
      </c>
      <c r="B306">
        <v>3.4649232287984901E-3</v>
      </c>
      <c r="C306">
        <v>-6.8965517241379197E-3</v>
      </c>
      <c r="D306">
        <v>6.8965517241379197E-3</v>
      </c>
      <c r="E306">
        <v>66</v>
      </c>
      <c r="F306">
        <v>123</v>
      </c>
      <c r="G306">
        <v>0</v>
      </c>
      <c r="H306">
        <v>1</v>
      </c>
      <c r="I306">
        <v>1</v>
      </c>
      <c r="J306">
        <v>0</v>
      </c>
    </row>
    <row r="307" spans="1:10" x14ac:dyDescent="0.25">
      <c r="A307" t="s">
        <v>310</v>
      </c>
      <c r="B307">
        <v>1.7726302100362201E-3</v>
      </c>
      <c r="C307">
        <v>-6.8965517241379197E-3</v>
      </c>
      <c r="D307">
        <v>-3.9408866995073802E-3</v>
      </c>
      <c r="E307">
        <v>161</v>
      </c>
      <c r="F307">
        <v>49</v>
      </c>
      <c r="G307">
        <v>0</v>
      </c>
      <c r="H307">
        <v>1</v>
      </c>
      <c r="I307">
        <v>0</v>
      </c>
      <c r="J307">
        <v>0</v>
      </c>
    </row>
    <row r="308" spans="1:10" x14ac:dyDescent="0.25">
      <c r="A308" t="s">
        <v>311</v>
      </c>
      <c r="B308">
        <v>2.49502593427428E-3</v>
      </c>
      <c r="C308">
        <v>-3.9408866995073802E-3</v>
      </c>
      <c r="D308">
        <v>0</v>
      </c>
      <c r="E308">
        <v>1</v>
      </c>
      <c r="F308">
        <v>174</v>
      </c>
      <c r="G308">
        <v>0</v>
      </c>
      <c r="H308">
        <v>1</v>
      </c>
      <c r="I308">
        <v>0</v>
      </c>
      <c r="J308">
        <v>0</v>
      </c>
    </row>
    <row r="309" spans="1:10" x14ac:dyDescent="0.25">
      <c r="A309" t="s">
        <v>312</v>
      </c>
      <c r="B309">
        <v>4.38729549972977E-3</v>
      </c>
      <c r="C309">
        <v>-7.8817733990147604E-3</v>
      </c>
      <c r="D309">
        <v>5.9113300492610703E-3</v>
      </c>
      <c r="E309">
        <v>1</v>
      </c>
      <c r="F309">
        <v>249</v>
      </c>
      <c r="G309">
        <v>0</v>
      </c>
      <c r="H309">
        <v>1</v>
      </c>
      <c r="I309">
        <v>1</v>
      </c>
      <c r="J309">
        <v>0</v>
      </c>
    </row>
    <row r="310" spans="1:10" x14ac:dyDescent="0.25">
      <c r="A310" t="s">
        <v>313</v>
      </c>
      <c r="B310">
        <v>1.8256135312979501E-3</v>
      </c>
      <c r="C310">
        <v>-3.9408866995073802E-3</v>
      </c>
      <c r="D310">
        <v>0</v>
      </c>
      <c r="E310">
        <v>27</v>
      </c>
      <c r="F310">
        <v>250</v>
      </c>
      <c r="G310">
        <v>0</v>
      </c>
      <c r="H310">
        <v>1</v>
      </c>
      <c r="I310">
        <v>0</v>
      </c>
      <c r="J310">
        <v>0</v>
      </c>
    </row>
    <row r="311" spans="1:10" x14ac:dyDescent="0.25">
      <c r="A311" t="s">
        <v>314</v>
      </c>
      <c r="B311">
        <v>5.5645098307537198E-3</v>
      </c>
      <c r="C311">
        <v>-1.8719211822659999E-2</v>
      </c>
      <c r="D311">
        <v>0</v>
      </c>
      <c r="E311">
        <v>1</v>
      </c>
      <c r="F311">
        <v>71</v>
      </c>
      <c r="G311">
        <v>0</v>
      </c>
      <c r="H311">
        <v>1</v>
      </c>
      <c r="I311">
        <v>1</v>
      </c>
      <c r="J311">
        <v>0</v>
      </c>
    </row>
    <row r="312" spans="1:10" x14ac:dyDescent="0.25">
      <c r="A312" t="s">
        <v>315</v>
      </c>
      <c r="B312">
        <v>2.6240874104190301E-3</v>
      </c>
      <c r="C312">
        <v>-3.9408866995073802E-3</v>
      </c>
      <c r="D312">
        <v>-4.9261083743842296E-3</v>
      </c>
      <c r="E312">
        <v>133</v>
      </c>
      <c r="F312">
        <v>119</v>
      </c>
      <c r="G312">
        <v>0</v>
      </c>
      <c r="H312">
        <v>1</v>
      </c>
      <c r="I312">
        <v>0</v>
      </c>
      <c r="J312">
        <v>0</v>
      </c>
    </row>
    <row r="313" spans="1:10" x14ac:dyDescent="0.25">
      <c r="A313" t="s">
        <v>316</v>
      </c>
      <c r="B313">
        <v>1.49868978690347E-3</v>
      </c>
      <c r="C313">
        <v>0</v>
      </c>
      <c r="D313">
        <v>8.8669950738916106E-3</v>
      </c>
      <c r="E313">
        <v>113</v>
      </c>
      <c r="F313">
        <v>169</v>
      </c>
      <c r="G313">
        <v>0</v>
      </c>
      <c r="H313">
        <v>1</v>
      </c>
      <c r="I313">
        <v>1</v>
      </c>
      <c r="J313">
        <v>0</v>
      </c>
    </row>
    <row r="314" spans="1:10" x14ac:dyDescent="0.25">
      <c r="A314" t="s">
        <v>317</v>
      </c>
      <c r="B314">
        <v>3.4860878605628099E-3</v>
      </c>
      <c r="C314">
        <v>-8.8669950738916106E-3</v>
      </c>
      <c r="D314">
        <v>8.8669950738916106E-3</v>
      </c>
      <c r="E314">
        <v>1</v>
      </c>
      <c r="F314">
        <v>21</v>
      </c>
      <c r="G314">
        <v>0.217478891907115</v>
      </c>
      <c r="H314">
        <v>1</v>
      </c>
      <c r="I314">
        <v>1</v>
      </c>
      <c r="J314">
        <v>0</v>
      </c>
    </row>
    <row r="315" spans="1:10" x14ac:dyDescent="0.25">
      <c r="A315" t="s">
        <v>318</v>
      </c>
      <c r="B315">
        <v>2.9350277701443201E-3</v>
      </c>
      <c r="C315">
        <v>-7.8817733990147604E-3</v>
      </c>
      <c r="D315">
        <v>-3.9408866995073802E-3</v>
      </c>
      <c r="E315">
        <v>1</v>
      </c>
      <c r="F315">
        <v>34</v>
      </c>
      <c r="G315">
        <v>0</v>
      </c>
      <c r="H315">
        <v>1</v>
      </c>
      <c r="I315">
        <v>0</v>
      </c>
      <c r="J315">
        <v>0</v>
      </c>
    </row>
    <row r="316" spans="1:10" x14ac:dyDescent="0.25">
      <c r="A316" t="s">
        <v>319</v>
      </c>
      <c r="B316">
        <v>2.5427413797262698E-3</v>
      </c>
      <c r="C316">
        <v>-4.9261083743842296E-3</v>
      </c>
      <c r="D316">
        <v>4.9261083743842296E-3</v>
      </c>
      <c r="E316">
        <v>36</v>
      </c>
      <c r="F316">
        <v>48</v>
      </c>
      <c r="G316">
        <v>6.7059489534639194E-2</v>
      </c>
      <c r="H316">
        <v>1</v>
      </c>
      <c r="I316">
        <v>1</v>
      </c>
      <c r="J316">
        <v>0</v>
      </c>
    </row>
    <row r="317" spans="1:10" x14ac:dyDescent="0.25">
      <c r="A317" t="s">
        <v>320</v>
      </c>
      <c r="B317">
        <v>3.58688324579368E-3</v>
      </c>
      <c r="C317">
        <v>-1.0837438423645301E-2</v>
      </c>
      <c r="D317">
        <v>9.8522167487684591E-4</v>
      </c>
      <c r="E317">
        <v>1</v>
      </c>
      <c r="F317">
        <v>264</v>
      </c>
      <c r="G317">
        <v>0</v>
      </c>
      <c r="H317">
        <v>1</v>
      </c>
      <c r="I317">
        <v>1</v>
      </c>
      <c r="J317">
        <v>0</v>
      </c>
    </row>
    <row r="318" spans="1:10" x14ac:dyDescent="0.25">
      <c r="A318" t="s">
        <v>321</v>
      </c>
      <c r="B318">
        <v>2.8200396879573498E-3</v>
      </c>
      <c r="C318">
        <v>-3.9408866995073802E-3</v>
      </c>
      <c r="D318">
        <v>5.9113300492610703E-3</v>
      </c>
      <c r="E318">
        <v>116</v>
      </c>
      <c r="F318">
        <v>77</v>
      </c>
      <c r="G318">
        <v>0</v>
      </c>
      <c r="H318">
        <v>1</v>
      </c>
      <c r="I318">
        <v>0</v>
      </c>
      <c r="J318">
        <v>0</v>
      </c>
    </row>
    <row r="319" spans="1:10" x14ac:dyDescent="0.25">
      <c r="A319" t="s">
        <v>322</v>
      </c>
      <c r="B319">
        <v>3.16018240890747E-3</v>
      </c>
      <c r="C319">
        <v>-4.9261083743842296E-3</v>
      </c>
      <c r="D319">
        <v>4.9261083743842296E-3</v>
      </c>
      <c r="E319">
        <v>37</v>
      </c>
      <c r="F319">
        <v>157</v>
      </c>
      <c r="G319">
        <v>0</v>
      </c>
      <c r="H319">
        <v>1</v>
      </c>
      <c r="I319">
        <v>1</v>
      </c>
      <c r="J319">
        <v>0</v>
      </c>
    </row>
    <row r="320" spans="1:10" x14ac:dyDescent="0.25">
      <c r="A320" t="s">
        <v>323</v>
      </c>
      <c r="B320">
        <v>4.2409461961364003E-3</v>
      </c>
      <c r="C320">
        <v>-2.9556650246305299E-3</v>
      </c>
      <c r="D320">
        <v>1.2807881773398999E-2</v>
      </c>
      <c r="E320">
        <v>39</v>
      </c>
      <c r="F320">
        <v>70</v>
      </c>
      <c r="G320">
        <v>0</v>
      </c>
      <c r="H320">
        <v>1</v>
      </c>
      <c r="I320">
        <v>0</v>
      </c>
      <c r="J320">
        <v>0</v>
      </c>
    </row>
    <row r="321" spans="1:10" x14ac:dyDescent="0.25">
      <c r="A321" t="s">
        <v>324</v>
      </c>
      <c r="B321">
        <v>3.8273274302668301E-3</v>
      </c>
      <c r="C321">
        <v>-1.9704433497536901E-3</v>
      </c>
      <c r="D321">
        <v>-9.8522167487684591E-4</v>
      </c>
      <c r="E321">
        <v>26</v>
      </c>
      <c r="F321">
        <v>139</v>
      </c>
      <c r="G321">
        <v>0</v>
      </c>
      <c r="H321">
        <v>1</v>
      </c>
      <c r="I321">
        <v>0</v>
      </c>
      <c r="J321">
        <v>0</v>
      </c>
    </row>
    <row r="322" spans="1:10" x14ac:dyDescent="0.25">
      <c r="A322" t="s">
        <v>325</v>
      </c>
      <c r="B322">
        <v>1.7230207172306E-3</v>
      </c>
      <c r="C322">
        <v>-9.8522167487684591E-4</v>
      </c>
      <c r="D322">
        <v>-2.9556650246305299E-3</v>
      </c>
      <c r="E322">
        <v>40</v>
      </c>
      <c r="F322">
        <v>27</v>
      </c>
      <c r="G322">
        <v>0</v>
      </c>
      <c r="H322">
        <v>1</v>
      </c>
      <c r="I322">
        <v>1</v>
      </c>
      <c r="J322">
        <v>0</v>
      </c>
    </row>
    <row r="323" spans="1:10" x14ac:dyDescent="0.25">
      <c r="A323" t="s">
        <v>326</v>
      </c>
      <c r="B323">
        <v>4.5561935265446803E-3</v>
      </c>
      <c r="C323">
        <v>-1.9704433497536901E-3</v>
      </c>
      <c r="D323">
        <v>9.8522167487684591E-4</v>
      </c>
      <c r="E323">
        <v>1</v>
      </c>
      <c r="F323">
        <v>164</v>
      </c>
      <c r="G323">
        <v>0</v>
      </c>
      <c r="H323">
        <v>0</v>
      </c>
      <c r="I323">
        <v>0</v>
      </c>
      <c r="J323">
        <v>0</v>
      </c>
    </row>
    <row r="324" spans="1:10" x14ac:dyDescent="0.25">
      <c r="A324" t="s">
        <v>327</v>
      </c>
      <c r="B324">
        <v>3.0661335691603798E-3</v>
      </c>
      <c r="C324">
        <v>-1.0837438423645301E-2</v>
      </c>
      <c r="D324">
        <v>4.9261083743842296E-3</v>
      </c>
      <c r="E324">
        <v>60</v>
      </c>
      <c r="F324">
        <v>233</v>
      </c>
      <c r="G324">
        <v>0</v>
      </c>
      <c r="H324">
        <v>0</v>
      </c>
      <c r="I324">
        <v>0</v>
      </c>
      <c r="J324">
        <v>0</v>
      </c>
    </row>
    <row r="325" spans="1:10" x14ac:dyDescent="0.25">
      <c r="A325" t="s">
        <v>328</v>
      </c>
      <c r="B325">
        <v>2.9117985913315299E-3</v>
      </c>
      <c r="C325">
        <v>-2.9556650246305299E-3</v>
      </c>
      <c r="D325">
        <v>9.8522167487684591E-3</v>
      </c>
      <c r="E325">
        <v>85</v>
      </c>
      <c r="F325">
        <v>59</v>
      </c>
      <c r="G325">
        <v>0</v>
      </c>
      <c r="H325">
        <v>0</v>
      </c>
      <c r="I325">
        <v>1</v>
      </c>
      <c r="J325">
        <v>1</v>
      </c>
    </row>
    <row r="326" spans="1:10" x14ac:dyDescent="0.25">
      <c r="A326" t="s">
        <v>329</v>
      </c>
      <c r="B326">
        <v>3.0049636541562498E-3</v>
      </c>
      <c r="C326">
        <v>0</v>
      </c>
      <c r="D326">
        <v>6.8965517241379197E-3</v>
      </c>
      <c r="E326">
        <v>1</v>
      </c>
      <c r="F326">
        <v>60</v>
      </c>
      <c r="G326">
        <v>0</v>
      </c>
      <c r="H326">
        <v>0</v>
      </c>
      <c r="I326">
        <v>1</v>
      </c>
      <c r="J326">
        <v>1</v>
      </c>
    </row>
    <row r="327" spans="1:10" x14ac:dyDescent="0.25">
      <c r="A327" t="s">
        <v>330</v>
      </c>
      <c r="B327">
        <v>4.98492412229295E-3</v>
      </c>
      <c r="C327">
        <v>-6.8965517241379197E-3</v>
      </c>
      <c r="D327">
        <v>0</v>
      </c>
      <c r="E327">
        <v>1</v>
      </c>
      <c r="F327">
        <v>319</v>
      </c>
      <c r="G327">
        <v>0</v>
      </c>
      <c r="H327">
        <v>1</v>
      </c>
      <c r="I327">
        <v>1</v>
      </c>
      <c r="J327">
        <v>1</v>
      </c>
    </row>
    <row r="328" spans="1:10" x14ac:dyDescent="0.25">
      <c r="A328" t="s">
        <v>331</v>
      </c>
      <c r="B328">
        <v>1.70372159187981E-3</v>
      </c>
      <c r="C328">
        <v>-3.9408866995073802E-3</v>
      </c>
      <c r="D328">
        <v>-3.9408866995073802E-3</v>
      </c>
      <c r="E328">
        <v>197</v>
      </c>
      <c r="F328">
        <v>195</v>
      </c>
      <c r="G328">
        <v>0</v>
      </c>
      <c r="H328">
        <v>0</v>
      </c>
      <c r="I328">
        <v>0</v>
      </c>
      <c r="J328">
        <v>1</v>
      </c>
    </row>
    <row r="329" spans="1:10" x14ac:dyDescent="0.25">
      <c r="A329" t="s">
        <v>332</v>
      </c>
      <c r="B329">
        <v>3.1053880679660201E-3</v>
      </c>
      <c r="C329">
        <v>-5.9113300492610703E-3</v>
      </c>
      <c r="D329">
        <v>1.1822660098522101E-2</v>
      </c>
      <c r="E329">
        <v>176</v>
      </c>
      <c r="F329">
        <v>58</v>
      </c>
      <c r="G329">
        <v>0</v>
      </c>
      <c r="H329">
        <v>0</v>
      </c>
      <c r="I329">
        <v>0</v>
      </c>
      <c r="J329">
        <v>1</v>
      </c>
    </row>
    <row r="330" spans="1:10" x14ac:dyDescent="0.25">
      <c r="A330" t="s">
        <v>333</v>
      </c>
      <c r="B330">
        <v>2.62108242761111E-3</v>
      </c>
      <c r="C330">
        <v>-1.0837438423645301E-2</v>
      </c>
      <c r="D330">
        <v>-3.9408866995073802E-3</v>
      </c>
      <c r="E330">
        <v>127</v>
      </c>
      <c r="F330">
        <v>85</v>
      </c>
      <c r="G330">
        <v>0</v>
      </c>
      <c r="H330">
        <v>0</v>
      </c>
      <c r="I330">
        <v>0</v>
      </c>
      <c r="J330">
        <v>1</v>
      </c>
    </row>
    <row r="331" spans="1:10" x14ac:dyDescent="0.25">
      <c r="A331" t="s">
        <v>334</v>
      </c>
      <c r="B331">
        <v>1.69054995548357E-3</v>
      </c>
      <c r="C331">
        <v>-9.8522167487684591E-4</v>
      </c>
      <c r="D331">
        <v>6.8965517241379197E-3</v>
      </c>
      <c r="E331">
        <v>6</v>
      </c>
      <c r="F331">
        <v>84</v>
      </c>
      <c r="G331">
        <v>0</v>
      </c>
      <c r="H331">
        <v>0</v>
      </c>
      <c r="I331">
        <v>0</v>
      </c>
      <c r="J331">
        <v>1</v>
      </c>
    </row>
    <row r="332" spans="1:10" x14ac:dyDescent="0.25">
      <c r="A332" t="s">
        <v>335</v>
      </c>
      <c r="B332">
        <v>1.8757357808570801E-3</v>
      </c>
      <c r="C332">
        <v>-3.9408866995073802E-3</v>
      </c>
      <c r="D332">
        <v>-2.9556650246305299E-3</v>
      </c>
      <c r="E332">
        <v>14</v>
      </c>
      <c r="F332">
        <v>69</v>
      </c>
      <c r="G332">
        <v>0.13454974119642901</v>
      </c>
      <c r="H332">
        <v>0</v>
      </c>
      <c r="I332">
        <v>0</v>
      </c>
      <c r="J332">
        <v>1</v>
      </c>
    </row>
    <row r="333" spans="1:10" x14ac:dyDescent="0.25">
      <c r="A333" t="s">
        <v>336</v>
      </c>
      <c r="B333">
        <v>1.90108038168649E-3</v>
      </c>
      <c r="C333">
        <v>-4.9261083743842296E-3</v>
      </c>
      <c r="D333">
        <v>-6.8965517241379197E-3</v>
      </c>
      <c r="E333">
        <v>150</v>
      </c>
      <c r="F333">
        <v>64</v>
      </c>
      <c r="G333">
        <v>0</v>
      </c>
      <c r="H333">
        <v>0</v>
      </c>
      <c r="I333">
        <v>0</v>
      </c>
      <c r="J333">
        <v>0</v>
      </c>
    </row>
    <row r="334" spans="1:10" x14ac:dyDescent="0.25">
      <c r="A334" t="s">
        <v>337</v>
      </c>
      <c r="B334">
        <v>2.5468874892571902E-3</v>
      </c>
      <c r="C334">
        <v>-4.9261083743842296E-3</v>
      </c>
      <c r="D334">
        <v>4.9261083743842296E-3</v>
      </c>
      <c r="E334">
        <v>1</v>
      </c>
      <c r="F334">
        <v>192</v>
      </c>
      <c r="G334">
        <v>0</v>
      </c>
      <c r="H334">
        <v>0</v>
      </c>
      <c r="I334">
        <v>1</v>
      </c>
      <c r="J334">
        <v>0</v>
      </c>
    </row>
    <row r="335" spans="1:10" x14ac:dyDescent="0.25">
      <c r="A335" t="s">
        <v>338</v>
      </c>
      <c r="B335">
        <v>3.3613039550142699E-3</v>
      </c>
      <c r="C335">
        <v>9.8522167487684591E-4</v>
      </c>
      <c r="D335">
        <v>1.9704433497536901E-3</v>
      </c>
      <c r="E335">
        <v>17</v>
      </c>
      <c r="F335">
        <v>65</v>
      </c>
      <c r="G335">
        <v>0</v>
      </c>
      <c r="H335">
        <v>0</v>
      </c>
      <c r="I335">
        <v>1</v>
      </c>
      <c r="J335">
        <v>0</v>
      </c>
    </row>
    <row r="336" spans="1:10" x14ac:dyDescent="0.25">
      <c r="A336" t="s">
        <v>339</v>
      </c>
      <c r="B336">
        <v>4.4492893902684004E-3</v>
      </c>
      <c r="C336">
        <v>-8.8669950738916106E-3</v>
      </c>
      <c r="D336">
        <v>-9.8522167487684591E-4</v>
      </c>
      <c r="E336">
        <v>1</v>
      </c>
      <c r="F336">
        <v>115</v>
      </c>
      <c r="G336">
        <v>0</v>
      </c>
      <c r="H336">
        <v>0</v>
      </c>
      <c r="I336">
        <v>1</v>
      </c>
      <c r="J336">
        <v>1</v>
      </c>
    </row>
    <row r="337" spans="1:10" x14ac:dyDescent="0.25">
      <c r="A337" t="s">
        <v>340</v>
      </c>
      <c r="B337">
        <v>3.6246675265764398E-3</v>
      </c>
      <c r="C337">
        <v>-3.9408866995073802E-3</v>
      </c>
      <c r="D337">
        <v>0</v>
      </c>
      <c r="E337">
        <v>1</v>
      </c>
      <c r="F337">
        <v>278</v>
      </c>
      <c r="G337">
        <v>0</v>
      </c>
      <c r="H337">
        <v>0</v>
      </c>
      <c r="I337">
        <v>1</v>
      </c>
      <c r="J337">
        <v>1</v>
      </c>
    </row>
    <row r="338" spans="1:10" x14ac:dyDescent="0.25">
      <c r="A338" t="s">
        <v>341</v>
      </c>
      <c r="B338">
        <v>4.6405768394205196E-3</v>
      </c>
      <c r="C338">
        <v>-8.8669950738916106E-3</v>
      </c>
      <c r="D338">
        <v>5.9113300492610703E-3</v>
      </c>
      <c r="E338">
        <v>4</v>
      </c>
      <c r="F338">
        <v>116</v>
      </c>
      <c r="G338">
        <v>0</v>
      </c>
      <c r="H338">
        <v>0</v>
      </c>
      <c r="I338">
        <v>1</v>
      </c>
      <c r="J338">
        <v>1</v>
      </c>
    </row>
    <row r="339" spans="1:10" x14ac:dyDescent="0.25">
      <c r="A339" t="s">
        <v>342</v>
      </c>
      <c r="B339">
        <v>3.0710043815574801E-3</v>
      </c>
      <c r="C339">
        <v>-4.9261083743842296E-3</v>
      </c>
      <c r="D339">
        <v>9.8522167487684591E-4</v>
      </c>
      <c r="E339">
        <v>21</v>
      </c>
      <c r="F339">
        <v>63</v>
      </c>
      <c r="G339">
        <v>0</v>
      </c>
      <c r="H339">
        <v>0</v>
      </c>
      <c r="I339">
        <v>1</v>
      </c>
      <c r="J339">
        <v>0</v>
      </c>
    </row>
    <row r="340" spans="1:10" x14ac:dyDescent="0.25">
      <c r="A340" t="s">
        <v>343</v>
      </c>
      <c r="B340">
        <v>3.7867332453497401E-3</v>
      </c>
      <c r="C340">
        <v>0</v>
      </c>
      <c r="D340">
        <v>1.6748768472906302E-2</v>
      </c>
      <c r="E340">
        <v>108</v>
      </c>
      <c r="F340">
        <v>176</v>
      </c>
      <c r="G340">
        <v>-9.2498620446954602E-2</v>
      </c>
      <c r="H340">
        <v>0</v>
      </c>
      <c r="I340">
        <v>1</v>
      </c>
      <c r="J340">
        <v>0</v>
      </c>
    </row>
    <row r="341" spans="1:10" x14ac:dyDescent="0.25">
      <c r="A341" t="s">
        <v>344</v>
      </c>
      <c r="B341">
        <v>1.7762875942917899E-3</v>
      </c>
      <c r="C341">
        <v>0</v>
      </c>
      <c r="D341">
        <v>2.9556650246305299E-3</v>
      </c>
      <c r="E341">
        <v>1</v>
      </c>
      <c r="F341">
        <v>172</v>
      </c>
      <c r="G341">
        <v>0</v>
      </c>
      <c r="H341">
        <v>0</v>
      </c>
      <c r="I341">
        <v>0</v>
      </c>
      <c r="J34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Solo Impact Score</vt:lpstr>
      <vt:lpstr>Impact Score Math</vt:lpstr>
      <vt:lpstr>Binary Scoring Reading</vt:lpstr>
      <vt:lpstr>importance_reading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Payan</dc:creator>
  <cp:lastModifiedBy>Daniel Payan</cp:lastModifiedBy>
  <dcterms:created xsi:type="dcterms:W3CDTF">2023-04-18T04:15:51Z</dcterms:created>
  <dcterms:modified xsi:type="dcterms:W3CDTF">2023-04-18T23:52:28Z</dcterms:modified>
</cp:coreProperties>
</file>