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_p327\Documents\Thesis\Temp\"/>
    </mc:Choice>
  </mc:AlternateContent>
  <xr:revisionPtr revIDLastSave="0" documentId="13_ncr:1_{477611C9-D8C8-4282-ACCC-52F77112ABDE}" xr6:coauthVersionLast="47" xr6:coauthVersionMax="47" xr10:uidLastSave="{00000000-0000-0000-0000-000000000000}"/>
  <bookViews>
    <workbookView xWindow="-108" yWindow="-108" windowWidth="23256" windowHeight="14016" firstSheet="1" activeTab="4" xr2:uid="{00000000-000D-0000-FFFF-FFFF00000000}"/>
  </bookViews>
  <sheets>
    <sheet name="importance_math" sheetId="1" r:id="rId1"/>
    <sheet name="Binary Scoring Math" sheetId="2" r:id="rId2"/>
    <sheet name="Sheet1" sheetId="4" r:id="rId3"/>
    <sheet name="Impact Score Math" sheetId="3" r:id="rId4"/>
    <sheet name="Sheet2" sheetId="5" r:id="rId5"/>
  </sheets>
  <definedNames>
    <definedName name="_xlnm._FilterDatabase" localSheetId="3" hidden="1">'Impact Score Math'!$K$1:$K$272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H5" i="2"/>
  <c r="G5" i="2" s="1"/>
  <c r="D9" i="3"/>
  <c r="D13" i="3"/>
  <c r="D12" i="3"/>
  <c r="D251" i="3"/>
  <c r="D257" i="3"/>
  <c r="D185" i="3"/>
  <c r="D265" i="3"/>
  <c r="D208" i="3"/>
  <c r="D221" i="3"/>
  <c r="D256" i="3"/>
  <c r="D244" i="3"/>
  <c r="D249" i="3"/>
  <c r="D170" i="3"/>
  <c r="D264" i="3"/>
  <c r="D231" i="3"/>
  <c r="D207" i="3"/>
  <c r="D243" i="3"/>
  <c r="D206" i="3"/>
  <c r="D83" i="3"/>
  <c r="D70" i="3"/>
  <c r="D214" i="3"/>
  <c r="D227" i="3"/>
  <c r="D262" i="3"/>
  <c r="D74" i="3"/>
  <c r="D237" i="3"/>
  <c r="D240" i="3"/>
  <c r="D258" i="3"/>
  <c r="D199" i="3"/>
  <c r="D245" i="3"/>
  <c r="D136" i="3"/>
  <c r="D238" i="3"/>
  <c r="D263" i="3"/>
  <c r="D254" i="3"/>
  <c r="D210" i="3"/>
  <c r="D242" i="3"/>
  <c r="D47" i="3"/>
  <c r="D87" i="3"/>
  <c r="D235" i="3"/>
  <c r="D247" i="3"/>
  <c r="D239" i="3"/>
  <c r="D182" i="3"/>
  <c r="D148" i="3"/>
  <c r="D178" i="3"/>
  <c r="D250" i="3"/>
  <c r="D123" i="3"/>
  <c r="D252" i="3"/>
  <c r="D88" i="3"/>
  <c r="D100" i="3"/>
  <c r="D224" i="3"/>
  <c r="D165" i="3"/>
  <c r="D203" i="3"/>
  <c r="D211" i="3"/>
  <c r="D196" i="3"/>
  <c r="D192" i="3"/>
  <c r="D230" i="3"/>
  <c r="D205" i="3"/>
  <c r="D184" i="3"/>
  <c r="D127" i="3"/>
  <c r="D219" i="3"/>
  <c r="D248" i="3"/>
  <c r="D260" i="3"/>
  <c r="D187" i="3"/>
  <c r="D209" i="3"/>
  <c r="D261" i="3"/>
  <c r="D188" i="3"/>
  <c r="D153" i="3"/>
  <c r="D229" i="3"/>
  <c r="D50" i="3"/>
  <c r="D55" i="3"/>
  <c r="D29" i="3"/>
  <c r="D129" i="3"/>
  <c r="D117" i="3"/>
  <c r="D125" i="3"/>
  <c r="D33" i="3"/>
  <c r="D99" i="3"/>
  <c r="D270" i="3"/>
  <c r="D173" i="3"/>
  <c r="D48" i="3"/>
  <c r="D222" i="3"/>
  <c r="D193" i="3"/>
  <c r="D98" i="3"/>
  <c r="D216" i="3"/>
  <c r="D45" i="3"/>
  <c r="D36" i="3"/>
  <c r="D255" i="3"/>
  <c r="D132" i="3"/>
  <c r="D139" i="3"/>
  <c r="D41" i="3"/>
  <c r="D166" i="3"/>
  <c r="D202" i="3"/>
  <c r="D225" i="3"/>
  <c r="D253" i="3"/>
  <c r="D191" i="3"/>
  <c r="D259" i="3"/>
  <c r="D269" i="3"/>
  <c r="D267" i="3"/>
  <c r="D268" i="3"/>
  <c r="D266" i="3"/>
  <c r="D58" i="3"/>
  <c r="D56" i="3"/>
  <c r="D71" i="3"/>
  <c r="D15" i="3"/>
  <c r="D18" i="3"/>
  <c r="D200" i="3"/>
  <c r="D104" i="3"/>
  <c r="D85" i="3"/>
  <c r="D109" i="3"/>
  <c r="D94" i="3"/>
  <c r="D154" i="3"/>
  <c r="D133" i="3"/>
  <c r="D236" i="3"/>
  <c r="D135" i="3"/>
  <c r="D271" i="3"/>
  <c r="D6" i="3"/>
  <c r="D11" i="3"/>
  <c r="D8" i="3"/>
  <c r="D26" i="3"/>
  <c r="D28" i="3"/>
  <c r="D24" i="3"/>
  <c r="D23" i="3"/>
  <c r="D27" i="3"/>
  <c r="D22" i="3"/>
  <c r="D30" i="3"/>
  <c r="D25" i="3"/>
  <c r="D35" i="3"/>
  <c r="D37" i="3"/>
  <c r="D32" i="3"/>
  <c r="D31" i="3"/>
  <c r="D89" i="3"/>
  <c r="D62" i="3"/>
  <c r="D63" i="3"/>
  <c r="D43" i="3"/>
  <c r="D73" i="3"/>
  <c r="D195" i="3"/>
  <c r="D181" i="3"/>
  <c r="D66" i="3"/>
  <c r="D147" i="3"/>
  <c r="D106" i="3"/>
  <c r="D228" i="3"/>
  <c r="D54" i="3"/>
  <c r="D198" i="3"/>
  <c r="D152" i="3"/>
  <c r="D128" i="3"/>
  <c r="D150" i="3"/>
  <c r="D171" i="3"/>
  <c r="D81" i="3"/>
  <c r="D160" i="3"/>
  <c r="D137" i="3"/>
  <c r="D116" i="3"/>
  <c r="D232" i="3"/>
  <c r="D174" i="3"/>
  <c r="D144" i="3"/>
  <c r="D101" i="3"/>
  <c r="D49" i="3"/>
  <c r="D78" i="3"/>
  <c r="D79" i="3"/>
  <c r="D75" i="3"/>
  <c r="D61" i="3"/>
  <c r="D120" i="3"/>
  <c r="D65" i="3"/>
  <c r="D130" i="3"/>
  <c r="D149" i="3"/>
  <c r="D64" i="3"/>
  <c r="D60" i="3"/>
  <c r="D76" i="3"/>
  <c r="D57" i="3"/>
  <c r="D51" i="3"/>
  <c r="D53" i="3"/>
  <c r="D131" i="3"/>
  <c r="D46" i="3"/>
  <c r="D241" i="3"/>
  <c r="D52" i="3"/>
  <c r="D223" i="3"/>
  <c r="D102" i="3"/>
  <c r="D186" i="3"/>
  <c r="D92" i="3"/>
  <c r="D77" i="3"/>
  <c r="D69" i="3"/>
  <c r="D164" i="3"/>
  <c r="D114" i="3"/>
  <c r="D212" i="3"/>
  <c r="D103" i="3"/>
  <c r="D146" i="3"/>
  <c r="D82" i="3"/>
  <c r="D183" i="3"/>
  <c r="D157" i="3"/>
  <c r="D190" i="3"/>
  <c r="D215" i="3"/>
  <c r="D121" i="3"/>
  <c r="D156" i="3"/>
  <c r="D151" i="3"/>
  <c r="D220" i="3"/>
  <c r="D143" i="3"/>
  <c r="D122" i="3"/>
  <c r="D39" i="3"/>
  <c r="D38" i="3"/>
  <c r="D138" i="3"/>
  <c r="D145" i="3"/>
  <c r="D111" i="3"/>
  <c r="D172" i="3"/>
  <c r="D44" i="3"/>
  <c r="D226" i="3"/>
  <c r="D95" i="3"/>
  <c r="D68" i="3"/>
  <c r="D112" i="3"/>
  <c r="D167" i="3"/>
  <c r="D189" i="3"/>
  <c r="D175" i="3"/>
  <c r="D176" i="3"/>
  <c r="D141" i="3"/>
  <c r="D159" i="3"/>
  <c r="D161" i="3"/>
  <c r="D233" i="3"/>
  <c r="D179" i="3"/>
  <c r="D118" i="3"/>
  <c r="D105" i="3"/>
  <c r="D197" i="3"/>
  <c r="D201" i="3"/>
  <c r="D108" i="3"/>
  <c r="D96" i="3"/>
  <c r="D110" i="3"/>
  <c r="D115" i="3"/>
  <c r="D67" i="3"/>
  <c r="D40" i="3"/>
  <c r="D93" i="3"/>
  <c r="D158" i="3"/>
  <c r="D124" i="3"/>
  <c r="D177" i="3"/>
  <c r="D119" i="3"/>
  <c r="D134" i="3"/>
  <c r="D107" i="3"/>
  <c r="D80" i="3"/>
  <c r="D217" i="3"/>
  <c r="D180" i="3"/>
  <c r="D113" i="3"/>
  <c r="D140" i="3"/>
  <c r="D84" i="3"/>
  <c r="D86" i="3"/>
  <c r="D234" i="3"/>
  <c r="D162" i="3"/>
  <c r="D163" i="3"/>
  <c r="D169" i="3"/>
  <c r="D155" i="3"/>
  <c r="D42" i="3"/>
  <c r="D142" i="3"/>
  <c r="D126" i="3"/>
  <c r="D204" i="3"/>
  <c r="D97" i="3"/>
  <c r="D91" i="3"/>
  <c r="D168" i="3"/>
  <c r="D194" i="3"/>
  <c r="D218" i="3"/>
  <c r="D10" i="3"/>
  <c r="D19" i="3"/>
  <c r="D17" i="3"/>
  <c r="D20" i="3"/>
  <c r="D21" i="3"/>
  <c r="D16" i="3"/>
  <c r="D2" i="3"/>
  <c r="D14" i="3"/>
  <c r="D246" i="3"/>
  <c r="D59" i="3"/>
  <c r="D213" i="3"/>
  <c r="D3" i="3"/>
  <c r="D4" i="3"/>
  <c r="D5" i="3"/>
  <c r="D72" i="3"/>
  <c r="D34" i="3"/>
  <c r="D90" i="3"/>
  <c r="C13" i="3"/>
  <c r="C12" i="3"/>
  <c r="C251" i="3"/>
  <c r="C257" i="3"/>
  <c r="C185" i="3"/>
  <c r="C265" i="3"/>
  <c r="C208" i="3"/>
  <c r="C221" i="3"/>
  <c r="C256" i="3"/>
  <c r="C244" i="3"/>
  <c r="C249" i="3"/>
  <c r="C170" i="3"/>
  <c r="C264" i="3"/>
  <c r="C231" i="3"/>
  <c r="C207" i="3"/>
  <c r="C243" i="3"/>
  <c r="C206" i="3"/>
  <c r="C83" i="3"/>
  <c r="C70" i="3"/>
  <c r="C214" i="3"/>
  <c r="C227" i="3"/>
  <c r="C262" i="3"/>
  <c r="C74" i="3"/>
  <c r="C237" i="3"/>
  <c r="C240" i="3"/>
  <c r="C258" i="3"/>
  <c r="C199" i="3"/>
  <c r="C245" i="3"/>
  <c r="C136" i="3"/>
  <c r="C238" i="3"/>
  <c r="C263" i="3"/>
  <c r="C254" i="3"/>
  <c r="C210" i="3"/>
  <c r="C242" i="3"/>
  <c r="C47" i="3"/>
  <c r="C87" i="3"/>
  <c r="C235" i="3"/>
  <c r="C247" i="3"/>
  <c r="C239" i="3"/>
  <c r="C182" i="3"/>
  <c r="C148" i="3"/>
  <c r="C178" i="3"/>
  <c r="C250" i="3"/>
  <c r="C123" i="3"/>
  <c r="C252" i="3"/>
  <c r="C88" i="3"/>
  <c r="C100" i="3"/>
  <c r="C224" i="3"/>
  <c r="C165" i="3"/>
  <c r="C203" i="3"/>
  <c r="C211" i="3"/>
  <c r="C196" i="3"/>
  <c r="C192" i="3"/>
  <c r="C230" i="3"/>
  <c r="C205" i="3"/>
  <c r="C184" i="3"/>
  <c r="C127" i="3"/>
  <c r="C219" i="3"/>
  <c r="C248" i="3"/>
  <c r="C260" i="3"/>
  <c r="C187" i="3"/>
  <c r="C209" i="3"/>
  <c r="C261" i="3"/>
  <c r="C188" i="3"/>
  <c r="C153" i="3"/>
  <c r="C229" i="3"/>
  <c r="C50" i="3"/>
  <c r="C55" i="3"/>
  <c r="C29" i="3"/>
  <c r="C129" i="3"/>
  <c r="C117" i="3"/>
  <c r="C125" i="3"/>
  <c r="C33" i="3"/>
  <c r="C99" i="3"/>
  <c r="C270" i="3"/>
  <c r="C173" i="3"/>
  <c r="C48" i="3"/>
  <c r="C222" i="3"/>
  <c r="C193" i="3"/>
  <c r="C98" i="3"/>
  <c r="C216" i="3"/>
  <c r="C45" i="3"/>
  <c r="C36" i="3"/>
  <c r="C255" i="3"/>
  <c r="C132" i="3"/>
  <c r="C139" i="3"/>
  <c r="C41" i="3"/>
  <c r="C166" i="3"/>
  <c r="C202" i="3"/>
  <c r="C225" i="3"/>
  <c r="C253" i="3"/>
  <c r="C191" i="3"/>
  <c r="C259" i="3"/>
  <c r="C269" i="3"/>
  <c r="C267" i="3"/>
  <c r="C268" i="3"/>
  <c r="C266" i="3"/>
  <c r="C58" i="3"/>
  <c r="C56" i="3"/>
  <c r="C71" i="3"/>
  <c r="C15" i="3"/>
  <c r="C18" i="3"/>
  <c r="C200" i="3"/>
  <c r="C104" i="3"/>
  <c r="C85" i="3"/>
  <c r="C109" i="3"/>
  <c r="C94" i="3"/>
  <c r="C154" i="3"/>
  <c r="C133" i="3"/>
  <c r="C236" i="3"/>
  <c r="C135" i="3"/>
  <c r="C271" i="3"/>
  <c r="C6" i="3"/>
  <c r="C11" i="3"/>
  <c r="C9" i="3"/>
  <c r="C8" i="3"/>
  <c r="C26" i="3"/>
  <c r="C28" i="3"/>
  <c r="C24" i="3"/>
  <c r="C23" i="3"/>
  <c r="C27" i="3"/>
  <c r="C22" i="3"/>
  <c r="C30" i="3"/>
  <c r="C25" i="3"/>
  <c r="C35" i="3"/>
  <c r="C37" i="3"/>
  <c r="C32" i="3"/>
  <c r="C31" i="3"/>
  <c r="C89" i="3"/>
  <c r="C62" i="3"/>
  <c r="C63" i="3"/>
  <c r="C43" i="3"/>
  <c r="C73" i="3"/>
  <c r="C195" i="3"/>
  <c r="C181" i="3"/>
  <c r="C66" i="3"/>
  <c r="C147" i="3"/>
  <c r="C106" i="3"/>
  <c r="C228" i="3"/>
  <c r="C54" i="3"/>
  <c r="C198" i="3"/>
  <c r="C152" i="3"/>
  <c r="C128" i="3"/>
  <c r="C150" i="3"/>
  <c r="C171" i="3"/>
  <c r="C81" i="3"/>
  <c r="C160" i="3"/>
  <c r="C137" i="3"/>
  <c r="C116" i="3"/>
  <c r="C232" i="3"/>
  <c r="C174" i="3"/>
  <c r="C144" i="3"/>
  <c r="C101" i="3"/>
  <c r="C49" i="3"/>
  <c r="C78" i="3"/>
  <c r="C79" i="3"/>
  <c r="C75" i="3"/>
  <c r="C61" i="3"/>
  <c r="C120" i="3"/>
  <c r="C65" i="3"/>
  <c r="C130" i="3"/>
  <c r="C149" i="3"/>
  <c r="C64" i="3"/>
  <c r="C60" i="3"/>
  <c r="C76" i="3"/>
  <c r="C57" i="3"/>
  <c r="C51" i="3"/>
  <c r="C53" i="3"/>
  <c r="C131" i="3"/>
  <c r="C46" i="3"/>
  <c r="C241" i="3"/>
  <c r="C52" i="3"/>
  <c r="C223" i="3"/>
  <c r="C102" i="3"/>
  <c r="C186" i="3"/>
  <c r="C92" i="3"/>
  <c r="C77" i="3"/>
  <c r="C69" i="3"/>
  <c r="C164" i="3"/>
  <c r="C114" i="3"/>
  <c r="C212" i="3"/>
  <c r="C103" i="3"/>
  <c r="C146" i="3"/>
  <c r="C82" i="3"/>
  <c r="C183" i="3"/>
  <c r="C157" i="3"/>
  <c r="C190" i="3"/>
  <c r="C215" i="3"/>
  <c r="C121" i="3"/>
  <c r="C156" i="3"/>
  <c r="C151" i="3"/>
  <c r="C220" i="3"/>
  <c r="C143" i="3"/>
  <c r="C122" i="3"/>
  <c r="C39" i="3"/>
  <c r="C38" i="3"/>
  <c r="C138" i="3"/>
  <c r="C145" i="3"/>
  <c r="C111" i="3"/>
  <c r="C172" i="3"/>
  <c r="C44" i="3"/>
  <c r="C226" i="3"/>
  <c r="C95" i="3"/>
  <c r="C68" i="3"/>
  <c r="C112" i="3"/>
  <c r="C167" i="3"/>
  <c r="C189" i="3"/>
  <c r="C175" i="3"/>
  <c r="C176" i="3"/>
  <c r="C141" i="3"/>
  <c r="C159" i="3"/>
  <c r="C161" i="3"/>
  <c r="C233" i="3"/>
  <c r="C179" i="3"/>
  <c r="C118" i="3"/>
  <c r="C105" i="3"/>
  <c r="C197" i="3"/>
  <c r="C201" i="3"/>
  <c r="C108" i="3"/>
  <c r="C96" i="3"/>
  <c r="C110" i="3"/>
  <c r="C115" i="3"/>
  <c r="C67" i="3"/>
  <c r="C40" i="3"/>
  <c r="C93" i="3"/>
  <c r="C158" i="3"/>
  <c r="C124" i="3"/>
  <c r="C177" i="3"/>
  <c r="C119" i="3"/>
  <c r="C134" i="3"/>
  <c r="C107" i="3"/>
  <c r="C80" i="3"/>
  <c r="C217" i="3"/>
  <c r="C180" i="3"/>
  <c r="C113" i="3"/>
  <c r="C140" i="3"/>
  <c r="C84" i="3"/>
  <c r="C86" i="3"/>
  <c r="C234" i="3"/>
  <c r="C162" i="3"/>
  <c r="C163" i="3"/>
  <c r="C169" i="3"/>
  <c r="C155" i="3"/>
  <c r="C42" i="3"/>
  <c r="C142" i="3"/>
  <c r="C126" i="3"/>
  <c r="C204" i="3"/>
  <c r="C97" i="3"/>
  <c r="C91" i="3"/>
  <c r="C168" i="3"/>
  <c r="C194" i="3"/>
  <c r="C218" i="3"/>
  <c r="C10" i="3"/>
  <c r="C19" i="3"/>
  <c r="C17" i="3"/>
  <c r="C20" i="3"/>
  <c r="C21" i="3"/>
  <c r="C16" i="3"/>
  <c r="C2" i="3"/>
  <c r="C14" i="3"/>
  <c r="C246" i="3"/>
  <c r="C59" i="3"/>
  <c r="C213" i="3"/>
  <c r="C3" i="3"/>
  <c r="C4" i="3"/>
  <c r="C5" i="3"/>
  <c r="C72" i="3"/>
  <c r="C34" i="3"/>
  <c r="C90" i="3"/>
  <c r="D7" i="3"/>
  <c r="C7" i="3"/>
  <c r="H272" i="3"/>
  <c r="I272" i="3"/>
  <c r="J272" i="3"/>
  <c r="B272" i="3"/>
  <c r="G13" i="3"/>
  <c r="G12" i="3"/>
  <c r="G251" i="3"/>
  <c r="G257" i="3"/>
  <c r="G185" i="3"/>
  <c r="G265" i="3"/>
  <c r="G208" i="3"/>
  <c r="G221" i="3"/>
  <c r="G256" i="3"/>
  <c r="G244" i="3"/>
  <c r="G249" i="3"/>
  <c r="G170" i="3"/>
  <c r="G264" i="3"/>
  <c r="G231" i="3"/>
  <c r="G207" i="3"/>
  <c r="G243" i="3"/>
  <c r="G206" i="3"/>
  <c r="G83" i="3"/>
  <c r="G70" i="3"/>
  <c r="G214" i="3"/>
  <c r="G227" i="3"/>
  <c r="G262" i="3"/>
  <c r="G74" i="3"/>
  <c r="G237" i="3"/>
  <c r="G240" i="3"/>
  <c r="G258" i="3"/>
  <c r="G199" i="3"/>
  <c r="G245" i="3"/>
  <c r="G136" i="3"/>
  <c r="G238" i="3"/>
  <c r="G263" i="3"/>
  <c r="G254" i="3"/>
  <c r="G210" i="3"/>
  <c r="G242" i="3"/>
  <c r="G47" i="3"/>
  <c r="G87" i="3"/>
  <c r="G235" i="3"/>
  <c r="G247" i="3"/>
  <c r="G239" i="3"/>
  <c r="G182" i="3"/>
  <c r="G148" i="3"/>
  <c r="G178" i="3"/>
  <c r="G250" i="3"/>
  <c r="G123" i="3"/>
  <c r="G252" i="3"/>
  <c r="G88" i="3"/>
  <c r="G100" i="3"/>
  <c r="G224" i="3"/>
  <c r="G165" i="3"/>
  <c r="G203" i="3"/>
  <c r="G211" i="3"/>
  <c r="G196" i="3"/>
  <c r="G192" i="3"/>
  <c r="G230" i="3"/>
  <c r="G205" i="3"/>
  <c r="G184" i="3"/>
  <c r="G127" i="3"/>
  <c r="G219" i="3"/>
  <c r="G248" i="3"/>
  <c r="G260" i="3"/>
  <c r="G187" i="3"/>
  <c r="G209" i="3"/>
  <c r="G261" i="3"/>
  <c r="G188" i="3"/>
  <c r="G153" i="3"/>
  <c r="G229" i="3"/>
  <c r="G50" i="3"/>
  <c r="G55" i="3"/>
  <c r="G29" i="3"/>
  <c r="G129" i="3"/>
  <c r="G117" i="3"/>
  <c r="G125" i="3"/>
  <c r="G33" i="3"/>
  <c r="G99" i="3"/>
  <c r="G270" i="3"/>
  <c r="G173" i="3"/>
  <c r="G48" i="3"/>
  <c r="G222" i="3"/>
  <c r="G193" i="3"/>
  <c r="G98" i="3"/>
  <c r="G216" i="3"/>
  <c r="G45" i="3"/>
  <c r="G36" i="3"/>
  <c r="G255" i="3"/>
  <c r="G132" i="3"/>
  <c r="G139" i="3"/>
  <c r="G41" i="3"/>
  <c r="G166" i="3"/>
  <c r="G202" i="3"/>
  <c r="G225" i="3"/>
  <c r="G253" i="3"/>
  <c r="G191" i="3"/>
  <c r="G259" i="3"/>
  <c r="G269" i="3"/>
  <c r="G267" i="3"/>
  <c r="G268" i="3"/>
  <c r="G266" i="3"/>
  <c r="G58" i="3"/>
  <c r="G56" i="3"/>
  <c r="G71" i="3"/>
  <c r="G15" i="3"/>
  <c r="G18" i="3"/>
  <c r="G200" i="3"/>
  <c r="G104" i="3"/>
  <c r="G85" i="3"/>
  <c r="G109" i="3"/>
  <c r="G94" i="3"/>
  <c r="G154" i="3"/>
  <c r="G133" i="3"/>
  <c r="G236" i="3"/>
  <c r="G135" i="3"/>
  <c r="G271" i="3"/>
  <c r="G6" i="3"/>
  <c r="G11" i="3"/>
  <c r="G9" i="3"/>
  <c r="G8" i="3"/>
  <c r="G26" i="3"/>
  <c r="G28" i="3"/>
  <c r="G24" i="3"/>
  <c r="G23" i="3"/>
  <c r="G27" i="3"/>
  <c r="G22" i="3"/>
  <c r="G30" i="3"/>
  <c r="G25" i="3"/>
  <c r="G35" i="3"/>
  <c r="G37" i="3"/>
  <c r="G32" i="3"/>
  <c r="G31" i="3"/>
  <c r="G89" i="3"/>
  <c r="G62" i="3"/>
  <c r="G63" i="3"/>
  <c r="G43" i="3"/>
  <c r="G73" i="3"/>
  <c r="G195" i="3"/>
  <c r="G181" i="3"/>
  <c r="G66" i="3"/>
  <c r="G147" i="3"/>
  <c r="G106" i="3"/>
  <c r="G228" i="3"/>
  <c r="G54" i="3"/>
  <c r="G198" i="3"/>
  <c r="G152" i="3"/>
  <c r="G128" i="3"/>
  <c r="G150" i="3"/>
  <c r="G171" i="3"/>
  <c r="G81" i="3"/>
  <c r="G160" i="3"/>
  <c r="G137" i="3"/>
  <c r="G116" i="3"/>
  <c r="G232" i="3"/>
  <c r="G174" i="3"/>
  <c r="G144" i="3"/>
  <c r="G101" i="3"/>
  <c r="G49" i="3"/>
  <c r="G78" i="3"/>
  <c r="G79" i="3"/>
  <c r="G75" i="3"/>
  <c r="G61" i="3"/>
  <c r="G120" i="3"/>
  <c r="G65" i="3"/>
  <c r="G130" i="3"/>
  <c r="G149" i="3"/>
  <c r="G64" i="3"/>
  <c r="G60" i="3"/>
  <c r="G76" i="3"/>
  <c r="G57" i="3"/>
  <c r="G51" i="3"/>
  <c r="G53" i="3"/>
  <c r="G131" i="3"/>
  <c r="G46" i="3"/>
  <c r="G241" i="3"/>
  <c r="G52" i="3"/>
  <c r="G223" i="3"/>
  <c r="G102" i="3"/>
  <c r="G186" i="3"/>
  <c r="G92" i="3"/>
  <c r="G77" i="3"/>
  <c r="G69" i="3"/>
  <c r="G164" i="3"/>
  <c r="G114" i="3"/>
  <c r="G212" i="3"/>
  <c r="G103" i="3"/>
  <c r="G146" i="3"/>
  <c r="G82" i="3"/>
  <c r="G183" i="3"/>
  <c r="G157" i="3"/>
  <c r="G190" i="3"/>
  <c r="G215" i="3"/>
  <c r="G121" i="3"/>
  <c r="G156" i="3"/>
  <c r="G151" i="3"/>
  <c r="G220" i="3"/>
  <c r="G143" i="3"/>
  <c r="G122" i="3"/>
  <c r="G39" i="3"/>
  <c r="G38" i="3"/>
  <c r="G138" i="3"/>
  <c r="G145" i="3"/>
  <c r="G111" i="3"/>
  <c r="G172" i="3"/>
  <c r="G44" i="3"/>
  <c r="G226" i="3"/>
  <c r="G95" i="3"/>
  <c r="G68" i="3"/>
  <c r="G112" i="3"/>
  <c r="G167" i="3"/>
  <c r="G189" i="3"/>
  <c r="G175" i="3"/>
  <c r="G176" i="3"/>
  <c r="G141" i="3"/>
  <c r="G159" i="3"/>
  <c r="G161" i="3"/>
  <c r="G233" i="3"/>
  <c r="G179" i="3"/>
  <c r="G118" i="3"/>
  <c r="G105" i="3"/>
  <c r="G197" i="3"/>
  <c r="G201" i="3"/>
  <c r="G108" i="3"/>
  <c r="G96" i="3"/>
  <c r="G110" i="3"/>
  <c r="G115" i="3"/>
  <c r="G67" i="3"/>
  <c r="G40" i="3"/>
  <c r="G93" i="3"/>
  <c r="G158" i="3"/>
  <c r="G124" i="3"/>
  <c r="G177" i="3"/>
  <c r="G119" i="3"/>
  <c r="G134" i="3"/>
  <c r="G107" i="3"/>
  <c r="G80" i="3"/>
  <c r="G217" i="3"/>
  <c r="G180" i="3"/>
  <c r="G113" i="3"/>
  <c r="G140" i="3"/>
  <c r="G84" i="3"/>
  <c r="G86" i="3"/>
  <c r="G234" i="3"/>
  <c r="G162" i="3"/>
  <c r="G163" i="3"/>
  <c r="G169" i="3"/>
  <c r="G155" i="3"/>
  <c r="G42" i="3"/>
  <c r="G142" i="3"/>
  <c r="G126" i="3"/>
  <c r="G204" i="3"/>
  <c r="G97" i="3"/>
  <c r="G91" i="3"/>
  <c r="G168" i="3"/>
  <c r="G194" i="3"/>
  <c r="G218" i="3"/>
  <c r="G10" i="3"/>
  <c r="G19" i="3"/>
  <c r="G17" i="3"/>
  <c r="G20" i="3"/>
  <c r="G21" i="3"/>
  <c r="G16" i="3"/>
  <c r="G2" i="3"/>
  <c r="G14" i="3"/>
  <c r="G246" i="3"/>
  <c r="G59" i="3"/>
  <c r="G213" i="3"/>
  <c r="G3" i="3"/>
  <c r="G4" i="3"/>
  <c r="G5" i="3"/>
  <c r="G72" i="3"/>
  <c r="G34" i="3"/>
  <c r="G90" i="3"/>
  <c r="G7" i="3"/>
  <c r="F13" i="3"/>
  <c r="F12" i="3"/>
  <c r="F251" i="3"/>
  <c r="F257" i="3"/>
  <c r="F185" i="3"/>
  <c r="F265" i="3"/>
  <c r="F208" i="3"/>
  <c r="F221" i="3"/>
  <c r="F256" i="3"/>
  <c r="F244" i="3"/>
  <c r="F249" i="3"/>
  <c r="F170" i="3"/>
  <c r="F264" i="3"/>
  <c r="F231" i="3"/>
  <c r="F207" i="3"/>
  <c r="F243" i="3"/>
  <c r="F206" i="3"/>
  <c r="F83" i="3"/>
  <c r="F70" i="3"/>
  <c r="F214" i="3"/>
  <c r="F227" i="3"/>
  <c r="F262" i="3"/>
  <c r="F74" i="3"/>
  <c r="F237" i="3"/>
  <c r="F240" i="3"/>
  <c r="F258" i="3"/>
  <c r="F199" i="3"/>
  <c r="F245" i="3"/>
  <c r="F136" i="3"/>
  <c r="F238" i="3"/>
  <c r="F263" i="3"/>
  <c r="F254" i="3"/>
  <c r="F210" i="3"/>
  <c r="F242" i="3"/>
  <c r="F47" i="3"/>
  <c r="F87" i="3"/>
  <c r="F235" i="3"/>
  <c r="F247" i="3"/>
  <c r="F239" i="3"/>
  <c r="F182" i="3"/>
  <c r="F148" i="3"/>
  <c r="F178" i="3"/>
  <c r="F250" i="3"/>
  <c r="F123" i="3"/>
  <c r="F252" i="3"/>
  <c r="F88" i="3"/>
  <c r="F100" i="3"/>
  <c r="F224" i="3"/>
  <c r="F165" i="3"/>
  <c r="F203" i="3"/>
  <c r="F211" i="3"/>
  <c r="F196" i="3"/>
  <c r="F192" i="3"/>
  <c r="F230" i="3"/>
  <c r="F205" i="3"/>
  <c r="F184" i="3"/>
  <c r="F127" i="3"/>
  <c r="F219" i="3"/>
  <c r="F248" i="3"/>
  <c r="F260" i="3"/>
  <c r="F187" i="3"/>
  <c r="F209" i="3"/>
  <c r="F261" i="3"/>
  <c r="F188" i="3"/>
  <c r="F153" i="3"/>
  <c r="F229" i="3"/>
  <c r="F50" i="3"/>
  <c r="F55" i="3"/>
  <c r="F29" i="3"/>
  <c r="F129" i="3"/>
  <c r="F117" i="3"/>
  <c r="F125" i="3"/>
  <c r="F33" i="3"/>
  <c r="F99" i="3"/>
  <c r="F270" i="3"/>
  <c r="F173" i="3"/>
  <c r="F48" i="3"/>
  <c r="F222" i="3"/>
  <c r="F193" i="3"/>
  <c r="F98" i="3"/>
  <c r="F216" i="3"/>
  <c r="F45" i="3"/>
  <c r="F36" i="3"/>
  <c r="F255" i="3"/>
  <c r="F132" i="3"/>
  <c r="F139" i="3"/>
  <c r="F41" i="3"/>
  <c r="F166" i="3"/>
  <c r="F202" i="3"/>
  <c r="F225" i="3"/>
  <c r="F253" i="3"/>
  <c r="F191" i="3"/>
  <c r="F259" i="3"/>
  <c r="F269" i="3"/>
  <c r="F267" i="3"/>
  <c r="F268" i="3"/>
  <c r="F266" i="3"/>
  <c r="F58" i="3"/>
  <c r="F56" i="3"/>
  <c r="F71" i="3"/>
  <c r="F15" i="3"/>
  <c r="F18" i="3"/>
  <c r="F200" i="3"/>
  <c r="F104" i="3"/>
  <c r="F85" i="3"/>
  <c r="F109" i="3"/>
  <c r="F94" i="3"/>
  <c r="F154" i="3"/>
  <c r="F133" i="3"/>
  <c r="F236" i="3"/>
  <c r="F135" i="3"/>
  <c r="F271" i="3"/>
  <c r="F6" i="3"/>
  <c r="F11" i="3"/>
  <c r="F9" i="3"/>
  <c r="F8" i="3"/>
  <c r="F26" i="3"/>
  <c r="F28" i="3"/>
  <c r="F24" i="3"/>
  <c r="F23" i="3"/>
  <c r="F27" i="3"/>
  <c r="F22" i="3"/>
  <c r="F30" i="3"/>
  <c r="F25" i="3"/>
  <c r="F35" i="3"/>
  <c r="F37" i="3"/>
  <c r="F32" i="3"/>
  <c r="F31" i="3"/>
  <c r="F89" i="3"/>
  <c r="F62" i="3"/>
  <c r="F63" i="3"/>
  <c r="F43" i="3"/>
  <c r="F73" i="3"/>
  <c r="F195" i="3"/>
  <c r="F181" i="3"/>
  <c r="F66" i="3"/>
  <c r="F147" i="3"/>
  <c r="F106" i="3"/>
  <c r="F228" i="3"/>
  <c r="F54" i="3"/>
  <c r="F198" i="3"/>
  <c r="F152" i="3"/>
  <c r="F128" i="3"/>
  <c r="F150" i="3"/>
  <c r="F171" i="3"/>
  <c r="F81" i="3"/>
  <c r="F160" i="3"/>
  <c r="F137" i="3"/>
  <c r="F116" i="3"/>
  <c r="F232" i="3"/>
  <c r="F174" i="3"/>
  <c r="F144" i="3"/>
  <c r="F101" i="3"/>
  <c r="F49" i="3"/>
  <c r="F78" i="3"/>
  <c r="F79" i="3"/>
  <c r="F75" i="3"/>
  <c r="F61" i="3"/>
  <c r="F120" i="3"/>
  <c r="F65" i="3"/>
  <c r="F130" i="3"/>
  <c r="F149" i="3"/>
  <c r="F64" i="3"/>
  <c r="F60" i="3"/>
  <c r="F76" i="3"/>
  <c r="F57" i="3"/>
  <c r="F51" i="3"/>
  <c r="F53" i="3"/>
  <c r="F131" i="3"/>
  <c r="F46" i="3"/>
  <c r="F241" i="3"/>
  <c r="F52" i="3"/>
  <c r="F223" i="3"/>
  <c r="F102" i="3"/>
  <c r="F186" i="3"/>
  <c r="F92" i="3"/>
  <c r="F77" i="3"/>
  <c r="F69" i="3"/>
  <c r="F164" i="3"/>
  <c r="F114" i="3"/>
  <c r="F212" i="3"/>
  <c r="F103" i="3"/>
  <c r="F146" i="3"/>
  <c r="F82" i="3"/>
  <c r="F183" i="3"/>
  <c r="F157" i="3"/>
  <c r="F190" i="3"/>
  <c r="F215" i="3"/>
  <c r="F121" i="3"/>
  <c r="F156" i="3"/>
  <c r="F151" i="3"/>
  <c r="F220" i="3"/>
  <c r="F143" i="3"/>
  <c r="F122" i="3"/>
  <c r="F39" i="3"/>
  <c r="F38" i="3"/>
  <c r="F138" i="3"/>
  <c r="F145" i="3"/>
  <c r="F111" i="3"/>
  <c r="F172" i="3"/>
  <c r="F44" i="3"/>
  <c r="F226" i="3"/>
  <c r="F95" i="3"/>
  <c r="F68" i="3"/>
  <c r="F112" i="3"/>
  <c r="F167" i="3"/>
  <c r="F189" i="3"/>
  <c r="F175" i="3"/>
  <c r="F176" i="3"/>
  <c r="F141" i="3"/>
  <c r="F159" i="3"/>
  <c r="F161" i="3"/>
  <c r="F233" i="3"/>
  <c r="F179" i="3"/>
  <c r="F118" i="3"/>
  <c r="F105" i="3"/>
  <c r="F197" i="3"/>
  <c r="F201" i="3"/>
  <c r="F108" i="3"/>
  <c r="F96" i="3"/>
  <c r="F110" i="3"/>
  <c r="F115" i="3"/>
  <c r="F67" i="3"/>
  <c r="F40" i="3"/>
  <c r="F93" i="3"/>
  <c r="F158" i="3"/>
  <c r="F124" i="3"/>
  <c r="F177" i="3"/>
  <c r="F119" i="3"/>
  <c r="F134" i="3"/>
  <c r="F107" i="3"/>
  <c r="F80" i="3"/>
  <c r="F217" i="3"/>
  <c r="F180" i="3"/>
  <c r="F113" i="3"/>
  <c r="F140" i="3"/>
  <c r="F84" i="3"/>
  <c r="F86" i="3"/>
  <c r="F234" i="3"/>
  <c r="F162" i="3"/>
  <c r="F163" i="3"/>
  <c r="F169" i="3"/>
  <c r="F155" i="3"/>
  <c r="F42" i="3"/>
  <c r="F142" i="3"/>
  <c r="F126" i="3"/>
  <c r="F204" i="3"/>
  <c r="F97" i="3"/>
  <c r="F91" i="3"/>
  <c r="F168" i="3"/>
  <c r="F194" i="3"/>
  <c r="F218" i="3"/>
  <c r="F10" i="3"/>
  <c r="F19" i="3"/>
  <c r="F17" i="3"/>
  <c r="F20" i="3"/>
  <c r="F21" i="3"/>
  <c r="F16" i="3"/>
  <c r="F2" i="3"/>
  <c r="F14" i="3"/>
  <c r="F246" i="3"/>
  <c r="F59" i="3"/>
  <c r="F213" i="3"/>
  <c r="F3" i="3"/>
  <c r="F4" i="3"/>
  <c r="F5" i="3"/>
  <c r="F72" i="3"/>
  <c r="F34" i="3"/>
  <c r="F90" i="3"/>
  <c r="E90" i="3"/>
  <c r="E34" i="3"/>
  <c r="E72" i="3"/>
  <c r="E5" i="3"/>
  <c r="E4" i="3"/>
  <c r="E3" i="3"/>
  <c r="E213" i="3"/>
  <c r="E59" i="3"/>
  <c r="E246" i="3"/>
  <c r="E14" i="3"/>
  <c r="E2" i="3"/>
  <c r="E16" i="3"/>
  <c r="E21" i="3"/>
  <c r="E20" i="3"/>
  <c r="E17" i="3"/>
  <c r="E19" i="3"/>
  <c r="E10" i="3"/>
  <c r="E218" i="3"/>
  <c r="E194" i="3"/>
  <c r="E168" i="3"/>
  <c r="E91" i="3"/>
  <c r="E97" i="3"/>
  <c r="E204" i="3"/>
  <c r="E126" i="3"/>
  <c r="E142" i="3"/>
  <c r="E42" i="3"/>
  <c r="E155" i="3"/>
  <c r="E169" i="3"/>
  <c r="E163" i="3"/>
  <c r="E162" i="3"/>
  <c r="E234" i="3"/>
  <c r="E86" i="3"/>
  <c r="E84" i="3"/>
  <c r="E140" i="3"/>
  <c r="E113" i="3"/>
  <c r="E180" i="3"/>
  <c r="E217" i="3"/>
  <c r="E80" i="3"/>
  <c r="E107" i="3"/>
  <c r="E134" i="3"/>
  <c r="E119" i="3"/>
  <c r="E177" i="3"/>
  <c r="E124" i="3"/>
  <c r="E158" i="3"/>
  <c r="E93" i="3"/>
  <c r="E40" i="3"/>
  <c r="E67" i="3"/>
  <c r="E115" i="3"/>
  <c r="E110" i="3"/>
  <c r="E96" i="3"/>
  <c r="E108" i="3"/>
  <c r="E201" i="3"/>
  <c r="E197" i="3"/>
  <c r="E105" i="3"/>
  <c r="E118" i="3"/>
  <c r="E179" i="3"/>
  <c r="E233" i="3"/>
  <c r="E161" i="3"/>
  <c r="E159" i="3"/>
  <c r="E141" i="3"/>
  <c r="E176" i="3"/>
  <c r="E175" i="3"/>
  <c r="E189" i="3"/>
  <c r="E167" i="3"/>
  <c r="E112" i="3"/>
  <c r="E68" i="3"/>
  <c r="E95" i="3"/>
  <c r="E226" i="3"/>
  <c r="E44" i="3"/>
  <c r="E172" i="3"/>
  <c r="E111" i="3"/>
  <c r="E145" i="3"/>
  <c r="E138" i="3"/>
  <c r="E38" i="3"/>
  <c r="E39" i="3"/>
  <c r="E122" i="3"/>
  <c r="E143" i="3"/>
  <c r="E220" i="3"/>
  <c r="E151" i="3"/>
  <c r="E156" i="3"/>
  <c r="E121" i="3"/>
  <c r="E215" i="3"/>
  <c r="E190" i="3"/>
  <c r="E157" i="3"/>
  <c r="E183" i="3"/>
  <c r="E82" i="3"/>
  <c r="E146" i="3"/>
  <c r="E103" i="3"/>
  <c r="E212" i="3"/>
  <c r="E114" i="3"/>
  <c r="E164" i="3"/>
  <c r="E69" i="3"/>
  <c r="E77" i="3"/>
  <c r="E92" i="3"/>
  <c r="E186" i="3"/>
  <c r="E102" i="3"/>
  <c r="E223" i="3"/>
  <c r="E52" i="3"/>
  <c r="E241" i="3"/>
  <c r="E46" i="3"/>
  <c r="E131" i="3"/>
  <c r="E53" i="3"/>
  <c r="E51" i="3"/>
  <c r="E57" i="3"/>
  <c r="E76" i="3"/>
  <c r="E60" i="3"/>
  <c r="E64" i="3"/>
  <c r="E149" i="3"/>
  <c r="E130" i="3"/>
  <c r="E65" i="3"/>
  <c r="E120" i="3"/>
  <c r="E61" i="3"/>
  <c r="E75" i="3"/>
  <c r="E79" i="3"/>
  <c r="E78" i="3"/>
  <c r="E49" i="3"/>
  <c r="E101" i="3"/>
  <c r="E144" i="3"/>
  <c r="E174" i="3"/>
  <c r="E232" i="3"/>
  <c r="E116" i="3"/>
  <c r="E137" i="3"/>
  <c r="E160" i="3"/>
  <c r="E81" i="3"/>
  <c r="E171" i="3"/>
  <c r="E150" i="3"/>
  <c r="E128" i="3"/>
  <c r="E152" i="3"/>
  <c r="E198" i="3"/>
  <c r="E54" i="3"/>
  <c r="E228" i="3"/>
  <c r="E106" i="3"/>
  <c r="E147" i="3"/>
  <c r="E66" i="3"/>
  <c r="E181" i="3"/>
  <c r="E195" i="3"/>
  <c r="E73" i="3"/>
  <c r="E43" i="3"/>
  <c r="E63" i="3"/>
  <c r="E62" i="3"/>
  <c r="E89" i="3"/>
  <c r="E31" i="3"/>
  <c r="E32" i="3"/>
  <c r="E37" i="3"/>
  <c r="E35" i="3"/>
  <c r="E25" i="3"/>
  <c r="E30" i="3"/>
  <c r="E22" i="3"/>
  <c r="E27" i="3"/>
  <c r="E23" i="3"/>
  <c r="E24" i="3"/>
  <c r="E28" i="3"/>
  <c r="E26" i="3"/>
  <c r="E8" i="3"/>
  <c r="E9" i="3"/>
  <c r="E11" i="3"/>
  <c r="E6" i="3"/>
  <c r="E271" i="3"/>
  <c r="E135" i="3"/>
  <c r="E236" i="3"/>
  <c r="E133" i="3"/>
  <c r="E154" i="3"/>
  <c r="E94" i="3"/>
  <c r="E109" i="3"/>
  <c r="E85" i="3"/>
  <c r="E104" i="3"/>
  <c r="E200" i="3"/>
  <c r="E18" i="3"/>
  <c r="E15" i="3"/>
  <c r="E71" i="3"/>
  <c r="E56" i="3"/>
  <c r="E58" i="3"/>
  <c r="E266" i="3"/>
  <c r="E268" i="3"/>
  <c r="E267" i="3"/>
  <c r="E269" i="3"/>
  <c r="E259" i="3"/>
  <c r="E191" i="3"/>
  <c r="E253" i="3"/>
  <c r="E225" i="3"/>
  <c r="E202" i="3"/>
  <c r="E166" i="3"/>
  <c r="E41" i="3"/>
  <c r="E139" i="3"/>
  <c r="E132" i="3"/>
  <c r="E255" i="3"/>
  <c r="E36" i="3"/>
  <c r="E45" i="3"/>
  <c r="E216" i="3"/>
  <c r="E98" i="3"/>
  <c r="E193" i="3"/>
  <c r="E222" i="3"/>
  <c r="E48" i="3"/>
  <c r="E173" i="3"/>
  <c r="E270" i="3"/>
  <c r="E99" i="3"/>
  <c r="E33" i="3"/>
  <c r="E125" i="3"/>
  <c r="E117" i="3"/>
  <c r="E129" i="3"/>
  <c r="E29" i="3"/>
  <c r="E55" i="3"/>
  <c r="E50" i="3"/>
  <c r="E229" i="3"/>
  <c r="E153" i="3"/>
  <c r="E188" i="3"/>
  <c r="E261" i="3"/>
  <c r="E209" i="3"/>
  <c r="E187" i="3"/>
  <c r="E260" i="3"/>
  <c r="E248" i="3"/>
  <c r="E219" i="3"/>
  <c r="E127" i="3"/>
  <c r="E184" i="3"/>
  <c r="E205" i="3"/>
  <c r="E230" i="3"/>
  <c r="E192" i="3"/>
  <c r="E196" i="3"/>
  <c r="E211" i="3"/>
  <c r="E203" i="3"/>
  <c r="E165" i="3"/>
  <c r="E224" i="3"/>
  <c r="E100" i="3"/>
  <c r="E88" i="3"/>
  <c r="E252" i="3"/>
  <c r="E123" i="3"/>
  <c r="E250" i="3"/>
  <c r="E178" i="3"/>
  <c r="E148" i="3"/>
  <c r="E182" i="3"/>
  <c r="E239" i="3"/>
  <c r="E247" i="3"/>
  <c r="E235" i="3"/>
  <c r="E87" i="3"/>
  <c r="E47" i="3"/>
  <c r="E242" i="3"/>
  <c r="E210" i="3"/>
  <c r="E254" i="3"/>
  <c r="E263" i="3"/>
  <c r="E238" i="3"/>
  <c r="E136" i="3"/>
  <c r="E245" i="3"/>
  <c r="E199" i="3"/>
  <c r="E258" i="3"/>
  <c r="E240" i="3"/>
  <c r="E237" i="3"/>
  <c r="E74" i="3"/>
  <c r="E262" i="3"/>
  <c r="E227" i="3"/>
  <c r="E214" i="3"/>
  <c r="E70" i="3"/>
  <c r="E83" i="3"/>
  <c r="E206" i="3"/>
  <c r="E243" i="3"/>
  <c r="E207" i="3"/>
  <c r="E231" i="3"/>
  <c r="E264" i="3"/>
  <c r="E170" i="3"/>
  <c r="E249" i="3"/>
  <c r="E244" i="3"/>
  <c r="E256" i="3"/>
  <c r="E221" i="3"/>
  <c r="E208" i="3"/>
  <c r="E265" i="3"/>
  <c r="E185" i="3"/>
  <c r="E257" i="3"/>
  <c r="E251" i="3"/>
  <c r="E12" i="3"/>
  <c r="E13" i="3"/>
  <c r="F7" i="3"/>
  <c r="E7" i="3"/>
  <c r="H126" i="2"/>
  <c r="G126" i="2" s="1"/>
  <c r="H93" i="2"/>
  <c r="G93" i="2" s="1"/>
  <c r="H223" i="2"/>
  <c r="G223" i="2" s="1"/>
  <c r="H257" i="2"/>
  <c r="G257" i="2" s="1"/>
  <c r="H109" i="2"/>
  <c r="G109" i="2" s="1"/>
  <c r="H265" i="2"/>
  <c r="G265" i="2" s="1"/>
  <c r="H173" i="2"/>
  <c r="G173" i="2" s="1"/>
  <c r="H243" i="2"/>
  <c r="G243" i="2" s="1"/>
  <c r="H256" i="2"/>
  <c r="G256" i="2" s="1"/>
  <c r="H248" i="2"/>
  <c r="G248" i="2" s="1"/>
  <c r="H221" i="2"/>
  <c r="G221" i="2" s="1"/>
  <c r="H186" i="2"/>
  <c r="G186" i="2" s="1"/>
  <c r="H264" i="2"/>
  <c r="G264" i="2" s="1"/>
  <c r="H159" i="2"/>
  <c r="G159" i="2" s="1"/>
  <c r="H163" i="2"/>
  <c r="G163" i="2" s="1"/>
  <c r="H166" i="2"/>
  <c r="G166" i="2" s="1"/>
  <c r="H162" i="2"/>
  <c r="G162" i="2" s="1"/>
  <c r="H241" i="2"/>
  <c r="G241" i="2" s="1"/>
  <c r="H77" i="2"/>
  <c r="G77" i="2" s="1"/>
  <c r="H170" i="2"/>
  <c r="G170" i="2" s="1"/>
  <c r="H250" i="2"/>
  <c r="G250" i="2" s="1"/>
  <c r="H262" i="2"/>
  <c r="G262" i="2" s="1"/>
  <c r="H98" i="2"/>
  <c r="G98" i="2" s="1"/>
  <c r="H171" i="2"/>
  <c r="G171" i="2" s="1"/>
  <c r="H167" i="2"/>
  <c r="G167" i="2" s="1"/>
  <c r="H258" i="2"/>
  <c r="G258" i="2" s="1"/>
  <c r="H102" i="2"/>
  <c r="G102" i="2" s="1"/>
  <c r="H233" i="2"/>
  <c r="G233" i="2" s="1"/>
  <c r="H130" i="2"/>
  <c r="G130" i="2" s="1"/>
  <c r="H254" i="2"/>
  <c r="G254" i="2" s="1"/>
  <c r="H263" i="2"/>
  <c r="G263" i="2" s="1"/>
  <c r="H226" i="2"/>
  <c r="G226" i="2" s="1"/>
  <c r="H200" i="2"/>
  <c r="G200" i="2" s="1"/>
  <c r="H237" i="2"/>
  <c r="G237" i="2" s="1"/>
  <c r="H118" i="2"/>
  <c r="G118" i="2" s="1"/>
  <c r="H245" i="2"/>
  <c r="G245" i="2" s="1"/>
  <c r="H249" i="2"/>
  <c r="G249" i="2" s="1"/>
  <c r="H235" i="2"/>
  <c r="G235" i="2" s="1"/>
  <c r="H246" i="2"/>
  <c r="G246" i="2" s="1"/>
  <c r="H195" i="2"/>
  <c r="G195" i="2" s="1"/>
  <c r="H104" i="2"/>
  <c r="G104" i="2" s="1"/>
  <c r="H89" i="2"/>
  <c r="G89" i="2" s="1"/>
  <c r="H222" i="2"/>
  <c r="G222" i="2" s="1"/>
  <c r="H101" i="2"/>
  <c r="G101" i="2" s="1"/>
  <c r="H224" i="2"/>
  <c r="G224" i="2" s="1"/>
  <c r="H110" i="2"/>
  <c r="G110" i="2" s="1"/>
  <c r="H117" i="2"/>
  <c r="G117" i="2" s="1"/>
  <c r="H234" i="2"/>
  <c r="G234" i="2" s="1"/>
  <c r="H114" i="2"/>
  <c r="G114" i="2" s="1"/>
  <c r="H208" i="2"/>
  <c r="G208" i="2" s="1"/>
  <c r="H202" i="2"/>
  <c r="G202" i="2" s="1"/>
  <c r="H156" i="2"/>
  <c r="G156" i="2" s="1"/>
  <c r="H214" i="2"/>
  <c r="G214" i="2" s="1"/>
  <c r="H232" i="2"/>
  <c r="G232" i="2" s="1"/>
  <c r="H160" i="2"/>
  <c r="G160" i="2" s="1"/>
  <c r="H85" i="2"/>
  <c r="G85" i="2" s="1"/>
  <c r="H154" i="2"/>
  <c r="G154" i="2" s="1"/>
  <c r="H218" i="2"/>
  <c r="G218" i="2" s="1"/>
  <c r="H220" i="2"/>
  <c r="G220" i="2" s="1"/>
  <c r="H260" i="2"/>
  <c r="G260" i="2" s="1"/>
  <c r="H212" i="2"/>
  <c r="G212" i="2" s="1"/>
  <c r="H198" i="2"/>
  <c r="G198" i="2" s="1"/>
  <c r="H261" i="2"/>
  <c r="G261" i="2" s="1"/>
  <c r="H190" i="2"/>
  <c r="G190" i="2" s="1"/>
  <c r="H168" i="2"/>
  <c r="G168" i="2" s="1"/>
  <c r="H253" i="2"/>
  <c r="G253" i="2" s="1"/>
  <c r="H45" i="2"/>
  <c r="G45" i="2" s="1"/>
  <c r="H42" i="2"/>
  <c r="G42" i="2" s="1"/>
  <c r="H20" i="2"/>
  <c r="G20" i="2" s="1"/>
  <c r="H176" i="2"/>
  <c r="G176" i="2" s="1"/>
  <c r="H165" i="2"/>
  <c r="G165" i="2" s="1"/>
  <c r="H115" i="2"/>
  <c r="G115" i="2" s="1"/>
  <c r="H203" i="2"/>
  <c r="G203" i="2" s="1"/>
  <c r="H215" i="2"/>
  <c r="G215" i="2" s="1"/>
  <c r="H270" i="2"/>
  <c r="G270" i="2" s="1"/>
  <c r="H228" i="2"/>
  <c r="G228" i="2" s="1"/>
  <c r="H25" i="2"/>
  <c r="G25" i="2" s="1"/>
  <c r="H164" i="2"/>
  <c r="G164" i="2" s="1"/>
  <c r="H112" i="2"/>
  <c r="G112" i="2" s="1"/>
  <c r="H153" i="2"/>
  <c r="G153" i="2" s="1"/>
  <c r="H231" i="2"/>
  <c r="G231" i="2" s="1"/>
  <c r="H71" i="2"/>
  <c r="G71" i="2" s="1"/>
  <c r="H86" i="2"/>
  <c r="G86" i="2" s="1"/>
  <c r="H227" i="2"/>
  <c r="G227" i="2" s="1"/>
  <c r="H180" i="2"/>
  <c r="G180" i="2" s="1"/>
  <c r="H88" i="2"/>
  <c r="G88" i="2" s="1"/>
  <c r="H97" i="2"/>
  <c r="G97" i="2" s="1"/>
  <c r="H188" i="2"/>
  <c r="G188" i="2" s="1"/>
  <c r="H155" i="2"/>
  <c r="G155" i="2" s="1"/>
  <c r="H187" i="2"/>
  <c r="G187" i="2" s="1"/>
  <c r="H225" i="2"/>
  <c r="G225" i="2" s="1"/>
  <c r="H158" i="2"/>
  <c r="G158" i="2" s="1"/>
  <c r="H259" i="2"/>
  <c r="G259" i="2" s="1"/>
  <c r="H269" i="2"/>
  <c r="G269" i="2" s="1"/>
  <c r="H267" i="2"/>
  <c r="G267" i="2" s="1"/>
  <c r="H268" i="2"/>
  <c r="G268" i="2" s="1"/>
  <c r="H266" i="2"/>
  <c r="G266" i="2" s="1"/>
  <c r="H44" i="2"/>
  <c r="G44" i="2" s="1"/>
  <c r="H22" i="2"/>
  <c r="G22" i="2" s="1"/>
  <c r="H82" i="2"/>
  <c r="G82" i="2" s="1"/>
  <c r="H119" i="2"/>
  <c r="G119" i="2" s="1"/>
  <c r="H194" i="2"/>
  <c r="G194" i="2" s="1"/>
  <c r="H217" i="2"/>
  <c r="G217" i="2" s="1"/>
  <c r="H216" i="2"/>
  <c r="G216" i="2" s="1"/>
  <c r="H80" i="2"/>
  <c r="G80" i="2" s="1"/>
  <c r="H150" i="2"/>
  <c r="G150" i="2" s="1"/>
  <c r="H81" i="2"/>
  <c r="G81" i="2" s="1"/>
  <c r="H151" i="2"/>
  <c r="G151" i="2" s="1"/>
  <c r="H147" i="2"/>
  <c r="G147" i="2" s="1"/>
  <c r="H255" i="2"/>
  <c r="G255" i="2" s="1"/>
  <c r="H152" i="2"/>
  <c r="G152" i="2" s="1"/>
  <c r="H271" i="2"/>
  <c r="G271" i="2" s="1"/>
  <c r="H149" i="2"/>
  <c r="G149" i="2" s="1"/>
  <c r="H148" i="2"/>
  <c r="G148" i="2" s="1"/>
  <c r="H144" i="2"/>
  <c r="G144" i="2" s="1"/>
  <c r="H183" i="2"/>
  <c r="G183" i="2" s="1"/>
  <c r="H16" i="2"/>
  <c r="G16" i="2" s="1"/>
  <c r="H7" i="2"/>
  <c r="G7" i="2" s="1"/>
  <c r="H12" i="2"/>
  <c r="G12" i="2" s="1"/>
  <c r="H3" i="2"/>
  <c r="G3" i="2" s="1"/>
  <c r="H39" i="2"/>
  <c r="G39" i="2" s="1"/>
  <c r="H19" i="2"/>
  <c r="G19" i="2" s="1"/>
  <c r="H4" i="2"/>
  <c r="G4" i="2" s="1"/>
  <c r="H18" i="2"/>
  <c r="G18" i="2" s="1"/>
  <c r="H46" i="2"/>
  <c r="G46" i="2" s="1"/>
  <c r="H17" i="2"/>
  <c r="G17" i="2" s="1"/>
  <c r="H21" i="2"/>
  <c r="G21" i="2" s="1"/>
  <c r="H37" i="2"/>
  <c r="G37" i="2" s="1"/>
  <c r="H28" i="2"/>
  <c r="G28" i="2" s="1"/>
  <c r="H33" i="2"/>
  <c r="G33" i="2" s="1"/>
  <c r="H11" i="2"/>
  <c r="G11" i="2" s="1"/>
  <c r="H56" i="2"/>
  <c r="G56" i="2" s="1"/>
  <c r="H90" i="2"/>
  <c r="G90" i="2" s="1"/>
  <c r="H174" i="2"/>
  <c r="G174" i="2" s="1"/>
  <c r="H26" i="2"/>
  <c r="G26" i="2" s="1"/>
  <c r="H122" i="2"/>
  <c r="G122" i="2" s="1"/>
  <c r="H138" i="2"/>
  <c r="G138" i="2" s="1"/>
  <c r="H242" i="2"/>
  <c r="G242" i="2" s="1"/>
  <c r="H27" i="2"/>
  <c r="G27" i="2" s="1"/>
  <c r="H193" i="2"/>
  <c r="G193" i="2" s="1"/>
  <c r="H100" i="2"/>
  <c r="G100" i="2" s="1"/>
  <c r="H96" i="2"/>
  <c r="G96" i="2" s="1"/>
  <c r="H103" i="2"/>
  <c r="G103" i="2" s="1"/>
  <c r="H184" i="2"/>
  <c r="G184" i="2" s="1"/>
  <c r="H123" i="2"/>
  <c r="G123" i="2" s="1"/>
  <c r="H108" i="2"/>
  <c r="G108" i="2" s="1"/>
  <c r="H129" i="2"/>
  <c r="G129" i="2" s="1"/>
  <c r="H192" i="2"/>
  <c r="G192" i="2" s="1"/>
  <c r="H251" i="2"/>
  <c r="G251" i="2" s="1"/>
  <c r="H189" i="2"/>
  <c r="G189" i="2" s="1"/>
  <c r="H87" i="2"/>
  <c r="G87" i="2" s="1"/>
  <c r="H60" i="2"/>
  <c r="G60" i="2" s="1"/>
  <c r="H8" i="2"/>
  <c r="G8" i="2" s="1"/>
  <c r="H29" i="2"/>
  <c r="G29" i="2" s="1"/>
  <c r="H47" i="2"/>
  <c r="G47" i="2" s="1"/>
  <c r="H32" i="2"/>
  <c r="G32" i="2" s="1"/>
  <c r="H15" i="2"/>
  <c r="G15" i="2" s="1"/>
  <c r="H59" i="2"/>
  <c r="G59" i="2" s="1"/>
  <c r="H30" i="2"/>
  <c r="G30" i="2" s="1"/>
  <c r="H57" i="2"/>
  <c r="G57" i="2" s="1"/>
  <c r="H94" i="2"/>
  <c r="G94" i="2" s="1"/>
  <c r="H34" i="2"/>
  <c r="G34" i="2" s="1"/>
  <c r="H24" i="2"/>
  <c r="G24" i="2" s="1"/>
  <c r="H66" i="2"/>
  <c r="G66" i="2" s="1"/>
  <c r="H43" i="2"/>
  <c r="G43" i="2" s="1"/>
  <c r="H14" i="2"/>
  <c r="G14" i="2" s="1"/>
  <c r="H9" i="2"/>
  <c r="G9" i="2" s="1"/>
  <c r="H72" i="2"/>
  <c r="G72" i="2" s="1"/>
  <c r="H13" i="2"/>
  <c r="G13" i="2" s="1"/>
  <c r="H172" i="2"/>
  <c r="G172" i="2" s="1"/>
  <c r="H23" i="2"/>
  <c r="G23" i="2" s="1"/>
  <c r="H230" i="2"/>
  <c r="G230" i="2" s="1"/>
  <c r="H50" i="2"/>
  <c r="G50" i="2" s="1"/>
  <c r="H91" i="2"/>
  <c r="G91" i="2" s="1"/>
  <c r="H31" i="2"/>
  <c r="G31" i="2" s="1"/>
  <c r="H61" i="2"/>
  <c r="G61" i="2" s="1"/>
  <c r="H38" i="2"/>
  <c r="G38" i="2" s="1"/>
  <c r="H113" i="2"/>
  <c r="G113" i="2" s="1"/>
  <c r="H48" i="2"/>
  <c r="G48" i="2" s="1"/>
  <c r="H161" i="2"/>
  <c r="G161" i="2" s="1"/>
  <c r="H55" i="2"/>
  <c r="G55" i="2" s="1"/>
  <c r="H65" i="2"/>
  <c r="G65" i="2" s="1"/>
  <c r="H51" i="2"/>
  <c r="G51" i="2" s="1"/>
  <c r="H132" i="2"/>
  <c r="G132" i="2" s="1"/>
  <c r="H105" i="2"/>
  <c r="G105" i="2" s="1"/>
  <c r="H201" i="2"/>
  <c r="G201" i="2" s="1"/>
  <c r="H229" i="2"/>
  <c r="G229" i="2" s="1"/>
  <c r="H74" i="2"/>
  <c r="G74" i="2" s="1"/>
  <c r="H247" i="2"/>
  <c r="G247" i="2" s="1"/>
  <c r="H131" i="2"/>
  <c r="G131" i="2" s="1"/>
  <c r="H240" i="2"/>
  <c r="G240" i="2" s="1"/>
  <c r="H128" i="2"/>
  <c r="G128" i="2" s="1"/>
  <c r="H141" i="2"/>
  <c r="G141" i="2" s="1"/>
  <c r="H76" i="2"/>
  <c r="G76" i="2" s="1"/>
  <c r="H73" i="2"/>
  <c r="G73" i="2" s="1"/>
  <c r="H142" i="2"/>
  <c r="G142" i="2" s="1"/>
  <c r="H58" i="2"/>
  <c r="G58" i="2" s="1"/>
  <c r="H35" i="2"/>
  <c r="G35" i="2" s="1"/>
  <c r="H185" i="2"/>
  <c r="G185" i="2" s="1"/>
  <c r="H54" i="2"/>
  <c r="G54" i="2" s="1"/>
  <c r="H238" i="2"/>
  <c r="G238" i="2" s="1"/>
  <c r="H124" i="2"/>
  <c r="G124" i="2" s="1"/>
  <c r="H78" i="2"/>
  <c r="G78" i="2" s="1"/>
  <c r="H143" i="2"/>
  <c r="G143" i="2" s="1"/>
  <c r="H175" i="2"/>
  <c r="G175" i="2" s="1"/>
  <c r="H178" i="2"/>
  <c r="G178" i="2" s="1"/>
  <c r="H196" i="2"/>
  <c r="G196" i="2" s="1"/>
  <c r="H205" i="2"/>
  <c r="G205" i="2" s="1"/>
  <c r="H145" i="2"/>
  <c r="G145" i="2" s="1"/>
  <c r="H107" i="2"/>
  <c r="G107" i="2" s="1"/>
  <c r="H210" i="2"/>
  <c r="G210" i="2" s="1"/>
  <c r="H252" i="2"/>
  <c r="G252" i="2" s="1"/>
  <c r="H213" i="2"/>
  <c r="G213" i="2" s="1"/>
  <c r="H134" i="2"/>
  <c r="G134" i="2" s="1"/>
  <c r="H79" i="2"/>
  <c r="G79" i="2" s="1"/>
  <c r="H191" i="2"/>
  <c r="G191" i="2" s="1"/>
  <c r="H197" i="2"/>
  <c r="G197" i="2" s="1"/>
  <c r="H116" i="2"/>
  <c r="G116" i="2" s="1"/>
  <c r="H125" i="2"/>
  <c r="G125" i="2" s="1"/>
  <c r="H120" i="2"/>
  <c r="G120" i="2" s="1"/>
  <c r="H63" i="2"/>
  <c r="G63" i="2" s="1"/>
  <c r="H133" i="2"/>
  <c r="G133" i="2" s="1"/>
  <c r="H67" i="2"/>
  <c r="G67" i="2" s="1"/>
  <c r="H83" i="2"/>
  <c r="G83" i="2" s="1"/>
  <c r="H106" i="2"/>
  <c r="G106" i="2" s="1"/>
  <c r="H36" i="2"/>
  <c r="G36" i="2" s="1"/>
  <c r="H209" i="2"/>
  <c r="G209" i="2" s="1"/>
  <c r="H70" i="2"/>
  <c r="G70" i="2" s="1"/>
  <c r="H139" i="2"/>
  <c r="G139" i="2" s="1"/>
  <c r="H64" i="2"/>
  <c r="G64" i="2" s="1"/>
  <c r="H135" i="2"/>
  <c r="G135" i="2" s="1"/>
  <c r="H206" i="2"/>
  <c r="G206" i="2" s="1"/>
  <c r="H84" i="2"/>
  <c r="G84" i="2" s="1"/>
  <c r="H62" i="2"/>
  <c r="G62" i="2" s="1"/>
  <c r="H92" i="2"/>
  <c r="G92" i="2" s="1"/>
  <c r="H40" i="2"/>
  <c r="G40" i="2" s="1"/>
  <c r="H179" i="2"/>
  <c r="G179" i="2" s="1"/>
  <c r="H244" i="2"/>
  <c r="G244" i="2" s="1"/>
  <c r="H211" i="2"/>
  <c r="G211" i="2" s="1"/>
  <c r="H111" i="2"/>
  <c r="G111" i="2" s="1"/>
  <c r="H182" i="2"/>
  <c r="G182" i="2" s="1"/>
  <c r="H137" i="2"/>
  <c r="G137" i="2" s="1"/>
  <c r="H75" i="2"/>
  <c r="G75" i="2" s="1"/>
  <c r="H127" i="2"/>
  <c r="G127" i="2" s="1"/>
  <c r="H140" i="2"/>
  <c r="G140" i="2" s="1"/>
  <c r="H207" i="2"/>
  <c r="G207" i="2" s="1"/>
  <c r="H146" i="2"/>
  <c r="G146" i="2" s="1"/>
  <c r="H69" i="2"/>
  <c r="G69" i="2" s="1"/>
  <c r="H177" i="2"/>
  <c r="G177" i="2" s="1"/>
  <c r="H157" i="2"/>
  <c r="G157" i="2" s="1"/>
  <c r="H236" i="2"/>
  <c r="G236" i="2" s="1"/>
  <c r="H68" i="2"/>
  <c r="G68" i="2" s="1"/>
  <c r="H204" i="2"/>
  <c r="G204" i="2" s="1"/>
  <c r="H181" i="2"/>
  <c r="G181" i="2" s="1"/>
  <c r="H199" i="2"/>
  <c r="G199" i="2" s="1"/>
  <c r="H239" i="2"/>
  <c r="G239" i="2" s="1"/>
  <c r="H121" i="2"/>
  <c r="G121" i="2" s="1"/>
  <c r="H41" i="2"/>
  <c r="G41" i="2" s="1"/>
  <c r="H136" i="2"/>
  <c r="G136" i="2" s="1"/>
  <c r="H219" i="2"/>
  <c r="G219" i="2" s="1"/>
  <c r="H49" i="2"/>
  <c r="G49" i="2" s="1"/>
  <c r="H169" i="2"/>
  <c r="G169" i="2" s="1"/>
  <c r="H6" i="2"/>
  <c r="G6" i="2" s="1"/>
  <c r="H10" i="2"/>
  <c r="G10" i="2" s="1"/>
  <c r="H99" i="2"/>
  <c r="G99" i="2" s="1"/>
  <c r="H52" i="2"/>
  <c r="G52" i="2" s="1"/>
  <c r="H95" i="2"/>
  <c r="G95" i="2" s="1"/>
  <c r="H53" i="2"/>
  <c r="G53" i="2" s="1"/>
  <c r="F126" i="2"/>
  <c r="F93" i="2"/>
  <c r="F223" i="2"/>
  <c r="F257" i="2"/>
  <c r="F109" i="2"/>
  <c r="F265" i="2"/>
  <c r="F173" i="2"/>
  <c r="F243" i="2"/>
  <c r="F256" i="2"/>
  <c r="F248" i="2"/>
  <c r="F221" i="2"/>
  <c r="F186" i="2"/>
  <c r="F264" i="2"/>
  <c r="F159" i="2"/>
  <c r="F163" i="2"/>
  <c r="F166" i="2"/>
  <c r="F162" i="2"/>
  <c r="F241" i="2"/>
  <c r="F77" i="2"/>
  <c r="F170" i="2"/>
  <c r="F250" i="2"/>
  <c r="F262" i="2"/>
  <c r="F98" i="2"/>
  <c r="F171" i="2"/>
  <c r="F167" i="2"/>
  <c r="F258" i="2"/>
  <c r="F102" i="2"/>
  <c r="F233" i="2"/>
  <c r="F130" i="2"/>
  <c r="F254" i="2"/>
  <c r="F263" i="2"/>
  <c r="F226" i="2"/>
  <c r="F200" i="2"/>
  <c r="F237" i="2"/>
  <c r="F118" i="2"/>
  <c r="F245" i="2"/>
  <c r="F249" i="2"/>
  <c r="F235" i="2"/>
  <c r="F246" i="2"/>
  <c r="F195" i="2"/>
  <c r="F104" i="2"/>
  <c r="F89" i="2"/>
  <c r="F222" i="2"/>
  <c r="F101" i="2"/>
  <c r="F224" i="2"/>
  <c r="F110" i="2"/>
  <c r="F117" i="2"/>
  <c r="F234" i="2"/>
  <c r="F114" i="2"/>
  <c r="F208" i="2"/>
  <c r="F202" i="2"/>
  <c r="F156" i="2"/>
  <c r="F214" i="2"/>
  <c r="F232" i="2"/>
  <c r="F160" i="2"/>
  <c r="F85" i="2"/>
  <c r="F154" i="2"/>
  <c r="F218" i="2"/>
  <c r="F220" i="2"/>
  <c r="F260" i="2"/>
  <c r="F212" i="2"/>
  <c r="F198" i="2"/>
  <c r="F261" i="2"/>
  <c r="F190" i="2"/>
  <c r="F168" i="2"/>
  <c r="F253" i="2"/>
  <c r="F45" i="2"/>
  <c r="F42" i="2"/>
  <c r="F20" i="2"/>
  <c r="F176" i="2"/>
  <c r="F165" i="2"/>
  <c r="F115" i="2"/>
  <c r="F203" i="2"/>
  <c r="F215" i="2"/>
  <c r="F270" i="2"/>
  <c r="F228" i="2"/>
  <c r="F25" i="2"/>
  <c r="F164" i="2"/>
  <c r="F112" i="2"/>
  <c r="F153" i="2"/>
  <c r="F231" i="2"/>
  <c r="F71" i="2"/>
  <c r="F86" i="2"/>
  <c r="F227" i="2"/>
  <c r="F180" i="2"/>
  <c r="F88" i="2"/>
  <c r="F97" i="2"/>
  <c r="F188" i="2"/>
  <c r="F155" i="2"/>
  <c r="F187" i="2"/>
  <c r="F225" i="2"/>
  <c r="F158" i="2"/>
  <c r="F259" i="2"/>
  <c r="F269" i="2"/>
  <c r="F267" i="2"/>
  <c r="F268" i="2"/>
  <c r="F266" i="2"/>
  <c r="F44" i="2"/>
  <c r="F22" i="2"/>
  <c r="F82" i="2"/>
  <c r="F119" i="2"/>
  <c r="F194" i="2"/>
  <c r="F217" i="2"/>
  <c r="F216" i="2"/>
  <c r="F80" i="2"/>
  <c r="F150" i="2"/>
  <c r="F81" i="2"/>
  <c r="F151" i="2"/>
  <c r="F147" i="2"/>
  <c r="F255" i="2"/>
  <c r="F152" i="2"/>
  <c r="F271" i="2"/>
  <c r="F149" i="2"/>
  <c r="F148" i="2"/>
  <c r="F144" i="2"/>
  <c r="F183" i="2"/>
  <c r="F16" i="2"/>
  <c r="F7" i="2"/>
  <c r="F12" i="2"/>
  <c r="F3" i="2"/>
  <c r="F39" i="2"/>
  <c r="F19" i="2"/>
  <c r="F4" i="2"/>
  <c r="F18" i="2"/>
  <c r="F46" i="2"/>
  <c r="F17" i="2"/>
  <c r="F21" i="2"/>
  <c r="F37" i="2"/>
  <c r="F28" i="2"/>
  <c r="F33" i="2"/>
  <c r="F11" i="2"/>
  <c r="F56" i="2"/>
  <c r="F90" i="2"/>
  <c r="F174" i="2"/>
  <c r="F26" i="2"/>
  <c r="F122" i="2"/>
  <c r="F138" i="2"/>
  <c r="F242" i="2"/>
  <c r="F27" i="2"/>
  <c r="F193" i="2"/>
  <c r="F100" i="2"/>
  <c r="F96" i="2"/>
  <c r="F103" i="2"/>
  <c r="F184" i="2"/>
  <c r="F123" i="2"/>
  <c r="F108" i="2"/>
  <c r="F129" i="2"/>
  <c r="F192" i="2"/>
  <c r="F251" i="2"/>
  <c r="F189" i="2"/>
  <c r="F87" i="2"/>
  <c r="F60" i="2"/>
  <c r="F8" i="2"/>
  <c r="F29" i="2"/>
  <c r="F47" i="2"/>
  <c r="F32" i="2"/>
  <c r="F15" i="2"/>
  <c r="F59" i="2"/>
  <c r="F30" i="2"/>
  <c r="F57" i="2"/>
  <c r="F94" i="2"/>
  <c r="F34" i="2"/>
  <c r="F24" i="2"/>
  <c r="F66" i="2"/>
  <c r="F43" i="2"/>
  <c r="F14" i="2"/>
  <c r="F9" i="2"/>
  <c r="F72" i="2"/>
  <c r="F13" i="2"/>
  <c r="F172" i="2"/>
  <c r="F23" i="2"/>
  <c r="F230" i="2"/>
  <c r="F50" i="2"/>
  <c r="F91" i="2"/>
  <c r="F31" i="2"/>
  <c r="F61" i="2"/>
  <c r="F38" i="2"/>
  <c r="F113" i="2"/>
  <c r="F48" i="2"/>
  <c r="F161" i="2"/>
  <c r="F55" i="2"/>
  <c r="F65" i="2"/>
  <c r="F51" i="2"/>
  <c r="F132" i="2"/>
  <c r="F105" i="2"/>
  <c r="F201" i="2"/>
  <c r="F229" i="2"/>
  <c r="F74" i="2"/>
  <c r="F247" i="2"/>
  <c r="F131" i="2"/>
  <c r="F240" i="2"/>
  <c r="F128" i="2"/>
  <c r="F141" i="2"/>
  <c r="F76" i="2"/>
  <c r="F73" i="2"/>
  <c r="F142" i="2"/>
  <c r="F58" i="2"/>
  <c r="F35" i="2"/>
  <c r="F185" i="2"/>
  <c r="F54" i="2"/>
  <c r="F238" i="2"/>
  <c r="F124" i="2"/>
  <c r="F78" i="2"/>
  <c r="F143" i="2"/>
  <c r="F175" i="2"/>
  <c r="F178" i="2"/>
  <c r="F196" i="2"/>
  <c r="F205" i="2"/>
  <c r="F145" i="2"/>
  <c r="F107" i="2"/>
  <c r="F210" i="2"/>
  <c r="F252" i="2"/>
  <c r="F213" i="2"/>
  <c r="F134" i="2"/>
  <c r="F79" i="2"/>
  <c r="F191" i="2"/>
  <c r="F197" i="2"/>
  <c r="F116" i="2"/>
  <c r="F125" i="2"/>
  <c r="F120" i="2"/>
  <c r="F63" i="2"/>
  <c r="F133" i="2"/>
  <c r="F67" i="2"/>
  <c r="F83" i="2"/>
  <c r="F106" i="2"/>
  <c r="F36" i="2"/>
  <c r="F209" i="2"/>
  <c r="F70" i="2"/>
  <c r="F139" i="2"/>
  <c r="F64" i="2"/>
  <c r="F135" i="2"/>
  <c r="F206" i="2"/>
  <c r="F84" i="2"/>
  <c r="F62" i="2"/>
  <c r="F92" i="2"/>
  <c r="F40" i="2"/>
  <c r="F179" i="2"/>
  <c r="F244" i="2"/>
  <c r="F211" i="2"/>
  <c r="F111" i="2"/>
  <c r="F182" i="2"/>
  <c r="F137" i="2"/>
  <c r="F75" i="2"/>
  <c r="F127" i="2"/>
  <c r="F140" i="2"/>
  <c r="F207" i="2"/>
  <c r="F146" i="2"/>
  <c r="F69" i="2"/>
  <c r="F177" i="2"/>
  <c r="F157" i="2"/>
  <c r="F236" i="2"/>
  <c r="F68" i="2"/>
  <c r="F204" i="2"/>
  <c r="F181" i="2"/>
  <c r="F199" i="2"/>
  <c r="F239" i="2"/>
  <c r="F121" i="2"/>
  <c r="F41" i="2"/>
  <c r="F136" i="2"/>
  <c r="F219" i="2"/>
  <c r="F49" i="2"/>
  <c r="F169" i="2"/>
  <c r="F6" i="2"/>
  <c r="F10" i="2"/>
  <c r="F99" i="2"/>
  <c r="F52" i="2"/>
  <c r="F95" i="2"/>
  <c r="F53" i="2"/>
  <c r="E126" i="2"/>
  <c r="E93" i="2"/>
  <c r="E223" i="2"/>
  <c r="E257" i="2"/>
  <c r="E109" i="2"/>
  <c r="E265" i="2"/>
  <c r="E173" i="2"/>
  <c r="E243" i="2"/>
  <c r="E256" i="2"/>
  <c r="E248" i="2"/>
  <c r="E221" i="2"/>
  <c r="E186" i="2"/>
  <c r="E264" i="2"/>
  <c r="E159" i="2"/>
  <c r="E163" i="2"/>
  <c r="E166" i="2"/>
  <c r="E162" i="2"/>
  <c r="E241" i="2"/>
  <c r="E77" i="2"/>
  <c r="E170" i="2"/>
  <c r="E250" i="2"/>
  <c r="E262" i="2"/>
  <c r="E98" i="2"/>
  <c r="E171" i="2"/>
  <c r="E167" i="2"/>
  <c r="E258" i="2"/>
  <c r="E102" i="2"/>
  <c r="E233" i="2"/>
  <c r="E130" i="2"/>
  <c r="E254" i="2"/>
  <c r="E263" i="2"/>
  <c r="E226" i="2"/>
  <c r="E200" i="2"/>
  <c r="E237" i="2"/>
  <c r="E118" i="2"/>
  <c r="E245" i="2"/>
  <c r="E249" i="2"/>
  <c r="E235" i="2"/>
  <c r="E246" i="2"/>
  <c r="E195" i="2"/>
  <c r="E104" i="2"/>
  <c r="E89" i="2"/>
  <c r="E222" i="2"/>
  <c r="E101" i="2"/>
  <c r="E224" i="2"/>
  <c r="E110" i="2"/>
  <c r="E117" i="2"/>
  <c r="E234" i="2"/>
  <c r="E114" i="2"/>
  <c r="E208" i="2"/>
  <c r="E202" i="2"/>
  <c r="E156" i="2"/>
  <c r="E214" i="2"/>
  <c r="E232" i="2"/>
  <c r="E160" i="2"/>
  <c r="E85" i="2"/>
  <c r="E154" i="2"/>
  <c r="E218" i="2"/>
  <c r="E220" i="2"/>
  <c r="E260" i="2"/>
  <c r="E212" i="2"/>
  <c r="E198" i="2"/>
  <c r="E261" i="2"/>
  <c r="E190" i="2"/>
  <c r="E168" i="2"/>
  <c r="E253" i="2"/>
  <c r="E45" i="2"/>
  <c r="E42" i="2"/>
  <c r="E20" i="2"/>
  <c r="E176" i="2"/>
  <c r="E165" i="2"/>
  <c r="E115" i="2"/>
  <c r="E203" i="2"/>
  <c r="E215" i="2"/>
  <c r="E270" i="2"/>
  <c r="E228" i="2"/>
  <c r="E25" i="2"/>
  <c r="E164" i="2"/>
  <c r="E112" i="2"/>
  <c r="E153" i="2"/>
  <c r="E231" i="2"/>
  <c r="E71" i="2"/>
  <c r="E86" i="2"/>
  <c r="E227" i="2"/>
  <c r="E180" i="2"/>
  <c r="E88" i="2"/>
  <c r="E97" i="2"/>
  <c r="E188" i="2"/>
  <c r="E155" i="2"/>
  <c r="E187" i="2"/>
  <c r="E225" i="2"/>
  <c r="E158" i="2"/>
  <c r="E259" i="2"/>
  <c r="E269" i="2"/>
  <c r="E267" i="2"/>
  <c r="E268" i="2"/>
  <c r="E266" i="2"/>
  <c r="E44" i="2"/>
  <c r="E22" i="2"/>
  <c r="E82" i="2"/>
  <c r="E119" i="2"/>
  <c r="E194" i="2"/>
  <c r="E217" i="2"/>
  <c r="E216" i="2"/>
  <c r="E80" i="2"/>
  <c r="E150" i="2"/>
  <c r="E81" i="2"/>
  <c r="E151" i="2"/>
  <c r="E147" i="2"/>
  <c r="E255" i="2"/>
  <c r="E152" i="2"/>
  <c r="E271" i="2"/>
  <c r="E149" i="2"/>
  <c r="E148" i="2"/>
  <c r="E144" i="2"/>
  <c r="E183" i="2"/>
  <c r="E16" i="2"/>
  <c r="E7" i="2"/>
  <c r="E12" i="2"/>
  <c r="E3" i="2"/>
  <c r="E39" i="2"/>
  <c r="E19" i="2"/>
  <c r="E4" i="2"/>
  <c r="E18" i="2"/>
  <c r="E46" i="2"/>
  <c r="E17" i="2"/>
  <c r="E21" i="2"/>
  <c r="E37" i="2"/>
  <c r="E28" i="2"/>
  <c r="E33" i="2"/>
  <c r="E11" i="2"/>
  <c r="E56" i="2"/>
  <c r="E90" i="2"/>
  <c r="E174" i="2"/>
  <c r="E26" i="2"/>
  <c r="E122" i="2"/>
  <c r="E138" i="2"/>
  <c r="E242" i="2"/>
  <c r="E27" i="2"/>
  <c r="E193" i="2"/>
  <c r="E100" i="2"/>
  <c r="E96" i="2"/>
  <c r="E103" i="2"/>
  <c r="E184" i="2"/>
  <c r="E123" i="2"/>
  <c r="E108" i="2"/>
  <c r="E129" i="2"/>
  <c r="E192" i="2"/>
  <c r="E251" i="2"/>
  <c r="E189" i="2"/>
  <c r="E87" i="2"/>
  <c r="E60" i="2"/>
  <c r="E8" i="2"/>
  <c r="E29" i="2"/>
  <c r="E47" i="2"/>
  <c r="E32" i="2"/>
  <c r="E15" i="2"/>
  <c r="E59" i="2"/>
  <c r="E30" i="2"/>
  <c r="E57" i="2"/>
  <c r="E94" i="2"/>
  <c r="E34" i="2"/>
  <c r="E24" i="2"/>
  <c r="E66" i="2"/>
  <c r="E43" i="2"/>
  <c r="E14" i="2"/>
  <c r="E9" i="2"/>
  <c r="E72" i="2"/>
  <c r="E13" i="2"/>
  <c r="E172" i="2"/>
  <c r="E23" i="2"/>
  <c r="E230" i="2"/>
  <c r="E50" i="2"/>
  <c r="E91" i="2"/>
  <c r="E31" i="2"/>
  <c r="E61" i="2"/>
  <c r="E38" i="2"/>
  <c r="E113" i="2"/>
  <c r="E48" i="2"/>
  <c r="E161" i="2"/>
  <c r="E55" i="2"/>
  <c r="E65" i="2"/>
  <c r="E51" i="2"/>
  <c r="E132" i="2"/>
  <c r="E105" i="2"/>
  <c r="E201" i="2"/>
  <c r="E229" i="2"/>
  <c r="E74" i="2"/>
  <c r="E247" i="2"/>
  <c r="E131" i="2"/>
  <c r="E240" i="2"/>
  <c r="E128" i="2"/>
  <c r="E141" i="2"/>
  <c r="E76" i="2"/>
  <c r="E73" i="2"/>
  <c r="E142" i="2"/>
  <c r="E58" i="2"/>
  <c r="E35" i="2"/>
  <c r="E185" i="2"/>
  <c r="E54" i="2"/>
  <c r="E238" i="2"/>
  <c r="E124" i="2"/>
  <c r="E78" i="2"/>
  <c r="E143" i="2"/>
  <c r="E175" i="2"/>
  <c r="E178" i="2"/>
  <c r="E196" i="2"/>
  <c r="E205" i="2"/>
  <c r="E145" i="2"/>
  <c r="E107" i="2"/>
  <c r="E210" i="2"/>
  <c r="E252" i="2"/>
  <c r="E213" i="2"/>
  <c r="E134" i="2"/>
  <c r="E79" i="2"/>
  <c r="E191" i="2"/>
  <c r="E197" i="2"/>
  <c r="E116" i="2"/>
  <c r="E125" i="2"/>
  <c r="E120" i="2"/>
  <c r="E63" i="2"/>
  <c r="E133" i="2"/>
  <c r="E67" i="2"/>
  <c r="E83" i="2"/>
  <c r="E106" i="2"/>
  <c r="E36" i="2"/>
  <c r="E209" i="2"/>
  <c r="E70" i="2"/>
  <c r="E139" i="2"/>
  <c r="E64" i="2"/>
  <c r="E135" i="2"/>
  <c r="E206" i="2"/>
  <c r="E84" i="2"/>
  <c r="E62" i="2"/>
  <c r="E92" i="2"/>
  <c r="E40" i="2"/>
  <c r="E179" i="2"/>
  <c r="E244" i="2"/>
  <c r="E211" i="2"/>
  <c r="E111" i="2"/>
  <c r="E182" i="2"/>
  <c r="E137" i="2"/>
  <c r="E75" i="2"/>
  <c r="E127" i="2"/>
  <c r="E140" i="2"/>
  <c r="E207" i="2"/>
  <c r="E146" i="2"/>
  <c r="E69" i="2"/>
  <c r="E177" i="2"/>
  <c r="E157" i="2"/>
  <c r="E236" i="2"/>
  <c r="E68" i="2"/>
  <c r="E204" i="2"/>
  <c r="E181" i="2"/>
  <c r="E199" i="2"/>
  <c r="E239" i="2"/>
  <c r="E121" i="2"/>
  <c r="E41" i="2"/>
  <c r="E136" i="2"/>
  <c r="E219" i="2"/>
  <c r="E49" i="2"/>
  <c r="E169" i="2"/>
  <c r="E6" i="2"/>
  <c r="E10" i="2"/>
  <c r="E99" i="2"/>
  <c r="E52" i="2"/>
  <c r="E95" i="2"/>
  <c r="E53" i="2"/>
  <c r="D126" i="2"/>
  <c r="D93" i="2"/>
  <c r="D223" i="2"/>
  <c r="D257" i="2"/>
  <c r="D109" i="2"/>
  <c r="D265" i="2"/>
  <c r="D173" i="2"/>
  <c r="D243" i="2"/>
  <c r="D256" i="2"/>
  <c r="D248" i="2"/>
  <c r="D221" i="2"/>
  <c r="D186" i="2"/>
  <c r="D264" i="2"/>
  <c r="D159" i="2"/>
  <c r="D163" i="2"/>
  <c r="D166" i="2"/>
  <c r="D162" i="2"/>
  <c r="D241" i="2"/>
  <c r="D77" i="2"/>
  <c r="D170" i="2"/>
  <c r="D250" i="2"/>
  <c r="D262" i="2"/>
  <c r="D98" i="2"/>
  <c r="D171" i="2"/>
  <c r="D167" i="2"/>
  <c r="D258" i="2"/>
  <c r="D102" i="2"/>
  <c r="D233" i="2"/>
  <c r="D130" i="2"/>
  <c r="D254" i="2"/>
  <c r="D263" i="2"/>
  <c r="D226" i="2"/>
  <c r="D200" i="2"/>
  <c r="D237" i="2"/>
  <c r="D118" i="2"/>
  <c r="D245" i="2"/>
  <c r="D249" i="2"/>
  <c r="D235" i="2"/>
  <c r="D246" i="2"/>
  <c r="D195" i="2"/>
  <c r="D104" i="2"/>
  <c r="D89" i="2"/>
  <c r="D222" i="2"/>
  <c r="D101" i="2"/>
  <c r="D224" i="2"/>
  <c r="D110" i="2"/>
  <c r="D117" i="2"/>
  <c r="D234" i="2"/>
  <c r="D114" i="2"/>
  <c r="D208" i="2"/>
  <c r="D202" i="2"/>
  <c r="D156" i="2"/>
  <c r="D214" i="2"/>
  <c r="D232" i="2"/>
  <c r="D160" i="2"/>
  <c r="D85" i="2"/>
  <c r="D154" i="2"/>
  <c r="D218" i="2"/>
  <c r="D220" i="2"/>
  <c r="D260" i="2"/>
  <c r="D212" i="2"/>
  <c r="D198" i="2"/>
  <c r="D261" i="2"/>
  <c r="D190" i="2"/>
  <c r="D168" i="2"/>
  <c r="D253" i="2"/>
  <c r="D45" i="2"/>
  <c r="D42" i="2"/>
  <c r="D20" i="2"/>
  <c r="D176" i="2"/>
  <c r="D165" i="2"/>
  <c r="D115" i="2"/>
  <c r="D203" i="2"/>
  <c r="D215" i="2"/>
  <c r="D270" i="2"/>
  <c r="D228" i="2"/>
  <c r="D25" i="2"/>
  <c r="D164" i="2"/>
  <c r="D112" i="2"/>
  <c r="D153" i="2"/>
  <c r="D231" i="2"/>
  <c r="D71" i="2"/>
  <c r="D86" i="2"/>
  <c r="D227" i="2"/>
  <c r="D180" i="2"/>
  <c r="D88" i="2"/>
  <c r="D97" i="2"/>
  <c r="D188" i="2"/>
  <c r="D155" i="2"/>
  <c r="D187" i="2"/>
  <c r="D225" i="2"/>
  <c r="D158" i="2"/>
  <c r="D259" i="2"/>
  <c r="D269" i="2"/>
  <c r="D267" i="2"/>
  <c r="D268" i="2"/>
  <c r="D266" i="2"/>
  <c r="D44" i="2"/>
  <c r="D22" i="2"/>
  <c r="D82" i="2"/>
  <c r="D119" i="2"/>
  <c r="D194" i="2"/>
  <c r="D217" i="2"/>
  <c r="D216" i="2"/>
  <c r="D80" i="2"/>
  <c r="D150" i="2"/>
  <c r="D81" i="2"/>
  <c r="D151" i="2"/>
  <c r="D147" i="2"/>
  <c r="D255" i="2"/>
  <c r="D152" i="2"/>
  <c r="D271" i="2"/>
  <c r="D149" i="2"/>
  <c r="D148" i="2"/>
  <c r="D144" i="2"/>
  <c r="D183" i="2"/>
  <c r="D16" i="2"/>
  <c r="D7" i="2"/>
  <c r="D12" i="2"/>
  <c r="D3" i="2"/>
  <c r="D39" i="2"/>
  <c r="D19" i="2"/>
  <c r="D4" i="2"/>
  <c r="D18" i="2"/>
  <c r="D46" i="2"/>
  <c r="D17" i="2"/>
  <c r="D21" i="2"/>
  <c r="D37" i="2"/>
  <c r="D28" i="2"/>
  <c r="D33" i="2"/>
  <c r="D11" i="2"/>
  <c r="D56" i="2"/>
  <c r="D90" i="2"/>
  <c r="D174" i="2"/>
  <c r="D26" i="2"/>
  <c r="D122" i="2"/>
  <c r="D138" i="2"/>
  <c r="D242" i="2"/>
  <c r="D27" i="2"/>
  <c r="D193" i="2"/>
  <c r="D100" i="2"/>
  <c r="D96" i="2"/>
  <c r="D103" i="2"/>
  <c r="D184" i="2"/>
  <c r="D123" i="2"/>
  <c r="D108" i="2"/>
  <c r="D129" i="2"/>
  <c r="D192" i="2"/>
  <c r="D251" i="2"/>
  <c r="D189" i="2"/>
  <c r="D87" i="2"/>
  <c r="D60" i="2"/>
  <c r="D8" i="2"/>
  <c r="D29" i="2"/>
  <c r="D47" i="2"/>
  <c r="D32" i="2"/>
  <c r="D15" i="2"/>
  <c r="D59" i="2"/>
  <c r="D30" i="2"/>
  <c r="D57" i="2"/>
  <c r="D94" i="2"/>
  <c r="D34" i="2"/>
  <c r="D24" i="2"/>
  <c r="D66" i="2"/>
  <c r="D43" i="2"/>
  <c r="D14" i="2"/>
  <c r="D9" i="2"/>
  <c r="D72" i="2"/>
  <c r="D13" i="2"/>
  <c r="D172" i="2"/>
  <c r="D23" i="2"/>
  <c r="D230" i="2"/>
  <c r="D50" i="2"/>
  <c r="D91" i="2"/>
  <c r="D31" i="2"/>
  <c r="D61" i="2"/>
  <c r="D38" i="2"/>
  <c r="D113" i="2"/>
  <c r="D48" i="2"/>
  <c r="D161" i="2"/>
  <c r="D55" i="2"/>
  <c r="D65" i="2"/>
  <c r="D51" i="2"/>
  <c r="D132" i="2"/>
  <c r="D105" i="2"/>
  <c r="D201" i="2"/>
  <c r="D229" i="2"/>
  <c r="D74" i="2"/>
  <c r="D247" i="2"/>
  <c r="D131" i="2"/>
  <c r="D240" i="2"/>
  <c r="D128" i="2"/>
  <c r="D141" i="2"/>
  <c r="D76" i="2"/>
  <c r="D73" i="2"/>
  <c r="D142" i="2"/>
  <c r="D58" i="2"/>
  <c r="D35" i="2"/>
  <c r="D185" i="2"/>
  <c r="D54" i="2"/>
  <c r="D238" i="2"/>
  <c r="D124" i="2"/>
  <c r="D78" i="2"/>
  <c r="D143" i="2"/>
  <c r="D175" i="2"/>
  <c r="D178" i="2"/>
  <c r="D196" i="2"/>
  <c r="D205" i="2"/>
  <c r="D145" i="2"/>
  <c r="D107" i="2"/>
  <c r="D210" i="2"/>
  <c r="D252" i="2"/>
  <c r="D213" i="2"/>
  <c r="D134" i="2"/>
  <c r="D79" i="2"/>
  <c r="D191" i="2"/>
  <c r="D197" i="2"/>
  <c r="D116" i="2"/>
  <c r="D125" i="2"/>
  <c r="D120" i="2"/>
  <c r="D63" i="2"/>
  <c r="D133" i="2"/>
  <c r="D67" i="2"/>
  <c r="D83" i="2"/>
  <c r="D106" i="2"/>
  <c r="D36" i="2"/>
  <c r="D209" i="2"/>
  <c r="D70" i="2"/>
  <c r="D139" i="2"/>
  <c r="D64" i="2"/>
  <c r="D135" i="2"/>
  <c r="D206" i="2"/>
  <c r="D84" i="2"/>
  <c r="D62" i="2"/>
  <c r="D92" i="2"/>
  <c r="D40" i="2"/>
  <c r="D179" i="2"/>
  <c r="D244" i="2"/>
  <c r="D211" i="2"/>
  <c r="D111" i="2"/>
  <c r="D182" i="2"/>
  <c r="D137" i="2"/>
  <c r="D75" i="2"/>
  <c r="D127" i="2"/>
  <c r="D140" i="2"/>
  <c r="D207" i="2"/>
  <c r="D146" i="2"/>
  <c r="D69" i="2"/>
  <c r="D177" i="2"/>
  <c r="D157" i="2"/>
  <c r="D236" i="2"/>
  <c r="D68" i="2"/>
  <c r="D204" i="2"/>
  <c r="D181" i="2"/>
  <c r="D199" i="2"/>
  <c r="D239" i="2"/>
  <c r="D121" i="2"/>
  <c r="D41" i="2"/>
  <c r="D136" i="2"/>
  <c r="D219" i="2"/>
  <c r="D49" i="2"/>
  <c r="D169" i="2"/>
  <c r="D6" i="2"/>
  <c r="D10" i="2"/>
  <c r="D99" i="2"/>
  <c r="D52" i="2"/>
  <c r="D95" i="2"/>
  <c r="D53" i="2"/>
  <c r="C126" i="2"/>
  <c r="C93" i="2"/>
  <c r="C223" i="2"/>
  <c r="C257" i="2"/>
  <c r="C109" i="2"/>
  <c r="C265" i="2"/>
  <c r="C173" i="2"/>
  <c r="C243" i="2"/>
  <c r="C256" i="2"/>
  <c r="C248" i="2"/>
  <c r="C221" i="2"/>
  <c r="C186" i="2"/>
  <c r="C264" i="2"/>
  <c r="C159" i="2"/>
  <c r="C163" i="2"/>
  <c r="C166" i="2"/>
  <c r="C162" i="2"/>
  <c r="C241" i="2"/>
  <c r="C77" i="2"/>
  <c r="C170" i="2"/>
  <c r="C250" i="2"/>
  <c r="C262" i="2"/>
  <c r="C98" i="2"/>
  <c r="C171" i="2"/>
  <c r="C167" i="2"/>
  <c r="C258" i="2"/>
  <c r="C102" i="2"/>
  <c r="C233" i="2"/>
  <c r="C130" i="2"/>
  <c r="C254" i="2"/>
  <c r="C263" i="2"/>
  <c r="C226" i="2"/>
  <c r="C200" i="2"/>
  <c r="C237" i="2"/>
  <c r="C118" i="2"/>
  <c r="C245" i="2"/>
  <c r="C249" i="2"/>
  <c r="C235" i="2"/>
  <c r="C246" i="2"/>
  <c r="C195" i="2"/>
  <c r="C104" i="2"/>
  <c r="C89" i="2"/>
  <c r="C222" i="2"/>
  <c r="C101" i="2"/>
  <c r="C224" i="2"/>
  <c r="C110" i="2"/>
  <c r="C117" i="2"/>
  <c r="C234" i="2"/>
  <c r="C114" i="2"/>
  <c r="C208" i="2"/>
  <c r="C202" i="2"/>
  <c r="C156" i="2"/>
  <c r="C214" i="2"/>
  <c r="C232" i="2"/>
  <c r="C160" i="2"/>
  <c r="C85" i="2"/>
  <c r="C154" i="2"/>
  <c r="C218" i="2"/>
  <c r="C220" i="2"/>
  <c r="C260" i="2"/>
  <c r="C212" i="2"/>
  <c r="C198" i="2"/>
  <c r="C261" i="2"/>
  <c r="C190" i="2"/>
  <c r="C168" i="2"/>
  <c r="C253" i="2"/>
  <c r="C45" i="2"/>
  <c r="C42" i="2"/>
  <c r="C20" i="2"/>
  <c r="C176" i="2"/>
  <c r="C165" i="2"/>
  <c r="C115" i="2"/>
  <c r="C203" i="2"/>
  <c r="C215" i="2"/>
  <c r="C270" i="2"/>
  <c r="C228" i="2"/>
  <c r="C25" i="2"/>
  <c r="C164" i="2"/>
  <c r="C112" i="2"/>
  <c r="C153" i="2"/>
  <c r="C231" i="2"/>
  <c r="C71" i="2"/>
  <c r="C86" i="2"/>
  <c r="C227" i="2"/>
  <c r="C180" i="2"/>
  <c r="C88" i="2"/>
  <c r="C97" i="2"/>
  <c r="C188" i="2"/>
  <c r="C155" i="2"/>
  <c r="C187" i="2"/>
  <c r="C225" i="2"/>
  <c r="C158" i="2"/>
  <c r="C259" i="2"/>
  <c r="C269" i="2"/>
  <c r="C267" i="2"/>
  <c r="C268" i="2"/>
  <c r="C266" i="2"/>
  <c r="C44" i="2"/>
  <c r="C22" i="2"/>
  <c r="C82" i="2"/>
  <c r="C119" i="2"/>
  <c r="C194" i="2"/>
  <c r="C217" i="2"/>
  <c r="C216" i="2"/>
  <c r="C80" i="2"/>
  <c r="C150" i="2"/>
  <c r="C81" i="2"/>
  <c r="C151" i="2"/>
  <c r="C147" i="2"/>
  <c r="C255" i="2"/>
  <c r="C152" i="2"/>
  <c r="C271" i="2"/>
  <c r="C149" i="2"/>
  <c r="C148" i="2"/>
  <c r="C144" i="2"/>
  <c r="C183" i="2"/>
  <c r="C16" i="2"/>
  <c r="C7" i="2"/>
  <c r="C12" i="2"/>
  <c r="C3" i="2"/>
  <c r="C39" i="2"/>
  <c r="C19" i="2"/>
  <c r="C4" i="2"/>
  <c r="C18" i="2"/>
  <c r="C46" i="2"/>
  <c r="C17" i="2"/>
  <c r="C21" i="2"/>
  <c r="C37" i="2"/>
  <c r="C28" i="2"/>
  <c r="C33" i="2"/>
  <c r="C11" i="2"/>
  <c r="C56" i="2"/>
  <c r="C90" i="2"/>
  <c r="C174" i="2"/>
  <c r="C26" i="2"/>
  <c r="C122" i="2"/>
  <c r="C138" i="2"/>
  <c r="C242" i="2"/>
  <c r="C27" i="2"/>
  <c r="C193" i="2"/>
  <c r="C100" i="2"/>
  <c r="C96" i="2"/>
  <c r="C103" i="2"/>
  <c r="C184" i="2"/>
  <c r="C123" i="2"/>
  <c r="C108" i="2"/>
  <c r="C129" i="2"/>
  <c r="C192" i="2"/>
  <c r="C251" i="2"/>
  <c r="C189" i="2"/>
  <c r="C87" i="2"/>
  <c r="C60" i="2"/>
  <c r="C8" i="2"/>
  <c r="C29" i="2"/>
  <c r="C47" i="2"/>
  <c r="C32" i="2"/>
  <c r="C15" i="2"/>
  <c r="C59" i="2"/>
  <c r="C30" i="2"/>
  <c r="C57" i="2"/>
  <c r="C94" i="2"/>
  <c r="C34" i="2"/>
  <c r="C24" i="2"/>
  <c r="C66" i="2"/>
  <c r="C43" i="2"/>
  <c r="C14" i="2"/>
  <c r="C9" i="2"/>
  <c r="C72" i="2"/>
  <c r="C13" i="2"/>
  <c r="C172" i="2"/>
  <c r="C23" i="2"/>
  <c r="C230" i="2"/>
  <c r="C50" i="2"/>
  <c r="C91" i="2"/>
  <c r="C31" i="2"/>
  <c r="C61" i="2"/>
  <c r="C38" i="2"/>
  <c r="C113" i="2"/>
  <c r="C48" i="2"/>
  <c r="C161" i="2"/>
  <c r="C55" i="2"/>
  <c r="C65" i="2"/>
  <c r="C51" i="2"/>
  <c r="C132" i="2"/>
  <c r="C105" i="2"/>
  <c r="C201" i="2"/>
  <c r="C229" i="2"/>
  <c r="C74" i="2"/>
  <c r="C247" i="2"/>
  <c r="C131" i="2"/>
  <c r="C240" i="2"/>
  <c r="C128" i="2"/>
  <c r="C141" i="2"/>
  <c r="C76" i="2"/>
  <c r="C73" i="2"/>
  <c r="C142" i="2"/>
  <c r="C58" i="2"/>
  <c r="C35" i="2"/>
  <c r="C185" i="2"/>
  <c r="C54" i="2"/>
  <c r="C238" i="2"/>
  <c r="C124" i="2"/>
  <c r="C78" i="2"/>
  <c r="C143" i="2"/>
  <c r="C175" i="2"/>
  <c r="C178" i="2"/>
  <c r="C196" i="2"/>
  <c r="C205" i="2"/>
  <c r="C145" i="2"/>
  <c r="C107" i="2"/>
  <c r="C210" i="2"/>
  <c r="C252" i="2"/>
  <c r="C213" i="2"/>
  <c r="C134" i="2"/>
  <c r="C79" i="2"/>
  <c r="C191" i="2"/>
  <c r="C197" i="2"/>
  <c r="C116" i="2"/>
  <c r="C125" i="2"/>
  <c r="C120" i="2"/>
  <c r="C63" i="2"/>
  <c r="C133" i="2"/>
  <c r="C67" i="2"/>
  <c r="C83" i="2"/>
  <c r="C106" i="2"/>
  <c r="C36" i="2"/>
  <c r="C209" i="2"/>
  <c r="C70" i="2"/>
  <c r="C139" i="2"/>
  <c r="C64" i="2"/>
  <c r="C135" i="2"/>
  <c r="C206" i="2"/>
  <c r="C84" i="2"/>
  <c r="C62" i="2"/>
  <c r="C92" i="2"/>
  <c r="C40" i="2"/>
  <c r="C179" i="2"/>
  <c r="C244" i="2"/>
  <c r="C211" i="2"/>
  <c r="C111" i="2"/>
  <c r="C182" i="2"/>
  <c r="C137" i="2"/>
  <c r="C75" i="2"/>
  <c r="C127" i="2"/>
  <c r="C140" i="2"/>
  <c r="C207" i="2"/>
  <c r="C146" i="2"/>
  <c r="C69" i="2"/>
  <c r="C177" i="2"/>
  <c r="C157" i="2"/>
  <c r="C236" i="2"/>
  <c r="C68" i="2"/>
  <c r="C204" i="2"/>
  <c r="C181" i="2"/>
  <c r="C199" i="2"/>
  <c r="C239" i="2"/>
  <c r="C121" i="2"/>
  <c r="C41" i="2"/>
  <c r="C136" i="2"/>
  <c r="C219" i="2"/>
  <c r="C49" i="2"/>
  <c r="C169" i="2"/>
  <c r="C6" i="2"/>
  <c r="C10" i="2"/>
  <c r="C99" i="2"/>
  <c r="C52" i="2"/>
  <c r="C95" i="2"/>
  <c r="C53" i="2"/>
  <c r="L5" i="2" l="1"/>
  <c r="L116" i="2"/>
  <c r="L121" i="2"/>
  <c r="L197" i="2"/>
  <c r="L7" i="2"/>
  <c r="L242" i="2"/>
  <c r="L220" i="2"/>
  <c r="L179" i="2"/>
  <c r="L241" i="2"/>
  <c r="L138" i="2"/>
  <c r="L235" i="2"/>
  <c r="L164" i="2"/>
  <c r="L38" i="2"/>
  <c r="L58" i="2"/>
  <c r="L44" i="2"/>
  <c r="L15" i="2"/>
  <c r="L193" i="2"/>
  <c r="L120" i="2"/>
  <c r="L212" i="2"/>
  <c r="L126" i="2"/>
  <c r="L211" i="2"/>
  <c r="L185" i="2"/>
  <c r="L3" i="2"/>
  <c r="L195" i="2"/>
  <c r="L111" i="2"/>
  <c r="L57" i="2"/>
  <c r="L231" i="2"/>
  <c r="L136" i="2"/>
  <c r="L62" i="2"/>
  <c r="L29" i="2"/>
  <c r="L204" i="2"/>
  <c r="L50" i="2"/>
  <c r="L8" i="2"/>
  <c r="L90" i="2"/>
  <c r="L148" i="2"/>
  <c r="L269" i="2"/>
  <c r="L215" i="2"/>
  <c r="L237" i="2"/>
  <c r="L187" i="2"/>
  <c r="L247" i="2"/>
  <c r="L255" i="2"/>
  <c r="L13" i="2"/>
  <c r="L254" i="2"/>
  <c r="L53" i="2"/>
  <c r="L251" i="2"/>
  <c r="L176" i="2"/>
  <c r="L48" i="2"/>
  <c r="L30" i="2"/>
  <c r="L82" i="2"/>
  <c r="L153" i="2"/>
  <c r="L177" i="2"/>
  <c r="L139" i="2"/>
  <c r="L145" i="2"/>
  <c r="L28" i="2"/>
  <c r="L208" i="2"/>
  <c r="L225" i="2"/>
  <c r="L140" i="2"/>
  <c r="L83" i="2"/>
  <c r="L143" i="2"/>
  <c r="L184" i="2"/>
  <c r="L18" i="2"/>
  <c r="L168" i="2"/>
  <c r="L224" i="2"/>
  <c r="L6" i="2"/>
  <c r="L75" i="2"/>
  <c r="L67" i="2"/>
  <c r="L51" i="2"/>
  <c r="L24" i="2"/>
  <c r="L103" i="2"/>
  <c r="L216" i="2"/>
  <c r="L227" i="2"/>
  <c r="L190" i="2"/>
  <c r="L171" i="2"/>
  <c r="L257" i="2"/>
  <c r="L270" i="2"/>
  <c r="L213" i="2"/>
  <c r="L141" i="2"/>
  <c r="L232" i="2"/>
  <c r="L157" i="2"/>
  <c r="L172" i="2"/>
  <c r="L124" i="2"/>
  <c r="L19" i="2"/>
  <c r="L222" i="2"/>
  <c r="L49" i="2"/>
  <c r="L182" i="2"/>
  <c r="L63" i="2"/>
  <c r="L238" i="2"/>
  <c r="L55" i="2"/>
  <c r="L94" i="2"/>
  <c r="L100" i="2"/>
  <c r="L194" i="2"/>
  <c r="L71" i="2"/>
  <c r="L198" i="2"/>
  <c r="L262" i="2"/>
  <c r="L93" i="2"/>
  <c r="L95" i="2"/>
  <c r="L205" i="2"/>
  <c r="L74" i="2"/>
  <c r="L37" i="2"/>
  <c r="L147" i="2"/>
  <c r="L114" i="2"/>
  <c r="L196" i="2"/>
  <c r="L9" i="2"/>
  <c r="L129" i="2"/>
  <c r="L188" i="2"/>
  <c r="L42" i="2"/>
  <c r="L234" i="2"/>
  <c r="L243" i="2"/>
  <c r="L146" i="2"/>
  <c r="L209" i="2"/>
  <c r="L99" i="2"/>
  <c r="L201" i="2"/>
  <c r="L81" i="2"/>
  <c r="L102" i="2"/>
  <c r="L106" i="2"/>
  <c r="L175" i="2"/>
  <c r="L105" i="2"/>
  <c r="L43" i="2"/>
  <c r="L123" i="2"/>
  <c r="L46" i="2"/>
  <c r="L88" i="2"/>
  <c r="L253" i="2"/>
  <c r="L110" i="2"/>
  <c r="L265" i="2"/>
  <c r="C272" i="3"/>
  <c r="D272" i="3"/>
  <c r="L131" i="2"/>
  <c r="L68" i="2"/>
  <c r="L128" i="2"/>
  <c r="L149" i="2"/>
  <c r="L200" i="2"/>
  <c r="L210" i="2"/>
  <c r="L87" i="2"/>
  <c r="L221" i="2"/>
  <c r="L130" i="2"/>
  <c r="L21" i="2"/>
  <c r="L261" i="2"/>
  <c r="L170" i="2"/>
  <c r="L162" i="2"/>
  <c r="L239" i="2"/>
  <c r="L61" i="2"/>
  <c r="L79" i="2"/>
  <c r="L166" i="2"/>
  <c r="L40" i="2"/>
  <c r="L32" i="2"/>
  <c r="L266" i="2"/>
  <c r="L25" i="2"/>
  <c r="L199" i="2"/>
  <c r="L73" i="2"/>
  <c r="L31" i="2"/>
  <c r="L26" i="2"/>
  <c r="L183" i="2"/>
  <c r="L268" i="2"/>
  <c r="L85" i="2"/>
  <c r="L245" i="2"/>
  <c r="L163" i="2"/>
  <c r="L159" i="2"/>
  <c r="L264" i="2"/>
  <c r="L230" i="2"/>
  <c r="L259" i="2"/>
  <c r="L135" i="2"/>
  <c r="L240" i="2"/>
  <c r="L11" i="2"/>
  <c r="L271" i="2"/>
  <c r="L115" i="2"/>
  <c r="L156" i="2"/>
  <c r="L226" i="2"/>
  <c r="F272" i="3"/>
  <c r="E272" i="3"/>
  <c r="G272" i="3"/>
  <c r="L84" i="2"/>
  <c r="L150" i="2"/>
  <c r="L218" i="2"/>
  <c r="L89" i="2"/>
  <c r="L258" i="2"/>
  <c r="L248" i="2"/>
  <c r="L10" i="2"/>
  <c r="L69" i="2"/>
  <c r="L206" i="2"/>
  <c r="L191" i="2"/>
  <c r="L54" i="2"/>
  <c r="L132" i="2"/>
  <c r="L72" i="2"/>
  <c r="L60" i="2"/>
  <c r="L122" i="2"/>
  <c r="L39" i="2"/>
  <c r="L80" i="2"/>
  <c r="L155" i="2"/>
  <c r="L203" i="2"/>
  <c r="L154" i="2"/>
  <c r="L104" i="2"/>
  <c r="L167" i="2"/>
  <c r="L256" i="2"/>
  <c r="L169" i="2"/>
  <c r="L207" i="2"/>
  <c r="L64" i="2"/>
  <c r="L134" i="2"/>
  <c r="L35" i="2"/>
  <c r="L65" i="2"/>
  <c r="L14" i="2"/>
  <c r="L189" i="2"/>
  <c r="L174" i="2"/>
  <c r="L12" i="2"/>
  <c r="L217" i="2"/>
  <c r="L97" i="2"/>
  <c r="L165" i="2"/>
  <c r="L160" i="2"/>
  <c r="L246" i="2"/>
  <c r="L98" i="2"/>
  <c r="L173" i="2"/>
  <c r="L181" i="2"/>
  <c r="L244" i="2"/>
  <c r="L133" i="2"/>
  <c r="L178" i="2"/>
  <c r="L91" i="2"/>
  <c r="L59" i="2"/>
  <c r="L96" i="2"/>
  <c r="L17" i="2"/>
  <c r="L152" i="2"/>
  <c r="L267" i="2"/>
  <c r="L112" i="2"/>
  <c r="L117" i="2"/>
  <c r="L263" i="2"/>
  <c r="L219" i="2"/>
  <c r="L127" i="2"/>
  <c r="L70" i="2"/>
  <c r="L252" i="2"/>
  <c r="L142" i="2"/>
  <c r="L161" i="2"/>
  <c r="L66" i="2"/>
  <c r="L192" i="2"/>
  <c r="L56" i="2"/>
  <c r="L16" i="2"/>
  <c r="L119" i="2"/>
  <c r="L180" i="2"/>
  <c r="L20" i="2"/>
  <c r="L214" i="2"/>
  <c r="L249" i="2"/>
  <c r="L250" i="2"/>
  <c r="L109" i="2"/>
  <c r="L76" i="2"/>
  <c r="L45" i="2"/>
  <c r="L223" i="2"/>
  <c r="L52" i="2"/>
  <c r="L236" i="2"/>
  <c r="L92" i="2"/>
  <c r="L125" i="2"/>
  <c r="L78" i="2"/>
  <c r="L229" i="2"/>
  <c r="L23" i="2"/>
  <c r="L47" i="2"/>
  <c r="L27" i="2"/>
  <c r="L4" i="2"/>
  <c r="L151" i="2"/>
  <c r="L158" i="2"/>
  <c r="L228" i="2"/>
  <c r="L260" i="2"/>
  <c r="L101" i="2"/>
  <c r="L233" i="2"/>
  <c r="L186" i="2"/>
  <c r="L41" i="2"/>
  <c r="L137" i="2"/>
  <c r="L36" i="2"/>
  <c r="L107" i="2"/>
  <c r="L113" i="2"/>
  <c r="L34" i="2"/>
  <c r="L108" i="2"/>
  <c r="L33" i="2"/>
  <c r="L144" i="2"/>
  <c r="L22" i="2"/>
  <c r="L86" i="2"/>
  <c r="L202" i="2"/>
  <c r="L118" i="2"/>
  <c r="L77" i="2"/>
  <c r="K21" i="3" l="1"/>
  <c r="K90" i="3"/>
  <c r="K7" i="3"/>
  <c r="K244" i="3"/>
  <c r="K113" i="3"/>
  <c r="K243" i="3"/>
  <c r="K142" i="3"/>
  <c r="K211" i="3"/>
  <c r="K48" i="3"/>
  <c r="K195" i="3"/>
  <c r="K17" i="3"/>
  <c r="K4" i="3"/>
  <c r="K115" i="3"/>
  <c r="K169" i="3"/>
  <c r="K59" i="3"/>
  <c r="K13" i="3"/>
  <c r="K253" i="3"/>
  <c r="K237" i="3"/>
  <c r="K123" i="3"/>
  <c r="K220" i="3"/>
  <c r="K208" i="3"/>
  <c r="K161" i="3"/>
  <c r="K145" i="3"/>
  <c r="K199" i="3"/>
  <c r="K80" i="3"/>
  <c r="K201" i="3"/>
  <c r="K100" i="3"/>
  <c r="K218" i="3"/>
  <c r="K86" i="3"/>
  <c r="K50" i="3"/>
  <c r="K16" i="3"/>
  <c r="K117" i="3"/>
  <c r="K266" i="3"/>
  <c r="K257" i="3"/>
  <c r="K26" i="3"/>
  <c r="K135" i="3"/>
  <c r="K163" i="3"/>
  <c r="K63" i="3"/>
  <c r="K188" i="3"/>
  <c r="K154" i="3"/>
  <c r="K99" i="3"/>
  <c r="K137" i="3"/>
  <c r="K269" i="3"/>
  <c r="K53" i="3"/>
  <c r="K11" i="3"/>
  <c r="K215" i="3"/>
  <c r="K103" i="3"/>
  <c r="K119" i="3"/>
  <c r="K39" i="3"/>
  <c r="K162" i="3"/>
  <c r="K147" i="3"/>
  <c r="K75" i="3"/>
  <c r="K246" i="3"/>
  <c r="K230" i="3"/>
  <c r="K31" i="3"/>
  <c r="K226" i="3"/>
  <c r="K91" i="3"/>
  <c r="K118" i="3"/>
  <c r="K175" i="3"/>
  <c r="K238" i="3"/>
  <c r="K174" i="3"/>
  <c r="K264" i="3"/>
  <c r="K49" i="3"/>
  <c r="K77" i="3"/>
  <c r="K214" i="3"/>
  <c r="K251" i="3"/>
  <c r="K104" i="3"/>
  <c r="K265" i="3"/>
  <c r="K94" i="3"/>
  <c r="K177" i="3"/>
  <c r="K203" i="3"/>
  <c r="K241" i="3"/>
  <c r="K210" i="3"/>
  <c r="K102" i="3"/>
  <c r="K184" i="3"/>
  <c r="K138" i="3"/>
  <c r="K239" i="3"/>
  <c r="K182" i="3"/>
  <c r="K74" i="3"/>
  <c r="K25" i="3"/>
  <c r="K258" i="3"/>
  <c r="K32" i="3"/>
  <c r="K97" i="3"/>
  <c r="K129" i="3"/>
  <c r="K151" i="3"/>
  <c r="K192" i="3"/>
  <c r="K122" i="3"/>
  <c r="K173" i="3"/>
  <c r="K197" i="3"/>
  <c r="K248" i="3"/>
  <c r="K260" i="3"/>
  <c r="K87" i="3"/>
  <c r="K185" i="3"/>
  <c r="K160" i="3"/>
  <c r="K34" i="3"/>
  <c r="K225" i="3"/>
  <c r="K98" i="3"/>
  <c r="K227" i="3"/>
  <c r="K261" i="3"/>
  <c r="K60" i="3"/>
  <c r="K240" i="3"/>
  <c r="K51" i="3"/>
  <c r="K256" i="3"/>
  <c r="K236" i="3"/>
  <c r="K107" i="3"/>
  <c r="K259" i="3"/>
  <c r="K180" i="3"/>
  <c r="K8" i="3"/>
  <c r="K71" i="3"/>
  <c r="K148" i="3"/>
  <c r="K36" i="3"/>
  <c r="K82" i="3"/>
  <c r="K252" i="3"/>
  <c r="K139" i="3"/>
  <c r="K190" i="3"/>
  <c r="K136" i="3"/>
  <c r="K62" i="3"/>
  <c r="K194" i="3"/>
  <c r="K6" i="3"/>
  <c r="K19" i="3"/>
  <c r="K66" i="3"/>
  <c r="K24" i="3"/>
  <c r="K23" i="3"/>
  <c r="K187" i="3"/>
  <c r="K12" i="3"/>
  <c r="K200" i="3"/>
  <c r="K68" i="3"/>
  <c r="K153" i="3"/>
  <c r="K109" i="3"/>
  <c r="K189" i="3"/>
  <c r="K165" i="3"/>
  <c r="K232" i="3"/>
  <c r="K170" i="3"/>
  <c r="K73" i="3"/>
  <c r="K207" i="3"/>
  <c r="K79" i="3"/>
  <c r="K83" i="3"/>
  <c r="K228" i="3"/>
  <c r="K54" i="3"/>
  <c r="K159" i="3"/>
  <c r="K229" i="3"/>
  <c r="K56" i="3"/>
  <c r="K216" i="3"/>
  <c r="K262" i="3"/>
  <c r="K30" i="3"/>
  <c r="K40" i="3"/>
  <c r="K132" i="3"/>
  <c r="K37" i="3"/>
  <c r="K124" i="3"/>
  <c r="K29" i="3"/>
  <c r="K46" i="3"/>
  <c r="K254" i="3"/>
  <c r="K101" i="3"/>
  <c r="K47" i="3"/>
  <c r="K92" i="3"/>
  <c r="K247" i="3"/>
  <c r="K120" i="3"/>
  <c r="K65" i="3"/>
  <c r="K70" i="3"/>
  <c r="K42" i="3"/>
  <c r="K205" i="3"/>
  <c r="K255" i="3"/>
  <c r="K33" i="3"/>
  <c r="K15" i="3"/>
  <c r="K128" i="3"/>
  <c r="K85" i="3"/>
  <c r="K204" i="3"/>
  <c r="K202" i="3"/>
  <c r="K156" i="3"/>
  <c r="K196" i="3"/>
  <c r="K223" i="3"/>
  <c r="K219" i="3"/>
  <c r="K164" i="3"/>
  <c r="K114" i="3"/>
  <c r="K27" i="3"/>
  <c r="K209" i="3"/>
  <c r="K64" i="3"/>
  <c r="K3" i="3"/>
  <c r="K35" i="3"/>
  <c r="K57" i="3"/>
  <c r="K72" i="3"/>
  <c r="K133" i="3"/>
  <c r="K141" i="3"/>
  <c r="K125" i="3"/>
  <c r="K143" i="3"/>
  <c r="K270" i="3"/>
  <c r="K105" i="3"/>
  <c r="K222" i="3"/>
  <c r="K111" i="3"/>
  <c r="K172" i="3"/>
  <c r="K88" i="3"/>
  <c r="K179" i="3"/>
  <c r="K178" i="3"/>
  <c r="K81" i="3"/>
  <c r="K38" i="3"/>
  <c r="K198" i="3"/>
  <c r="K45" i="3"/>
  <c r="K146" i="3"/>
  <c r="K171" i="3"/>
  <c r="K157" i="3"/>
  <c r="K221" i="3"/>
  <c r="K89" i="3"/>
  <c r="K134" i="3"/>
  <c r="K191" i="3"/>
  <c r="K233" i="3"/>
  <c r="K267" i="3"/>
  <c r="K140" i="3"/>
  <c r="K58" i="3"/>
  <c r="K108" i="3"/>
  <c r="K96" i="3"/>
  <c r="K41" i="3"/>
  <c r="K250" i="3"/>
  <c r="K268" i="3"/>
  <c r="K130" i="3"/>
  <c r="K245" i="3"/>
  <c r="K168" i="3"/>
  <c r="K217" i="3"/>
  <c r="K20" i="3"/>
  <c r="K28" i="3"/>
  <c r="K212" i="3"/>
  <c r="K22" i="3"/>
  <c r="K67" i="3"/>
  <c r="K183" i="3"/>
  <c r="K158" i="3"/>
  <c r="K224" i="3"/>
  <c r="K131" i="3"/>
  <c r="K43" i="3"/>
  <c r="K10" i="3"/>
  <c r="K181" i="3"/>
  <c r="K206" i="3"/>
  <c r="K106" i="3"/>
  <c r="K2" i="3"/>
  <c r="K14" i="3"/>
  <c r="K150" i="3"/>
  <c r="K193" i="3"/>
  <c r="K18" i="3"/>
  <c r="K76" i="3"/>
  <c r="K116" i="3"/>
  <c r="K9" i="3"/>
  <c r="K234" i="3"/>
  <c r="K44" i="3"/>
  <c r="K152" i="3"/>
  <c r="K155" i="3"/>
  <c r="K112" i="3"/>
  <c r="K126" i="3"/>
  <c r="K55" i="3"/>
  <c r="K121" i="3"/>
  <c r="K249" i="3"/>
  <c r="K144" i="3"/>
  <c r="K231" i="3"/>
  <c r="K78" i="3"/>
  <c r="K235" i="3"/>
  <c r="K61" i="3"/>
  <c r="K84" i="3"/>
  <c r="K95" i="3"/>
  <c r="K167" i="3"/>
  <c r="K271" i="3"/>
  <c r="K110" i="3"/>
  <c r="K149" i="3"/>
  <c r="K213" i="3"/>
  <c r="K93" i="3"/>
  <c r="K5" i="3"/>
  <c r="K166" i="3"/>
  <c r="K176" i="3"/>
  <c r="K263" i="3"/>
  <c r="K52" i="3"/>
  <c r="K242" i="3"/>
  <c r="K186" i="3"/>
  <c r="K127" i="3"/>
  <c r="K69" i="3"/>
</calcChain>
</file>

<file path=xl/sharedStrings.xml><?xml version="1.0" encoding="utf-8"?>
<sst xmlns="http://schemas.openxmlformats.org/spreadsheetml/2006/main" count="879" uniqueCount="286">
  <si>
    <t>feature</t>
  </si>
  <si>
    <t>Regularization - Lasso</t>
  </si>
  <si>
    <t>SFS - KNN</t>
  </si>
  <si>
    <t>SFS - Ridge</t>
  </si>
  <si>
    <t>Variance Threshold</t>
  </si>
  <si>
    <t># of Families 10</t>
  </si>
  <si>
    <t># of Households 10</t>
  </si>
  <si>
    <t># of Housing Units 10</t>
  </si>
  <si>
    <t>% ADA 2018-2019</t>
  </si>
  <si>
    <t>% ADA 2020-2021</t>
  </si>
  <si>
    <t>% ADA 2021-2022</t>
  </si>
  <si>
    <t>% Age 0-4 Pop 10</t>
  </si>
  <si>
    <t>% Age 10-14 Pop 10</t>
  </si>
  <si>
    <t>% Age 15-19 Pop 10</t>
  </si>
  <si>
    <t>% Age 20-24 Pop 10</t>
  </si>
  <si>
    <t>% Age 25-34 Pop 10</t>
  </si>
  <si>
    <t>% Age 35-44 Pop 10</t>
  </si>
  <si>
    <t>% Age 45-54 Pop 10</t>
  </si>
  <si>
    <t>% Age 5-9 Pop 10</t>
  </si>
  <si>
    <t>% Age 55-64 Pop 10</t>
  </si>
  <si>
    <t>% Age 65-74 Pop 10</t>
  </si>
  <si>
    <t>% Age 75-84 Pop 10</t>
  </si>
  <si>
    <t>% Age 85-Up Pop 10</t>
  </si>
  <si>
    <t>% Asian Pop 10</t>
  </si>
  <si>
    <t>% Asian or Asian/Pacific Islander Students 2018-2019</t>
  </si>
  <si>
    <t>% Asian or Asian/Pacific Islander Students 2020-2021</t>
  </si>
  <si>
    <t>% Asian or Asian/Pacific Islander Students 2021-2022</t>
  </si>
  <si>
    <t>% Black Pop 10</t>
  </si>
  <si>
    <t>% Black or African American Students 2018-2019</t>
  </si>
  <si>
    <t>% Black or African American Students 2020-2021</t>
  </si>
  <si>
    <t>% Black or African American Students 2021-2022</t>
  </si>
  <si>
    <t>% County Deaths 01/29/2022</t>
  </si>
  <si>
    <t>% County Deaths 01/29/21</t>
  </si>
  <si>
    <t>% County Deaths 07/28/2021</t>
  </si>
  <si>
    <t>% County Deaths 07/29/2022</t>
  </si>
  <si>
    <t>% County Deaths 09/28/20</t>
  </si>
  <si>
    <t>% County Deaths 10/30/20</t>
  </si>
  <si>
    <t>% County Deaths 10/30/2022</t>
  </si>
  <si>
    <t>% County Infected 01/29/2022</t>
  </si>
  <si>
    <t>% County Infected 01/29/21</t>
  </si>
  <si>
    <t>% County Infected 07/28/2021</t>
  </si>
  <si>
    <t>% County Infected 07/29/2022</t>
  </si>
  <si>
    <t>% County Infected 09/28/20</t>
  </si>
  <si>
    <t>% County Infected 10/30/20</t>
  </si>
  <si>
    <t>% County Infected 10/30/2022</t>
  </si>
  <si>
    <t>% Female Pop 10</t>
  </si>
  <si>
    <t>% Free or Reduced Lunch 2018-2019</t>
  </si>
  <si>
    <t>% Free or Reduced Lunch 2020-2021</t>
  </si>
  <si>
    <t>% Free or Reduced Lunch 2021-2022</t>
  </si>
  <si>
    <t>% Grades 1-8 2018-2019</t>
  </si>
  <si>
    <t>% Grades 1-8 2020-2021</t>
  </si>
  <si>
    <t>% Grades 1-8 2021-2022</t>
  </si>
  <si>
    <t>% Grades 9-12 2018-2019</t>
  </si>
  <si>
    <t>% Grades 9-12 2020-2021</t>
  </si>
  <si>
    <t>% Grades 9-12 2021-2022</t>
  </si>
  <si>
    <t>% HH 1 Female 10</t>
  </si>
  <si>
    <t>% HH 1 Male 10</t>
  </si>
  <si>
    <t>% HH Female-Child 10</t>
  </si>
  <si>
    <t>% HH Male-Child 10</t>
  </si>
  <si>
    <t>% HH Married-Child 10</t>
  </si>
  <si>
    <t>% HH Married-noChild 10</t>
  </si>
  <si>
    <t>% Hispanic Pop 10</t>
  </si>
  <si>
    <t>% Hispanic Students 2018-2019</t>
  </si>
  <si>
    <t>% Hispanic Students 2020-2021</t>
  </si>
  <si>
    <t>% Hispanic Students 2021-2022</t>
  </si>
  <si>
    <t>% Housing Owner Occup 10</t>
  </si>
  <si>
    <t>% Housing Renter Occup 10</t>
  </si>
  <si>
    <t>% Housing Vacant 10</t>
  </si>
  <si>
    <t>% K 2018-2019</t>
  </si>
  <si>
    <t>% K 2020-2021</t>
  </si>
  <si>
    <t>% K 2021-2022</t>
  </si>
  <si>
    <t>% Male Pop 10</t>
  </si>
  <si>
    <t>% On Campus 01/29/21</t>
  </si>
  <si>
    <t>% On Campus 09/28/20</t>
  </si>
  <si>
    <t>% On Campus 10/30/20</t>
  </si>
  <si>
    <t>% Prek 2018-2019</t>
  </si>
  <si>
    <t>% Prek 2020-2021</t>
  </si>
  <si>
    <t>% Prek 2021-2022</t>
  </si>
  <si>
    <t>% School-wide Title I 2018-2019</t>
  </si>
  <si>
    <t>% School-wide Title I 2020-2021</t>
  </si>
  <si>
    <t>% School-wide Title I 2021-2022</t>
  </si>
  <si>
    <t>% Students Tested Math - Grade 3 2018-2019</t>
  </si>
  <si>
    <t>% Students Tested Math - Grade 3 2020-2021</t>
  </si>
  <si>
    <t>% Students Tested Math - Grade 3 2021-2022</t>
  </si>
  <si>
    <t>% Students Tested Math - Grade 4 2018-2019</t>
  </si>
  <si>
    <t>% Students Tested Math - Grade 4 2020-2021</t>
  </si>
  <si>
    <t>% Students Tested Math - Grade 4 2021-2022</t>
  </si>
  <si>
    <t>% Students Tested Math - Grade 5 2018-2019</t>
  </si>
  <si>
    <t>% Students Tested Math - Grade 5 2020-2021</t>
  </si>
  <si>
    <t>% Students Tested Math - Grade 5 2021-2022</t>
  </si>
  <si>
    <t>% Students Tested Math - Grade 6 2018-2019</t>
  </si>
  <si>
    <t>% Students Tested Math - Grade 6 2020-2021</t>
  </si>
  <si>
    <t>% Students Tested Math - Grade 6 2021-2022</t>
  </si>
  <si>
    <t>% Students Tested Math - Grade 7 2018-2019</t>
  </si>
  <si>
    <t>% Students Tested Math - Grade 7 2020-2021</t>
  </si>
  <si>
    <t>% Students Tested Math - Grade 7 2021-2022</t>
  </si>
  <si>
    <t>% Students Tested Math - Grade 8 2018-2019</t>
  </si>
  <si>
    <t>% Students Tested Math - Grade 8 2020-2021</t>
  </si>
  <si>
    <t>% Students Tested Math - Grade 8 2021-2022</t>
  </si>
  <si>
    <t>% Title I Eligible School 2018-2019</t>
  </si>
  <si>
    <t>% Title I Eligible School 2020-2021</t>
  </si>
  <si>
    <t>% Title I Eligible School 2021-2022</t>
  </si>
  <si>
    <t>% White Pop 10</t>
  </si>
  <si>
    <t>% White Students 2018-2019</t>
  </si>
  <si>
    <t>% White Students 2020-2021</t>
  </si>
  <si>
    <t>% White Students 2021-2022</t>
  </si>
  <si>
    <t>% of Population Under 18 in Poverty</t>
  </si>
  <si>
    <t>% of Population in Poverty</t>
  </si>
  <si>
    <t>11-City: Large</t>
  </si>
  <si>
    <t>12-City: Mid-size</t>
  </si>
  <si>
    <t>13-City: Small</t>
  </si>
  <si>
    <t>21-Suburb: Large</t>
  </si>
  <si>
    <t>22-Suburb: Mid-size</t>
  </si>
  <si>
    <t>23-Suburb: Small</t>
  </si>
  <si>
    <t>31-Town: Fringe</t>
  </si>
  <si>
    <t>32-Town: Distant</t>
  </si>
  <si>
    <t>33-Town: Remote</t>
  </si>
  <si>
    <t>41-Rural: Fringe</t>
  </si>
  <si>
    <t>42-Rural: Distant</t>
  </si>
  <si>
    <t>43-Rural: Remote</t>
  </si>
  <si>
    <t>ARP ESSER III 21 NORM</t>
  </si>
  <si>
    <t>Average Annual Pay</t>
  </si>
  <si>
    <t>Average Score Math All Grade 3 2018-2019</t>
  </si>
  <si>
    <t>Average Score Math All Grade 3 2020-2021</t>
  </si>
  <si>
    <t>Average Score Math All Grade 4 2018-2019</t>
  </si>
  <si>
    <t>Average Score Math All Grade 4 2020-2021</t>
  </si>
  <si>
    <t>Average Score Math All Grade 5 2018-2019</t>
  </si>
  <si>
    <t>Average Score Math All Grade 5 2020-2021</t>
  </si>
  <si>
    <t>Average Score Math All Grade 6 2018-2019</t>
  </si>
  <si>
    <t>Average Score Math All Grade 6 2020-2021</t>
  </si>
  <si>
    <t>Average Score Math All Grade 7 2018-2019</t>
  </si>
  <si>
    <t>Average Score Math All Grade 7 2020-2021</t>
  </si>
  <si>
    <t>Average Score Math All Grade 8 2018-2019</t>
  </si>
  <si>
    <t>Average Score Math All Grade 8 2020-2021</t>
  </si>
  <si>
    <t>Average Score Math Free Lunch Grade 3 2018-2019</t>
  </si>
  <si>
    <t>Average Score Math Free Lunch Grade 3 2020-2021</t>
  </si>
  <si>
    <t>Average Score Math Free Lunch Grade 4 2018-2019</t>
  </si>
  <si>
    <t>Average Score Math Free Lunch Grade 4 2020-2021</t>
  </si>
  <si>
    <t>Average Score Math Free Lunch Grade 5 2018-2019</t>
  </si>
  <si>
    <t>Average Score Math Free Lunch Grade 5 2020-2021</t>
  </si>
  <si>
    <t>Average Score Math Free Lunch Grade 6 2018-2019</t>
  </si>
  <si>
    <t>Average Score Math Free Lunch Grade 6 2020-2021</t>
  </si>
  <si>
    <t>Average Score Math Free Lunch Grade 7 2018-2019</t>
  </si>
  <si>
    <t>Average Score Math Free Lunch Grade 7 2020-2021</t>
  </si>
  <si>
    <t>Average Score Math Free Lunch Grade 8 2018-2019</t>
  </si>
  <si>
    <t>Average Score Math Free Lunch Grade 8 2020-2021</t>
  </si>
  <si>
    <t>Average Score Math Hispanic Grade 3 2018-2019</t>
  </si>
  <si>
    <t>Average Score Math Hispanic Grade 3 2020-2021</t>
  </si>
  <si>
    <t>Average Score Math Hispanic Grade 4 2018-2019</t>
  </si>
  <si>
    <t>Average Score Math Hispanic Grade 4 2020-2021</t>
  </si>
  <si>
    <t>Average Score Math Hispanic Grade 5 2018-2019</t>
  </si>
  <si>
    <t>Average Score Math Hispanic Grade 5 2020-2021</t>
  </si>
  <si>
    <t>Average Score Math Hispanic Grade 6 2018-2019</t>
  </si>
  <si>
    <t>Average Score Math Hispanic Grade 6 2020-2021</t>
  </si>
  <si>
    <t>Average Score Math Hispanic Grade 7 2018-2019</t>
  </si>
  <si>
    <t>Average Score Math Hispanic Grade 7 2020-2021</t>
  </si>
  <si>
    <t>Average Score Math Hispanic Grade 8 2018-2019</t>
  </si>
  <si>
    <t>Average Score Math Hispanic Grade 8 2020-2021</t>
  </si>
  <si>
    <t>Average Score Math Poverty Grade 3 2018-2019</t>
  </si>
  <si>
    <t>Average Score Math Poverty Grade 3 2020-2021</t>
  </si>
  <si>
    <t>Average Score Math Poverty Grade 4 2018-2019</t>
  </si>
  <si>
    <t>Average Score Math Poverty Grade 4 2020-2021</t>
  </si>
  <si>
    <t>Average Score Math Poverty Grade 5 2018-2019</t>
  </si>
  <si>
    <t>Average Score Math Poverty Grade 5 2020-2021</t>
  </si>
  <si>
    <t>Average Score Math Poverty Grade 6 2018-2019</t>
  </si>
  <si>
    <t>Average Score Math Poverty Grade 6 2020-2021</t>
  </si>
  <si>
    <t>Average Score Math Poverty Grade 7 2018-2019</t>
  </si>
  <si>
    <t>Average Score Math Poverty Grade 7 2020-2021</t>
  </si>
  <si>
    <t>Average Score Math Poverty Grade 8 2018-2019</t>
  </si>
  <si>
    <t>Average Score Math Poverty Grade 8 2020-2021</t>
  </si>
  <si>
    <t>Average Score Math T1 Grade 3 2018-2019</t>
  </si>
  <si>
    <t>Average Score Math T1 Grade 3 2020-2021</t>
  </si>
  <si>
    <t>Average Score Math T1 Grade 4 2018-2019</t>
  </si>
  <si>
    <t>Average Score Math T1 Grade 4 2020-2021</t>
  </si>
  <si>
    <t>Average Score Math T1 Grade 5 2018-2019</t>
  </si>
  <si>
    <t>Average Score Math T1 Grade 5 2020-2021</t>
  </si>
  <si>
    <t>Average Score Math T1 Grade 6 2018-2019</t>
  </si>
  <si>
    <t>Average Score Math T1 Grade 6 2020-2021</t>
  </si>
  <si>
    <t>Average Score Math White Grade 3 2018-2019</t>
  </si>
  <si>
    <t>Average Score Math White Grade 3 2020-2021</t>
  </si>
  <si>
    <t>Average Score Math White Grade 4 2018-2019</t>
  </si>
  <si>
    <t>Average Score Math White Grade 4 2020-2021</t>
  </si>
  <si>
    <t>Average Score Math White Grade 5 2018-2019</t>
  </si>
  <si>
    <t>Average Score Math White Grade 5 2020-2021</t>
  </si>
  <si>
    <t>Average Score Math White Grade 6 2018-2019</t>
  </si>
  <si>
    <t>Average Score Math White Grade 6 2020-2021</t>
  </si>
  <si>
    <t>Average Score Math White Grade 7 2018-2019</t>
  </si>
  <si>
    <t>Average Score Math White Grade 7 2020-2021</t>
  </si>
  <si>
    <t>Average Score Math White Grade 8 2018-2019</t>
  </si>
  <si>
    <t>Average Score Math White Grade 8 2020-2021</t>
  </si>
  <si>
    <t>Average Score Reading All Grade 3 2018-2019</t>
  </si>
  <si>
    <t>Average Score Reading All Grade 3 2020-2021</t>
  </si>
  <si>
    <t>Average Score Reading All Grade 4 2018-2019</t>
  </si>
  <si>
    <t>Average Score Reading All Grade 4 2020-2021</t>
  </si>
  <si>
    <t>Average Score Reading All Grade 5 2018-2019</t>
  </si>
  <si>
    <t>Average Score Reading All Grade 5 2020-2021</t>
  </si>
  <si>
    <t>Average Score Reading All Grade 6 2018-2019</t>
  </si>
  <si>
    <t>Average Score Reading All Grade 6 2020-2021</t>
  </si>
  <si>
    <t>Average Score Reading All Grade 7 2018-2019</t>
  </si>
  <si>
    <t>Average Score Reading All Grade 7 2020-2021</t>
  </si>
  <si>
    <t>Average Score Reading All Grade 8 2018-2019</t>
  </si>
  <si>
    <t>Average Score Reading All Grade 8 2020-2021</t>
  </si>
  <si>
    <t>Average Score Reading Free Lunch Grade 3 2018-2019</t>
  </si>
  <si>
    <t>Average Score Reading Free Lunch Grade 3 2020-2021</t>
  </si>
  <si>
    <t>Average Score Reading Free Lunch Grade 4 2018-2019</t>
  </si>
  <si>
    <t>Average Score Reading Free Lunch Grade 4 2020-2021</t>
  </si>
  <si>
    <t>Average Score Reading Free Lunch Grade 5 2018-2019</t>
  </si>
  <si>
    <t>Average Score Reading Free Lunch Grade 5 2020-2021</t>
  </si>
  <si>
    <t>Average Score Reading Free Lunch Grade 6 2018-2019</t>
  </si>
  <si>
    <t>Average Score Reading Free Lunch Grade 6 2020-2021</t>
  </si>
  <si>
    <t>Average Score Reading Free Lunch Grade 7 2018-2019</t>
  </si>
  <si>
    <t>Average Score Reading Free Lunch Grade 7 2020-2021</t>
  </si>
  <si>
    <t>Average Score Reading Free Lunch Grade 8 2018-2019</t>
  </si>
  <si>
    <t>Average Score Reading Free Lunch Grade 8 2020-2021</t>
  </si>
  <si>
    <t>Average Score Reading Hispanic Grade 3 2018-2019</t>
  </si>
  <si>
    <t>Average Score Reading Hispanic Grade 3 2020-2021</t>
  </si>
  <si>
    <t>Average Score Reading Hispanic Grade 4 2018-2019</t>
  </si>
  <si>
    <t>Average Score Reading Hispanic Grade 4 2020-2021</t>
  </si>
  <si>
    <t>Average Score Reading Hispanic Grade 5 2018-2019</t>
  </si>
  <si>
    <t>Average Score Reading Hispanic Grade 5 2020-2021</t>
  </si>
  <si>
    <t>Average Score Reading Hispanic Grade 6 2018-2019</t>
  </si>
  <si>
    <t>Average Score Reading Hispanic Grade 6 2020-2021</t>
  </si>
  <si>
    <t>Average Score Reading Hispanic Grade 7 2018-2019</t>
  </si>
  <si>
    <t>Average Score Reading Hispanic Grade 7 2020-2021</t>
  </si>
  <si>
    <t>Average Score Reading Hispanic Grade 8 2018-2019</t>
  </si>
  <si>
    <t>Average Score Reading Hispanic Grade 8 2020-2021</t>
  </si>
  <si>
    <t>Average Score Reading Poverty Grade 3 2018-2019</t>
  </si>
  <si>
    <t>Average Score Reading Poverty Grade 3 2020-2021</t>
  </si>
  <si>
    <t>Average Score Reading Poverty Grade 4 2018-2019</t>
  </si>
  <si>
    <t>Average Score Reading Poverty Grade 4 2020-2021</t>
  </si>
  <si>
    <t>Average Score Reading Poverty Grade 5 2018-2019</t>
  </si>
  <si>
    <t>Average Score Reading Poverty Grade 5 2020-2021</t>
  </si>
  <si>
    <t>Average Score Reading Poverty Grade 6 2018-2019</t>
  </si>
  <si>
    <t>Average Score Reading Poverty Grade 6 2020-2021</t>
  </si>
  <si>
    <t>Average Score Reading Poverty Grade 7 2018-2019</t>
  </si>
  <si>
    <t>Average Score Reading Poverty Grade 7 2020-2021</t>
  </si>
  <si>
    <t>Average Score Reading Poverty Grade 8 2018-2019</t>
  </si>
  <si>
    <t>Average Score Reading Poverty Grade 8 2020-2021</t>
  </si>
  <si>
    <t>Average Score Reading T1 Grade 3 2018-2019</t>
  </si>
  <si>
    <t>Average Score Reading T1 Grade 3 2020-2021</t>
  </si>
  <si>
    <t>Average Score Reading T1 Grade 4 2018-2019</t>
  </si>
  <si>
    <t>Average Score Reading T1 Grade 4 2020-2021</t>
  </si>
  <si>
    <t>Average Score Reading T1 Grade 5 2018-2019</t>
  </si>
  <si>
    <t>Average Score Reading T1 Grade 5 2020-2021</t>
  </si>
  <si>
    <t>Average Score Reading T1 Grade 6 2018-2019</t>
  </si>
  <si>
    <t>Average Score Reading T1 Grade 6 2020-2021</t>
  </si>
  <si>
    <t>Average Score Reading White Grade 3 2020-2021</t>
  </si>
  <si>
    <t>Average Score Reading White Grade 4 2020-2021</t>
  </si>
  <si>
    <t>Average Score Reading White Grade 5 2018-2019</t>
  </si>
  <si>
    <t>Average Score Reading White Grade 5 2020-2021</t>
  </si>
  <si>
    <t>Average Score Reading White Grade 6 2018-2019</t>
  </si>
  <si>
    <t>Average Score Reading White Grade 6 2020-2021</t>
  </si>
  <si>
    <t>Average Score Reading White Grade 7 2018-2019</t>
  </si>
  <si>
    <t>Average Score Reading White Grade 7 2020-2021</t>
  </si>
  <si>
    <t>Average Score Reading White Grade 8 2018-2019</t>
  </si>
  <si>
    <t>Average Score Reading White Grade 8 2020-2021</t>
  </si>
  <si>
    <t>Avg Family Size 10</t>
  </si>
  <si>
    <t>Avg Household Size 10</t>
  </si>
  <si>
    <t>CARES ESSER I 20 NORM</t>
  </si>
  <si>
    <t>CRRSA ESSER II 21 NORM</t>
  </si>
  <si>
    <t>County Population</t>
  </si>
  <si>
    <t>Median Age 10</t>
  </si>
  <si>
    <t>Median Age Female 10</t>
  </si>
  <si>
    <t>Median Age Male 10</t>
  </si>
  <si>
    <t>Median Household Income</t>
  </si>
  <si>
    <t>Per Capita Income</t>
  </si>
  <si>
    <t>Total Staff 2018-2019</t>
  </si>
  <si>
    <t>Total Staff 2020-2021</t>
  </si>
  <si>
    <t>Total Staff 2021-2022</t>
  </si>
  <si>
    <t>Total Students 2018-2019</t>
  </si>
  <si>
    <t>Total Students 2020-2021</t>
  </si>
  <si>
    <t>Total Students 2021-2022</t>
  </si>
  <si>
    <t>Total Teachers 2018-2019</t>
  </si>
  <si>
    <t>Total Teachers 2020-2021</t>
  </si>
  <si>
    <t>Total Teachers 2021-2022</t>
  </si>
  <si>
    <t>FI RF</t>
  </si>
  <si>
    <t>PFI RF</t>
  </si>
  <si>
    <t>PFI RR</t>
  </si>
  <si>
    <t>RFE RF</t>
  </si>
  <si>
    <t>RFE RR</t>
  </si>
  <si>
    <t>SUM</t>
  </si>
  <si>
    <t>Impact Score</t>
  </si>
  <si>
    <t>SSSSsS</t>
  </si>
  <si>
    <t>Feature</t>
  </si>
  <si>
    <t>SS</t>
  </si>
  <si>
    <t>Regularization - Lasso2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</si>
</sst>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</dxf>
    <dxf>
      <numFmt numFmtId="167" formatCode="0.0000"/>
    </dxf>
    <dxf>
      <numFmt numFmtId="167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9D9EB8-A2B7-4C66-8959-F3E937514A9D}" name="Table2" displayName="Table2" ref="A1:L7" totalsRowShown="0">
  <autoFilter ref="A1:L7" xr:uid="{969D9EB8-A2B7-4C66-8959-F3E937514A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55C4187-21F9-4BF5-9F2B-2E90525460C0}" name="Feature"/>
    <tableColumn id="2" xr3:uid="{3EABB354-3D78-467D-A76C-6C40DF493AB6}" name="FI RF"/>
    <tableColumn id="3" xr3:uid="{3E902844-B1FE-4135-AB2B-2E4F6BE01215}" name="PFI RF"/>
    <tableColumn id="4" xr3:uid="{4906AA31-3A40-4453-9E58-08FBDA0D6C22}" name="PFI RR"/>
    <tableColumn id="5" xr3:uid="{6F6DC5C4-32F3-4686-BB99-2A10B605C05E}" name="RFE RF"/>
    <tableColumn id="6" xr3:uid="{A72BA26B-B687-4113-A814-BD70880E216C}" name="RFE RR"/>
    <tableColumn id="7" xr3:uid="{36312979-FF2F-4A83-9495-C632E19C2B2B}" name="Regularization - Lasso"/>
    <tableColumn id="8" xr3:uid="{BE049047-C359-4A6C-946E-CDBA54A5DAFA}" name="Regularization - Lasso2"/>
    <tableColumn id="9" xr3:uid="{0C318602-D4B4-470A-AB38-CCB7C0BC20D7}" name="SFS - KNN"/>
    <tableColumn id="10" xr3:uid="{FD644DD9-2143-4250-AC22-2D7C3553E15B}" name="SFS - Ridge"/>
    <tableColumn id="11" xr3:uid="{3D753925-727B-4F43-A245-E9190B6C61E4}" name="Variance Threshold"/>
    <tableColumn id="12" xr3:uid="{597FAAAF-A644-42B0-B204-3B64088F164B}" name="SUM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41B3B0-B592-47E8-83B0-8D47D5E6E562}" name="Table3" displayName="Table3" ref="A1:K5" totalsRowShown="0" headerRowDxfId="3">
  <autoFilter ref="A1:K5" xr:uid="{2541B3B0-B592-47E8-83B0-8D47D5E6E5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FB41434-C321-498F-9B89-C232CDC212A5}" name="Feature"/>
    <tableColumn id="2" xr3:uid="{62FFBE43-32E2-4BDC-8716-DF204C4A48B2}" name="FI RF" dataDxfId="2"/>
    <tableColumn id="3" xr3:uid="{803C7337-D774-4F32-8E41-3500616676B8}" name="PFI RF"/>
    <tableColumn id="4" xr3:uid="{406FD92D-EBFA-4244-A395-980BAA636687}" name="PFI RR"/>
    <tableColumn id="5" xr3:uid="{1C9DC525-A6FC-4D1B-B875-65D414442316}" name="RFE RF"/>
    <tableColumn id="6" xr3:uid="{D46400B5-1DDA-46C9-AC03-2FB1F13634F5}" name="RFE RR"/>
    <tableColumn id="7" xr3:uid="{C032AAA2-9D1C-40A5-90B8-08039F0A9FAD}" name="Regularization - Lasso" dataDxfId="1"/>
    <tableColumn id="8" xr3:uid="{6C716FD8-157B-4491-AD3F-7DC7BFCC79E5}" name="SFS - KNN"/>
    <tableColumn id="9" xr3:uid="{0A5CCF4D-3D54-4C3D-A928-182B51F5809B}" name="SFS - Ridge"/>
    <tableColumn id="10" xr3:uid="{59644F17-1FB6-46AC-9F90-EF0BB0957ABE}" name="Variance Threshold"/>
    <tableColumn id="11" xr3:uid="{2CDC7668-5AF0-40E8-8643-10BD12867E1B}" name="Impact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1"/>
  <sheetViews>
    <sheetView workbookViewId="0">
      <selection activeCell="D12" sqref="D12"/>
    </sheetView>
  </sheetViews>
  <sheetFormatPr defaultRowHeight="14.4" x14ac:dyDescent="0.3"/>
  <cols>
    <col min="1" max="1" width="31.88671875" customWidth="1"/>
  </cols>
  <sheetData>
    <row r="1" spans="1:10" x14ac:dyDescent="0.3">
      <c r="A1" t="s">
        <v>0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1</v>
      </c>
      <c r="H1" t="s">
        <v>2</v>
      </c>
      <c r="I1" t="s">
        <v>3</v>
      </c>
      <c r="J1" t="s">
        <v>4</v>
      </c>
    </row>
    <row r="2" spans="1:10" x14ac:dyDescent="0.3">
      <c r="A2" t="s">
        <v>5</v>
      </c>
      <c r="B2">
        <v>5.0270279430016601E-3</v>
      </c>
      <c r="C2">
        <v>6.8965517241379197E-3</v>
      </c>
      <c r="D2">
        <v>-9.8522167487684591E-4</v>
      </c>
      <c r="E2">
        <v>30</v>
      </c>
      <c r="F2">
        <v>257</v>
      </c>
      <c r="G2">
        <v>0</v>
      </c>
      <c r="H2">
        <v>0</v>
      </c>
      <c r="I2">
        <v>1</v>
      </c>
      <c r="J2">
        <v>1</v>
      </c>
    </row>
    <row r="3" spans="1:10" x14ac:dyDescent="0.3">
      <c r="A3" t="s">
        <v>6</v>
      </c>
      <c r="B3">
        <v>2.7348180671004298E-3</v>
      </c>
      <c r="C3">
        <v>9.8522167487684591E-4</v>
      </c>
      <c r="D3">
        <v>-2.9556650246305299E-3</v>
      </c>
      <c r="E3">
        <v>81</v>
      </c>
      <c r="F3">
        <v>254</v>
      </c>
      <c r="G3">
        <v>0</v>
      </c>
      <c r="H3">
        <v>0</v>
      </c>
      <c r="I3">
        <v>1</v>
      </c>
      <c r="J3">
        <v>1</v>
      </c>
    </row>
    <row r="4" spans="1:10" x14ac:dyDescent="0.3">
      <c r="A4" t="s">
        <v>7</v>
      </c>
      <c r="B4">
        <v>4.5369363067823904E-3</v>
      </c>
      <c r="C4">
        <v>0</v>
      </c>
      <c r="D4">
        <v>-2.9556650246305299E-3</v>
      </c>
      <c r="E4">
        <v>15</v>
      </c>
      <c r="F4">
        <v>239</v>
      </c>
      <c r="G4">
        <v>0</v>
      </c>
      <c r="H4">
        <v>0</v>
      </c>
      <c r="I4">
        <v>1</v>
      </c>
      <c r="J4">
        <v>1</v>
      </c>
    </row>
    <row r="5" spans="1:10" x14ac:dyDescent="0.3">
      <c r="A5" t="s">
        <v>8</v>
      </c>
      <c r="B5">
        <v>3.2021498835066902E-3</v>
      </c>
      <c r="C5">
        <v>-3.9408866995073802E-3</v>
      </c>
      <c r="D5">
        <v>0</v>
      </c>
      <c r="E5">
        <v>108</v>
      </c>
      <c r="F5">
        <v>174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9</v>
      </c>
      <c r="B6">
        <v>2.72039293932791E-3</v>
      </c>
      <c r="C6">
        <v>0</v>
      </c>
      <c r="D6">
        <v>-7.8817733990148107E-3</v>
      </c>
      <c r="E6">
        <v>36</v>
      </c>
      <c r="F6">
        <v>11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10</v>
      </c>
      <c r="B7">
        <v>3.2062712504917598E-3</v>
      </c>
      <c r="C7">
        <v>2.9556650246305299E-3</v>
      </c>
      <c r="D7">
        <v>-6.8965517241379604E-3</v>
      </c>
      <c r="E7">
        <v>131</v>
      </c>
      <c r="F7">
        <v>218</v>
      </c>
      <c r="G7">
        <v>0</v>
      </c>
      <c r="H7">
        <v>0</v>
      </c>
      <c r="I7">
        <v>1</v>
      </c>
      <c r="J7">
        <v>0</v>
      </c>
    </row>
    <row r="8" spans="1:10" x14ac:dyDescent="0.3">
      <c r="A8" t="s">
        <v>11</v>
      </c>
      <c r="B8">
        <v>1.5185242506944401E-3</v>
      </c>
      <c r="C8">
        <v>0</v>
      </c>
      <c r="D8">
        <v>-6.8965517241379396E-3</v>
      </c>
      <c r="E8">
        <v>109</v>
      </c>
      <c r="F8">
        <v>122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12</v>
      </c>
      <c r="B9">
        <v>2.8260916416908699E-3</v>
      </c>
      <c r="C9">
        <v>1.9704433497536901E-3</v>
      </c>
      <c r="D9">
        <v>-5.9113300492611197E-3</v>
      </c>
      <c r="E9">
        <v>153</v>
      </c>
      <c r="F9">
        <v>186</v>
      </c>
      <c r="G9">
        <v>-2.2480164470121598E-2</v>
      </c>
      <c r="H9">
        <v>0</v>
      </c>
      <c r="I9">
        <v>0</v>
      </c>
      <c r="J9">
        <v>0</v>
      </c>
    </row>
    <row r="10" spans="1:10" x14ac:dyDescent="0.3">
      <c r="A10" t="s">
        <v>13</v>
      </c>
      <c r="B10">
        <v>2.24343935737487E-3</v>
      </c>
      <c r="C10">
        <v>-9.8522167487684591E-4</v>
      </c>
      <c r="D10">
        <v>-7.8817733990148298E-3</v>
      </c>
      <c r="E10">
        <v>168</v>
      </c>
      <c r="F10">
        <v>146</v>
      </c>
      <c r="G10">
        <v>0</v>
      </c>
      <c r="H10">
        <v>0</v>
      </c>
      <c r="I10">
        <v>1</v>
      </c>
      <c r="J10">
        <v>0</v>
      </c>
    </row>
    <row r="11" spans="1:10" x14ac:dyDescent="0.3">
      <c r="A11" t="s">
        <v>14</v>
      </c>
      <c r="B11">
        <v>2.7618240797254302E-3</v>
      </c>
      <c r="C11">
        <v>-2.9556650246305299E-3</v>
      </c>
      <c r="D11">
        <v>-9.8522167487685199E-3</v>
      </c>
      <c r="E11">
        <v>159</v>
      </c>
      <c r="F11">
        <v>207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15</v>
      </c>
      <c r="B12">
        <v>1.93345717485671E-3</v>
      </c>
      <c r="C12">
        <v>1.9704433497536901E-3</v>
      </c>
      <c r="D12">
        <v>-1.8719211822660099E-2</v>
      </c>
      <c r="E12">
        <v>192</v>
      </c>
      <c r="F12">
        <v>223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16</v>
      </c>
      <c r="B13">
        <v>3.8796501369581398E-3</v>
      </c>
      <c r="C13">
        <v>-4.9261083743842296E-3</v>
      </c>
      <c r="D13">
        <v>-1.97044334975371E-3</v>
      </c>
      <c r="E13">
        <v>55</v>
      </c>
      <c r="F13">
        <v>124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t="s">
        <v>17</v>
      </c>
      <c r="B14">
        <v>2.33373890233049E-3</v>
      </c>
      <c r="C14">
        <v>1.9704433497536901E-3</v>
      </c>
      <c r="D14">
        <v>-1.7733990147783301E-2</v>
      </c>
      <c r="E14">
        <v>133</v>
      </c>
      <c r="F14">
        <v>69</v>
      </c>
      <c r="G14">
        <v>4.7314983400772399E-2</v>
      </c>
      <c r="H14">
        <v>0</v>
      </c>
      <c r="I14">
        <v>0</v>
      </c>
      <c r="J14">
        <v>0</v>
      </c>
    </row>
    <row r="15" spans="1:10" x14ac:dyDescent="0.3">
      <c r="A15" t="s">
        <v>18</v>
      </c>
      <c r="B15">
        <v>1.7136119241126699E-3</v>
      </c>
      <c r="C15">
        <v>-1.9704433497536901E-3</v>
      </c>
      <c r="D15">
        <v>-9.8522167487684591E-4</v>
      </c>
      <c r="E15">
        <v>79</v>
      </c>
      <c r="F15">
        <v>244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t="s">
        <v>19</v>
      </c>
      <c r="B16">
        <v>4.1241398185731396E-3</v>
      </c>
      <c r="C16">
        <v>2.9556650246305299E-3</v>
      </c>
      <c r="D16">
        <v>-2.9556650246305599E-3</v>
      </c>
      <c r="E16">
        <v>135</v>
      </c>
      <c r="F16">
        <v>221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t="s">
        <v>20</v>
      </c>
      <c r="B17">
        <v>3.8577611485047102E-3</v>
      </c>
      <c r="C17">
        <v>4.9261083743842296E-3</v>
      </c>
      <c r="D17">
        <v>-3.9408866995074001E-3</v>
      </c>
      <c r="E17">
        <v>120</v>
      </c>
      <c r="F17">
        <v>103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t="s">
        <v>21</v>
      </c>
      <c r="B18">
        <v>3.5334352948031E-3</v>
      </c>
      <c r="C18">
        <v>9.8522167487684591E-4</v>
      </c>
      <c r="D18">
        <v>-1.8719211822660099E-2</v>
      </c>
      <c r="E18">
        <v>119</v>
      </c>
      <c r="F18">
        <v>112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t="s">
        <v>22</v>
      </c>
      <c r="B19">
        <v>3.95527575220396E-3</v>
      </c>
      <c r="C19">
        <v>-4.9261083743842296E-3</v>
      </c>
      <c r="D19">
        <v>-9.8522167487684591E-4</v>
      </c>
      <c r="E19">
        <v>42</v>
      </c>
      <c r="F19">
        <v>62</v>
      </c>
      <c r="G19">
        <v>0</v>
      </c>
      <c r="H19">
        <v>0</v>
      </c>
      <c r="I19">
        <v>1</v>
      </c>
      <c r="J19">
        <v>0</v>
      </c>
    </row>
    <row r="20" spans="1:10" x14ac:dyDescent="0.3">
      <c r="A20" t="s">
        <v>23</v>
      </c>
      <c r="B20">
        <v>2.28155953151149E-3</v>
      </c>
      <c r="C20">
        <v>0</v>
      </c>
      <c r="D20">
        <v>1.57635467980295E-2</v>
      </c>
      <c r="E20">
        <v>14</v>
      </c>
      <c r="F20">
        <v>135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24</v>
      </c>
      <c r="B21">
        <v>2.34753463120372E-3</v>
      </c>
      <c r="C21">
        <v>1.9704433497536901E-3</v>
      </c>
      <c r="D21">
        <v>3.9408866995073802E-3</v>
      </c>
      <c r="E21">
        <v>117</v>
      </c>
      <c r="F21">
        <v>31</v>
      </c>
      <c r="G21">
        <v>8.8687201346166894E-2</v>
      </c>
      <c r="H21">
        <v>0</v>
      </c>
      <c r="I21">
        <v>1</v>
      </c>
      <c r="J21">
        <v>0</v>
      </c>
    </row>
    <row r="22" spans="1:10" x14ac:dyDescent="0.3">
      <c r="A22" t="s">
        <v>25</v>
      </c>
      <c r="B22">
        <v>3.0725325827952602E-3</v>
      </c>
      <c r="C22">
        <v>0</v>
      </c>
      <c r="D22">
        <v>-2.9556650246305299E-3</v>
      </c>
      <c r="E22">
        <v>152</v>
      </c>
      <c r="F22">
        <v>208</v>
      </c>
      <c r="G22">
        <v>0</v>
      </c>
      <c r="H22">
        <v>0</v>
      </c>
      <c r="I22">
        <v>1</v>
      </c>
      <c r="J22">
        <v>0</v>
      </c>
    </row>
    <row r="23" spans="1:10" x14ac:dyDescent="0.3">
      <c r="A23" t="s">
        <v>26</v>
      </c>
      <c r="B23">
        <v>1.71928265800484E-3</v>
      </c>
      <c r="C23">
        <v>0</v>
      </c>
      <c r="D23">
        <v>-1.9704433497536901E-3</v>
      </c>
      <c r="E23">
        <v>202</v>
      </c>
      <c r="F23">
        <v>33</v>
      </c>
      <c r="G23">
        <v>0</v>
      </c>
      <c r="H23">
        <v>0</v>
      </c>
      <c r="I23">
        <v>1</v>
      </c>
      <c r="J23">
        <v>0</v>
      </c>
    </row>
    <row r="24" spans="1:10" x14ac:dyDescent="0.3">
      <c r="A24" t="s">
        <v>27</v>
      </c>
      <c r="B24">
        <v>1.8224984997958101E-3</v>
      </c>
      <c r="C24">
        <v>0</v>
      </c>
      <c r="D24">
        <v>-5.9113300492610902E-3</v>
      </c>
      <c r="E24">
        <v>144</v>
      </c>
      <c r="F24">
        <v>220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t="s">
        <v>28</v>
      </c>
      <c r="B25">
        <v>4.2502307376566196E-3</v>
      </c>
      <c r="C25">
        <v>1.1822660098522101E-2</v>
      </c>
      <c r="D25">
        <v>-1.28078817733991E-2</v>
      </c>
      <c r="E25">
        <v>73</v>
      </c>
      <c r="F25">
        <v>117</v>
      </c>
      <c r="G25">
        <v>6.9925276574359804E-2</v>
      </c>
      <c r="H25">
        <v>0</v>
      </c>
      <c r="I25">
        <v>0</v>
      </c>
      <c r="J25">
        <v>0</v>
      </c>
    </row>
    <row r="26" spans="1:10" x14ac:dyDescent="0.3">
      <c r="A26" t="s">
        <v>29</v>
      </c>
      <c r="B26">
        <v>3.0214101441634598E-3</v>
      </c>
      <c r="C26">
        <v>2.9556650246305299E-3</v>
      </c>
      <c r="D26">
        <v>-8.8669950738917008E-3</v>
      </c>
      <c r="E26">
        <v>35</v>
      </c>
      <c r="F26">
        <v>90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30</v>
      </c>
      <c r="B27">
        <v>3.3957744499060502E-3</v>
      </c>
      <c r="C27">
        <v>1.9704433497536901E-3</v>
      </c>
      <c r="D27">
        <v>-4.9261083743842504E-3</v>
      </c>
      <c r="E27">
        <v>44</v>
      </c>
      <c r="F27">
        <v>133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31</v>
      </c>
      <c r="B28">
        <v>2.6849291417470702E-3</v>
      </c>
      <c r="C28">
        <v>-2.9556650246305299E-3</v>
      </c>
      <c r="D28">
        <v>-9.8522167487684591E-4</v>
      </c>
      <c r="E28">
        <v>106</v>
      </c>
      <c r="F28">
        <v>190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t="s">
        <v>32</v>
      </c>
      <c r="B29">
        <v>3.9379612200995699E-3</v>
      </c>
      <c r="C29">
        <v>3.9408866995073802E-3</v>
      </c>
      <c r="D29">
        <v>9.8522167487684591E-4</v>
      </c>
      <c r="E29">
        <v>158</v>
      </c>
      <c r="F29">
        <v>211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t="s">
        <v>33</v>
      </c>
      <c r="B30">
        <v>2.6234066508716899E-3</v>
      </c>
      <c r="C30">
        <v>9.8522167487684591E-4</v>
      </c>
      <c r="D30">
        <v>-2.9556650246305798E-3</v>
      </c>
      <c r="E30">
        <v>148</v>
      </c>
      <c r="F30">
        <v>67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34</v>
      </c>
      <c r="B31">
        <v>2.6750429162905398E-3</v>
      </c>
      <c r="C31">
        <v>7.8817733990147604E-3</v>
      </c>
      <c r="D31">
        <v>2.9556650246305299E-3</v>
      </c>
      <c r="E31">
        <v>100</v>
      </c>
      <c r="F31">
        <v>66</v>
      </c>
      <c r="G31">
        <v>2.0456204420773701E-3</v>
      </c>
      <c r="H31">
        <v>0</v>
      </c>
      <c r="I31">
        <v>0</v>
      </c>
      <c r="J31">
        <v>0</v>
      </c>
    </row>
    <row r="32" spans="1:10" x14ac:dyDescent="0.3">
      <c r="A32" t="s">
        <v>35</v>
      </c>
      <c r="B32">
        <v>1.1029331711308299E-3</v>
      </c>
      <c r="C32">
        <v>3.9408866995073802E-3</v>
      </c>
      <c r="D32">
        <v>-1.18226600985222E-2</v>
      </c>
      <c r="E32">
        <v>176</v>
      </c>
      <c r="F32">
        <v>197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36</v>
      </c>
      <c r="B33">
        <v>1.72424438747304E-3</v>
      </c>
      <c r="C33">
        <v>-9.8522167487684591E-4</v>
      </c>
      <c r="D33">
        <v>-8.8669950738917008E-3</v>
      </c>
      <c r="E33">
        <v>201</v>
      </c>
      <c r="F33">
        <v>226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37</v>
      </c>
      <c r="B34">
        <v>3.0225211503034401E-3</v>
      </c>
      <c r="C34">
        <v>-2.9556650246305299E-3</v>
      </c>
      <c r="D34">
        <v>-7.8817733990148298E-3</v>
      </c>
      <c r="E34">
        <v>23</v>
      </c>
      <c r="F34">
        <v>147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t="s">
        <v>38</v>
      </c>
      <c r="B35">
        <v>1.9403203158878701E-3</v>
      </c>
      <c r="C35">
        <v>9.8522167487684591E-4</v>
      </c>
      <c r="D35">
        <v>-3.9408866995074001E-3</v>
      </c>
      <c r="E35">
        <v>169</v>
      </c>
      <c r="F35">
        <v>191</v>
      </c>
      <c r="G35">
        <v>0</v>
      </c>
      <c r="H35">
        <v>0</v>
      </c>
      <c r="I35">
        <v>1</v>
      </c>
      <c r="J35">
        <v>0</v>
      </c>
    </row>
    <row r="36" spans="1:10" x14ac:dyDescent="0.3">
      <c r="A36" t="s">
        <v>39</v>
      </c>
      <c r="B36">
        <v>2.4165309934662698E-3</v>
      </c>
      <c r="C36">
        <v>1.9704433497536901E-3</v>
      </c>
      <c r="D36">
        <v>-8.8669950738917008E-3</v>
      </c>
      <c r="E36">
        <v>134</v>
      </c>
      <c r="F36">
        <v>249</v>
      </c>
      <c r="G36">
        <v>0</v>
      </c>
      <c r="H36">
        <v>0</v>
      </c>
      <c r="I36">
        <v>0</v>
      </c>
      <c r="J36">
        <v>0</v>
      </c>
    </row>
    <row r="37" spans="1:10" x14ac:dyDescent="0.3">
      <c r="A37" t="s">
        <v>40</v>
      </c>
      <c r="B37">
        <v>2.9192964157563101E-3</v>
      </c>
      <c r="C37">
        <v>0</v>
      </c>
      <c r="D37">
        <v>6.8965517241378997E-3</v>
      </c>
      <c r="E37">
        <v>76</v>
      </c>
      <c r="F37">
        <v>50</v>
      </c>
      <c r="G37">
        <v>-0.20237081279145</v>
      </c>
      <c r="H37">
        <v>0</v>
      </c>
      <c r="I37">
        <v>0</v>
      </c>
      <c r="J37">
        <v>0</v>
      </c>
    </row>
    <row r="38" spans="1:10" x14ac:dyDescent="0.3">
      <c r="A38" t="s">
        <v>41</v>
      </c>
      <c r="B38">
        <v>2.2037601428822498E-3</v>
      </c>
      <c r="C38">
        <v>0</v>
      </c>
      <c r="D38">
        <v>-6.8965517241379804E-3</v>
      </c>
      <c r="E38">
        <v>177</v>
      </c>
      <c r="F38">
        <v>51</v>
      </c>
      <c r="G38">
        <v>0.128088148401308</v>
      </c>
      <c r="H38">
        <v>0</v>
      </c>
      <c r="I38">
        <v>0</v>
      </c>
      <c r="J38">
        <v>0</v>
      </c>
    </row>
    <row r="39" spans="1:10" x14ac:dyDescent="0.3">
      <c r="A39" t="s">
        <v>42</v>
      </c>
      <c r="B39">
        <v>1.92786405042173E-3</v>
      </c>
      <c r="C39">
        <v>0</v>
      </c>
      <c r="D39">
        <v>2.9556650246305299E-3</v>
      </c>
      <c r="E39">
        <v>138</v>
      </c>
      <c r="F39">
        <v>142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43</v>
      </c>
      <c r="B40">
        <v>2.5751954377454199E-3</v>
      </c>
      <c r="C40">
        <v>9.8522167487684591E-4</v>
      </c>
      <c r="D40">
        <v>-6.8965517241379396E-3</v>
      </c>
      <c r="E40">
        <v>194</v>
      </c>
      <c r="F40">
        <v>141</v>
      </c>
      <c r="G40">
        <v>0</v>
      </c>
      <c r="H40">
        <v>0</v>
      </c>
      <c r="I40">
        <v>0</v>
      </c>
      <c r="J40">
        <v>0</v>
      </c>
    </row>
    <row r="41" spans="1:10" x14ac:dyDescent="0.3">
      <c r="A41" t="s">
        <v>44</v>
      </c>
      <c r="B41">
        <v>2.18657756191229E-3</v>
      </c>
      <c r="C41">
        <v>2.9556650246305299E-3</v>
      </c>
      <c r="D41">
        <v>-8.8669950738917008E-3</v>
      </c>
      <c r="E41">
        <v>190</v>
      </c>
      <c r="F41">
        <v>192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45</v>
      </c>
      <c r="B42">
        <v>2.0793147448637901E-3</v>
      </c>
      <c r="C42">
        <v>3.9408866995073802E-3</v>
      </c>
      <c r="D42">
        <v>-8.86699507389168E-3</v>
      </c>
      <c r="E42">
        <v>110</v>
      </c>
      <c r="F42">
        <v>240</v>
      </c>
      <c r="G42">
        <v>0</v>
      </c>
      <c r="H42">
        <v>0</v>
      </c>
      <c r="I42">
        <v>1</v>
      </c>
      <c r="J42">
        <v>0</v>
      </c>
    </row>
    <row r="43" spans="1:10" x14ac:dyDescent="0.3">
      <c r="A43" t="s">
        <v>46</v>
      </c>
      <c r="B43">
        <v>3.7447873458271099E-3</v>
      </c>
      <c r="C43">
        <v>4.9261083743842296E-3</v>
      </c>
      <c r="D43">
        <v>-4.9261083743842504E-3</v>
      </c>
      <c r="E43">
        <v>74</v>
      </c>
      <c r="F43">
        <v>217</v>
      </c>
      <c r="G43">
        <v>0</v>
      </c>
      <c r="H43">
        <v>0</v>
      </c>
      <c r="I43">
        <v>1</v>
      </c>
      <c r="J43">
        <v>0</v>
      </c>
    </row>
    <row r="44" spans="1:10" x14ac:dyDescent="0.3">
      <c r="A44" t="s">
        <v>47</v>
      </c>
      <c r="B44">
        <v>5.5400074112732997E-3</v>
      </c>
      <c r="C44">
        <v>1.9704433497536901E-3</v>
      </c>
      <c r="D44">
        <v>-8.86699507389168E-3</v>
      </c>
      <c r="E44">
        <v>33</v>
      </c>
      <c r="F44">
        <v>212</v>
      </c>
      <c r="G44">
        <v>0</v>
      </c>
      <c r="H44">
        <v>0</v>
      </c>
      <c r="I44">
        <v>1</v>
      </c>
      <c r="J44">
        <v>0</v>
      </c>
    </row>
    <row r="45" spans="1:10" x14ac:dyDescent="0.3">
      <c r="A45" t="s">
        <v>48</v>
      </c>
      <c r="B45">
        <v>3.6780828218678598E-3</v>
      </c>
      <c r="C45">
        <v>0</v>
      </c>
      <c r="D45">
        <v>-1.5763546798029601E-2</v>
      </c>
      <c r="E45">
        <v>63</v>
      </c>
      <c r="F45">
        <v>114</v>
      </c>
      <c r="G45">
        <v>0</v>
      </c>
      <c r="H45">
        <v>0</v>
      </c>
      <c r="I45">
        <v>0</v>
      </c>
      <c r="J45">
        <v>0</v>
      </c>
    </row>
    <row r="46" spans="1:10" x14ac:dyDescent="0.3">
      <c r="A46" t="s">
        <v>49</v>
      </c>
      <c r="B46">
        <v>3.9793458362731701E-3</v>
      </c>
      <c r="C46">
        <v>-6.8965517241379197E-3</v>
      </c>
      <c r="D46">
        <v>-5.9113300492611197E-3</v>
      </c>
      <c r="E46">
        <v>1</v>
      </c>
      <c r="F46">
        <v>126</v>
      </c>
      <c r="G46">
        <v>-2.64014780841058E-3</v>
      </c>
      <c r="H46">
        <v>0</v>
      </c>
      <c r="I46">
        <v>0</v>
      </c>
      <c r="J46">
        <v>0</v>
      </c>
    </row>
    <row r="47" spans="1:10" x14ac:dyDescent="0.3">
      <c r="A47" t="s">
        <v>50</v>
      </c>
      <c r="B47">
        <v>3.19707743170358E-3</v>
      </c>
      <c r="C47">
        <v>-8.8669950738916106E-3</v>
      </c>
      <c r="D47">
        <v>-3.9408866995074001E-3</v>
      </c>
      <c r="E47">
        <v>80</v>
      </c>
      <c r="F47">
        <v>245</v>
      </c>
      <c r="G47">
        <v>0</v>
      </c>
      <c r="H47">
        <v>0</v>
      </c>
      <c r="I47">
        <v>0</v>
      </c>
      <c r="J47">
        <v>0</v>
      </c>
    </row>
    <row r="48" spans="1:10" x14ac:dyDescent="0.3">
      <c r="A48" t="s">
        <v>51</v>
      </c>
      <c r="B48">
        <v>3.2040485278874301E-3</v>
      </c>
      <c r="C48">
        <v>1.4778325123152599E-2</v>
      </c>
      <c r="D48">
        <v>-9.8522167487684591E-4</v>
      </c>
      <c r="E48">
        <v>41</v>
      </c>
      <c r="F48">
        <v>125</v>
      </c>
      <c r="G48">
        <v>0</v>
      </c>
      <c r="H48">
        <v>0</v>
      </c>
      <c r="I48">
        <v>1</v>
      </c>
      <c r="J48">
        <v>0</v>
      </c>
    </row>
    <row r="49" spans="1:10" x14ac:dyDescent="0.3">
      <c r="A49" t="s">
        <v>52</v>
      </c>
      <c r="B49">
        <v>2.95019116979129E-3</v>
      </c>
      <c r="C49">
        <v>8.8669950738916106E-3</v>
      </c>
      <c r="D49">
        <v>-9.8522167487685199E-3</v>
      </c>
      <c r="E49">
        <v>46</v>
      </c>
      <c r="F49">
        <v>181</v>
      </c>
      <c r="G49">
        <v>5.1117248624111801E-2</v>
      </c>
      <c r="H49">
        <v>0</v>
      </c>
      <c r="I49">
        <v>0</v>
      </c>
      <c r="J49">
        <v>0</v>
      </c>
    </row>
    <row r="50" spans="1:10" x14ac:dyDescent="0.3">
      <c r="A50" t="s">
        <v>53</v>
      </c>
      <c r="B50">
        <v>2.6131912124590598E-3</v>
      </c>
      <c r="C50">
        <v>-1.9704433497536901E-3</v>
      </c>
      <c r="D50">
        <v>-1.97044334975371E-3</v>
      </c>
      <c r="E50">
        <v>126</v>
      </c>
      <c r="F50">
        <v>251</v>
      </c>
      <c r="G50">
        <v>0</v>
      </c>
      <c r="H50">
        <v>1</v>
      </c>
      <c r="I50">
        <v>0</v>
      </c>
      <c r="J50">
        <v>0</v>
      </c>
    </row>
    <row r="51" spans="1:10" x14ac:dyDescent="0.3">
      <c r="A51" t="s">
        <v>54</v>
      </c>
      <c r="B51">
        <v>3.0118008416653102E-3</v>
      </c>
      <c r="C51">
        <v>-1.9704433497536901E-3</v>
      </c>
      <c r="D51">
        <v>-6.8965517241379804E-3</v>
      </c>
      <c r="E51">
        <v>62</v>
      </c>
      <c r="F51">
        <v>175</v>
      </c>
      <c r="G51">
        <v>0</v>
      </c>
      <c r="H51">
        <v>1</v>
      </c>
      <c r="I51">
        <v>1</v>
      </c>
      <c r="J51">
        <v>0</v>
      </c>
    </row>
    <row r="52" spans="1:10" x14ac:dyDescent="0.3">
      <c r="A52" t="s">
        <v>55</v>
      </c>
      <c r="B52">
        <v>1.7118452643765201E-3</v>
      </c>
      <c r="C52">
        <v>3.9408866995073802E-3</v>
      </c>
      <c r="D52">
        <v>1.9704433497536701E-3</v>
      </c>
      <c r="E52">
        <v>157</v>
      </c>
      <c r="F52">
        <v>113</v>
      </c>
      <c r="G52">
        <v>0</v>
      </c>
      <c r="H52">
        <v>0</v>
      </c>
      <c r="I52">
        <v>0</v>
      </c>
      <c r="J52">
        <v>0</v>
      </c>
    </row>
    <row r="53" spans="1:10" x14ac:dyDescent="0.3">
      <c r="A53" t="s">
        <v>56</v>
      </c>
      <c r="B53">
        <v>1.8635086079024699E-3</v>
      </c>
      <c r="C53">
        <v>9.8522167487684591E-4</v>
      </c>
      <c r="D53">
        <v>-1.37931034482759E-2</v>
      </c>
      <c r="E53">
        <v>122</v>
      </c>
      <c r="F53">
        <v>188</v>
      </c>
      <c r="G53">
        <v>0</v>
      </c>
      <c r="H53">
        <v>0</v>
      </c>
      <c r="I53">
        <v>1</v>
      </c>
      <c r="J53">
        <v>0</v>
      </c>
    </row>
    <row r="54" spans="1:10" x14ac:dyDescent="0.3">
      <c r="A54" t="s">
        <v>57</v>
      </c>
      <c r="B54">
        <v>5.1859041783905496E-3</v>
      </c>
      <c r="C54">
        <v>-9.8522167487684591E-4</v>
      </c>
      <c r="D54">
        <v>-3.9408866995074201E-3</v>
      </c>
      <c r="E54">
        <v>145</v>
      </c>
      <c r="F54">
        <v>71</v>
      </c>
      <c r="G54">
        <v>0</v>
      </c>
      <c r="H54">
        <v>0</v>
      </c>
      <c r="I54">
        <v>1</v>
      </c>
      <c r="J54">
        <v>0</v>
      </c>
    </row>
    <row r="55" spans="1:10" x14ac:dyDescent="0.3">
      <c r="A55" t="s">
        <v>58</v>
      </c>
      <c r="B55">
        <v>1.1274786645122099E-3</v>
      </c>
      <c r="C55">
        <v>-9.8522167487684591E-4</v>
      </c>
      <c r="D55">
        <v>9.8522167487682293E-4</v>
      </c>
      <c r="E55">
        <v>184</v>
      </c>
      <c r="F55">
        <v>165</v>
      </c>
      <c r="G55">
        <v>4.4061090021867901E-2</v>
      </c>
      <c r="H55">
        <v>0</v>
      </c>
      <c r="I55">
        <v>0</v>
      </c>
      <c r="J55">
        <v>0</v>
      </c>
    </row>
    <row r="56" spans="1:10" x14ac:dyDescent="0.3">
      <c r="A56" t="s">
        <v>59</v>
      </c>
      <c r="B56">
        <v>2.6340055129855898E-3</v>
      </c>
      <c r="C56">
        <v>3.9408866995073802E-3</v>
      </c>
      <c r="D56">
        <v>-3.9408866995073802E-3</v>
      </c>
      <c r="E56">
        <v>165</v>
      </c>
      <c r="F56">
        <v>123</v>
      </c>
      <c r="G56">
        <v>0</v>
      </c>
      <c r="H56">
        <v>0</v>
      </c>
      <c r="I56">
        <v>0</v>
      </c>
      <c r="J56">
        <v>0</v>
      </c>
    </row>
    <row r="57" spans="1:10" x14ac:dyDescent="0.3">
      <c r="A57" t="s">
        <v>60</v>
      </c>
      <c r="B57">
        <v>4.0615471561743898E-3</v>
      </c>
      <c r="C57">
        <v>0</v>
      </c>
      <c r="D57">
        <v>-9.8522167487685199E-3</v>
      </c>
      <c r="E57">
        <v>8</v>
      </c>
      <c r="F57">
        <v>215</v>
      </c>
      <c r="G57">
        <v>0</v>
      </c>
      <c r="H57">
        <v>0</v>
      </c>
      <c r="I57">
        <v>1</v>
      </c>
      <c r="J57">
        <v>0</v>
      </c>
    </row>
    <row r="58" spans="1:10" x14ac:dyDescent="0.3">
      <c r="A58" t="s">
        <v>61</v>
      </c>
      <c r="B58">
        <v>5.8110075178913201E-3</v>
      </c>
      <c r="C58">
        <v>9.8522167487684591E-4</v>
      </c>
      <c r="D58">
        <v>3.9408866995073602E-3</v>
      </c>
      <c r="E58">
        <v>167</v>
      </c>
      <c r="F58">
        <v>74</v>
      </c>
      <c r="G58">
        <v>0</v>
      </c>
      <c r="H58">
        <v>0</v>
      </c>
      <c r="I58">
        <v>0</v>
      </c>
      <c r="J58">
        <v>0</v>
      </c>
    </row>
    <row r="59" spans="1:10" x14ac:dyDescent="0.3">
      <c r="A59" t="s">
        <v>62</v>
      </c>
      <c r="B59">
        <v>9.6817464521506101E-3</v>
      </c>
      <c r="C59">
        <v>-7.8817733990147604E-3</v>
      </c>
      <c r="D59">
        <v>-9.8522167487688993E-4</v>
      </c>
      <c r="E59">
        <v>4</v>
      </c>
      <c r="F59">
        <v>65</v>
      </c>
      <c r="G59">
        <v>-5.2648779486268102E-2</v>
      </c>
      <c r="H59">
        <v>0</v>
      </c>
      <c r="I59">
        <v>0</v>
      </c>
      <c r="J59">
        <v>0</v>
      </c>
    </row>
    <row r="60" spans="1:10" x14ac:dyDescent="0.3">
      <c r="A60" t="s">
        <v>63</v>
      </c>
      <c r="B60">
        <v>9.8558889797710995E-3</v>
      </c>
      <c r="C60">
        <v>-1.9704433497536901E-3</v>
      </c>
      <c r="D60">
        <v>-1.47783251231527E-2</v>
      </c>
      <c r="E60">
        <v>22</v>
      </c>
      <c r="F60">
        <v>144</v>
      </c>
      <c r="G60">
        <v>0</v>
      </c>
      <c r="H60">
        <v>0</v>
      </c>
      <c r="I60">
        <v>0</v>
      </c>
      <c r="J60">
        <v>0</v>
      </c>
    </row>
    <row r="61" spans="1:10" x14ac:dyDescent="0.3">
      <c r="A61" t="s">
        <v>64</v>
      </c>
      <c r="B61">
        <v>3.9917792899043297E-3</v>
      </c>
      <c r="C61">
        <v>-3.9408866995073802E-3</v>
      </c>
      <c r="D61">
        <v>-1.9704433497536901E-3</v>
      </c>
      <c r="E61">
        <v>9</v>
      </c>
      <c r="F61">
        <v>167</v>
      </c>
      <c r="G61">
        <v>0</v>
      </c>
      <c r="H61">
        <v>0</v>
      </c>
      <c r="I61">
        <v>0</v>
      </c>
      <c r="J61">
        <v>0</v>
      </c>
    </row>
    <row r="62" spans="1:10" x14ac:dyDescent="0.3">
      <c r="A62" t="s">
        <v>65</v>
      </c>
      <c r="B62">
        <v>2.2883123830292301E-3</v>
      </c>
      <c r="C62">
        <v>-3.9408866995073802E-3</v>
      </c>
      <c r="D62">
        <v>-1.97044334975371E-3</v>
      </c>
      <c r="E62">
        <v>156</v>
      </c>
      <c r="F62">
        <v>232</v>
      </c>
      <c r="G62">
        <v>0</v>
      </c>
      <c r="H62">
        <v>0</v>
      </c>
      <c r="I62">
        <v>0</v>
      </c>
      <c r="J62">
        <v>0</v>
      </c>
    </row>
    <row r="63" spans="1:10" x14ac:dyDescent="0.3">
      <c r="A63" t="s">
        <v>66</v>
      </c>
      <c r="B63">
        <v>1.6356477502616599E-3</v>
      </c>
      <c r="C63">
        <v>1.9704433497536901E-3</v>
      </c>
      <c r="D63">
        <v>4.9261083743842001E-3</v>
      </c>
      <c r="E63">
        <v>143</v>
      </c>
      <c r="F63">
        <v>70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 t="s">
        <v>67</v>
      </c>
      <c r="B64">
        <v>1.96348709233525E-3</v>
      </c>
      <c r="C64">
        <v>9.8522167487684591E-4</v>
      </c>
      <c r="D64">
        <v>-6.8965517241379804E-3</v>
      </c>
      <c r="E64">
        <v>166</v>
      </c>
      <c r="F64">
        <v>187</v>
      </c>
      <c r="G64">
        <v>0</v>
      </c>
      <c r="H64">
        <v>0</v>
      </c>
      <c r="I64">
        <v>1</v>
      </c>
      <c r="J64">
        <v>0</v>
      </c>
    </row>
    <row r="65" spans="1:10" x14ac:dyDescent="0.3">
      <c r="A65" t="s">
        <v>68</v>
      </c>
      <c r="B65">
        <v>2.1975712339816099E-3</v>
      </c>
      <c r="C65">
        <v>-1.9704433497536901E-3</v>
      </c>
      <c r="D65">
        <v>-4.9261083743842703E-3</v>
      </c>
      <c r="E65">
        <v>83</v>
      </c>
      <c r="F65">
        <v>160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 t="s">
        <v>69</v>
      </c>
      <c r="B66">
        <v>2.1951814525396399E-3</v>
      </c>
      <c r="C66">
        <v>2.9556650246305299E-3</v>
      </c>
      <c r="D66">
        <v>-4.9261083743842504E-3</v>
      </c>
      <c r="E66">
        <v>68</v>
      </c>
      <c r="F66">
        <v>182</v>
      </c>
      <c r="G66">
        <v>0</v>
      </c>
      <c r="H66">
        <v>0</v>
      </c>
      <c r="I66">
        <v>1</v>
      </c>
      <c r="J66">
        <v>0</v>
      </c>
    </row>
    <row r="67" spans="1:10" x14ac:dyDescent="0.3">
      <c r="A67" t="s">
        <v>70</v>
      </c>
      <c r="B67">
        <v>3.2966608520454701E-3</v>
      </c>
      <c r="C67">
        <v>9.8522167487684591E-3</v>
      </c>
      <c r="D67">
        <v>-3.9408866995074001E-3</v>
      </c>
      <c r="E67">
        <v>86</v>
      </c>
      <c r="F67">
        <v>128</v>
      </c>
      <c r="G67">
        <v>0</v>
      </c>
      <c r="H67">
        <v>0</v>
      </c>
      <c r="I67">
        <v>0</v>
      </c>
      <c r="J67">
        <v>0</v>
      </c>
    </row>
    <row r="68" spans="1:10" x14ac:dyDescent="0.3">
      <c r="A68" t="s">
        <v>71</v>
      </c>
      <c r="B68">
        <v>1.3006388726227701E-3</v>
      </c>
      <c r="C68">
        <v>0</v>
      </c>
      <c r="D68">
        <v>-8.86699507389168E-3</v>
      </c>
      <c r="E68">
        <v>170</v>
      </c>
      <c r="F68">
        <v>198</v>
      </c>
      <c r="G68">
        <v>0</v>
      </c>
      <c r="H68">
        <v>0</v>
      </c>
      <c r="I68">
        <v>1</v>
      </c>
      <c r="J68">
        <v>0</v>
      </c>
    </row>
    <row r="69" spans="1:10" x14ac:dyDescent="0.3">
      <c r="A69" t="s">
        <v>72</v>
      </c>
      <c r="B69">
        <v>1.3299310547232501E-2</v>
      </c>
      <c r="C69">
        <v>1.9704433497536901E-3</v>
      </c>
      <c r="D69">
        <v>-2.9556650246305798E-3</v>
      </c>
      <c r="E69">
        <v>1</v>
      </c>
      <c r="F69">
        <v>98</v>
      </c>
      <c r="G69">
        <v>8.3799727020723205E-2</v>
      </c>
      <c r="H69">
        <v>0</v>
      </c>
      <c r="I69">
        <v>0</v>
      </c>
      <c r="J69">
        <v>0</v>
      </c>
    </row>
    <row r="70" spans="1:10" x14ac:dyDescent="0.3">
      <c r="A70" t="s">
        <v>73</v>
      </c>
      <c r="B70">
        <v>1.7839116572545902E-2</v>
      </c>
      <c r="C70">
        <v>6.8965517241379197E-3</v>
      </c>
      <c r="D70">
        <v>2.95566502463049E-3</v>
      </c>
      <c r="E70">
        <v>1</v>
      </c>
      <c r="F70">
        <v>22</v>
      </c>
      <c r="G70">
        <v>0</v>
      </c>
      <c r="H70">
        <v>0</v>
      </c>
      <c r="I70">
        <v>0</v>
      </c>
      <c r="J70">
        <v>0</v>
      </c>
    </row>
    <row r="71" spans="1:10" x14ac:dyDescent="0.3">
      <c r="A71" t="s">
        <v>74</v>
      </c>
      <c r="B71">
        <v>1.61377952297737E-2</v>
      </c>
      <c r="C71">
        <v>2.9556650246305299E-3</v>
      </c>
      <c r="D71" s="1">
        <v>-4.4408920985006202E-17</v>
      </c>
      <c r="E71">
        <v>1</v>
      </c>
      <c r="F71">
        <v>7</v>
      </c>
      <c r="G71">
        <v>0.28173550876210302</v>
      </c>
      <c r="H71">
        <v>0</v>
      </c>
      <c r="I71">
        <v>1</v>
      </c>
      <c r="J71">
        <v>0</v>
      </c>
    </row>
    <row r="72" spans="1:10" x14ac:dyDescent="0.3">
      <c r="A72" t="s">
        <v>75</v>
      </c>
      <c r="B72">
        <v>2.7289725435912199E-3</v>
      </c>
      <c r="C72">
        <v>7.8817733990147604E-3</v>
      </c>
      <c r="D72">
        <v>0</v>
      </c>
      <c r="E72">
        <v>84</v>
      </c>
      <c r="F72">
        <v>170</v>
      </c>
      <c r="G72">
        <v>0</v>
      </c>
      <c r="H72">
        <v>0</v>
      </c>
      <c r="I72">
        <v>1</v>
      </c>
      <c r="J72">
        <v>0</v>
      </c>
    </row>
    <row r="73" spans="1:10" x14ac:dyDescent="0.3">
      <c r="A73" t="s">
        <v>76</v>
      </c>
      <c r="B73">
        <v>3.55272797370663E-3</v>
      </c>
      <c r="C73">
        <v>1.3793103448275799E-2</v>
      </c>
      <c r="D73">
        <v>-9.8522167487684591E-4</v>
      </c>
      <c r="E73">
        <v>121</v>
      </c>
      <c r="F73">
        <v>200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 t="s">
        <v>77</v>
      </c>
      <c r="B74">
        <v>2.9779638392257702E-3</v>
      </c>
      <c r="C74">
        <v>7.8817733990147604E-3</v>
      </c>
      <c r="D74">
        <v>-1.0837438423645301E-2</v>
      </c>
      <c r="E74">
        <v>140</v>
      </c>
      <c r="F74">
        <v>168</v>
      </c>
      <c r="G74">
        <v>0</v>
      </c>
      <c r="H74">
        <v>0</v>
      </c>
      <c r="I74">
        <v>1</v>
      </c>
      <c r="J74">
        <v>0</v>
      </c>
    </row>
    <row r="75" spans="1:10" x14ac:dyDescent="0.3">
      <c r="A75" t="s">
        <v>78</v>
      </c>
      <c r="B75">
        <v>1.8334269093095901E-3</v>
      </c>
      <c r="C75">
        <v>0</v>
      </c>
      <c r="D75">
        <v>3.34975369458127E-2</v>
      </c>
      <c r="E75">
        <v>207</v>
      </c>
      <c r="F75">
        <v>43</v>
      </c>
      <c r="G75">
        <v>-0.126857723301879</v>
      </c>
      <c r="H75">
        <v>0</v>
      </c>
      <c r="I75">
        <v>0</v>
      </c>
      <c r="J75">
        <v>0</v>
      </c>
    </row>
    <row r="76" spans="1:10" x14ac:dyDescent="0.3">
      <c r="A76" t="s">
        <v>79</v>
      </c>
      <c r="B76">
        <v>7.3222551119050603E-4</v>
      </c>
      <c r="C76">
        <v>2.9556650246305299E-3</v>
      </c>
      <c r="D76">
        <v>1.1822660098522101E-2</v>
      </c>
      <c r="E76">
        <v>208</v>
      </c>
      <c r="F76">
        <v>154</v>
      </c>
      <c r="G76">
        <v>0</v>
      </c>
      <c r="H76">
        <v>0</v>
      </c>
      <c r="I76">
        <v>0</v>
      </c>
      <c r="J76">
        <v>0</v>
      </c>
    </row>
    <row r="77" spans="1:10" x14ac:dyDescent="0.3">
      <c r="A77" t="s">
        <v>80</v>
      </c>
      <c r="B77">
        <v>1.0983866416285201E-3</v>
      </c>
      <c r="C77">
        <v>0</v>
      </c>
      <c r="D77">
        <v>-5.9113300492611197E-3</v>
      </c>
      <c r="E77">
        <v>204</v>
      </c>
      <c r="F77">
        <v>45</v>
      </c>
      <c r="G77">
        <v>0</v>
      </c>
      <c r="H77">
        <v>0</v>
      </c>
      <c r="I77">
        <v>0</v>
      </c>
      <c r="J77">
        <v>0</v>
      </c>
    </row>
    <row r="78" spans="1:10" x14ac:dyDescent="0.3">
      <c r="A78" t="s">
        <v>81</v>
      </c>
      <c r="B78">
        <v>2.7674825779801298E-3</v>
      </c>
      <c r="C78">
        <v>-1.9704433497536901E-3</v>
      </c>
      <c r="D78">
        <v>6.8965517241379197E-3</v>
      </c>
      <c r="E78">
        <v>97</v>
      </c>
      <c r="F78">
        <v>193</v>
      </c>
      <c r="G78">
        <v>0</v>
      </c>
      <c r="H78">
        <v>0</v>
      </c>
      <c r="I78">
        <v>0</v>
      </c>
      <c r="J78">
        <v>0</v>
      </c>
    </row>
    <row r="79" spans="1:10" x14ac:dyDescent="0.3">
      <c r="A79" t="s">
        <v>82</v>
      </c>
      <c r="B79">
        <v>8.8368567692032208E-3</v>
      </c>
      <c r="C79">
        <v>4.9261083743842296E-3</v>
      </c>
      <c r="D79">
        <v>1.9704433497536701E-3</v>
      </c>
      <c r="E79">
        <v>1</v>
      </c>
      <c r="F79">
        <v>101</v>
      </c>
      <c r="G79">
        <v>8.2670316699840998E-2</v>
      </c>
      <c r="H79">
        <v>0</v>
      </c>
      <c r="I79">
        <v>0</v>
      </c>
      <c r="J79">
        <v>0</v>
      </c>
    </row>
    <row r="80" spans="1:10" x14ac:dyDescent="0.3">
      <c r="A80" t="s">
        <v>83</v>
      </c>
      <c r="B80">
        <v>3.64076612226837E-3</v>
      </c>
      <c r="C80">
        <v>3.9408866995073802E-3</v>
      </c>
      <c r="D80">
        <v>-5.9113300492611197E-3</v>
      </c>
      <c r="E80">
        <v>31</v>
      </c>
      <c r="F80">
        <v>228</v>
      </c>
      <c r="G80">
        <v>0</v>
      </c>
      <c r="H80">
        <v>0</v>
      </c>
      <c r="I80">
        <v>0</v>
      </c>
      <c r="J80">
        <v>0</v>
      </c>
    </row>
    <row r="81" spans="1:10" x14ac:dyDescent="0.3">
      <c r="A81" t="s">
        <v>84</v>
      </c>
      <c r="B81">
        <v>3.0746815343977501E-3</v>
      </c>
      <c r="C81">
        <v>1.9704433497536901E-3</v>
      </c>
      <c r="D81">
        <v>-7.8817733990148107E-3</v>
      </c>
      <c r="E81">
        <v>59</v>
      </c>
      <c r="F81">
        <v>121</v>
      </c>
      <c r="G81">
        <v>0</v>
      </c>
      <c r="H81">
        <v>0</v>
      </c>
      <c r="I81">
        <v>1</v>
      </c>
      <c r="J81">
        <v>0</v>
      </c>
    </row>
    <row r="82" spans="1:10" x14ac:dyDescent="0.3">
      <c r="A82" t="s">
        <v>85</v>
      </c>
      <c r="B82">
        <v>1.00714618987762E-2</v>
      </c>
      <c r="C82">
        <v>-2.9556650246305299E-3</v>
      </c>
      <c r="D82">
        <v>0</v>
      </c>
      <c r="E82">
        <v>1</v>
      </c>
      <c r="F82">
        <v>149</v>
      </c>
      <c r="G82">
        <v>0</v>
      </c>
      <c r="H82">
        <v>0</v>
      </c>
      <c r="I82">
        <v>0</v>
      </c>
      <c r="J82">
        <v>0</v>
      </c>
    </row>
    <row r="83" spans="1:10" x14ac:dyDescent="0.3">
      <c r="A83" t="s">
        <v>86</v>
      </c>
      <c r="B83">
        <v>2.6761732465463801E-3</v>
      </c>
      <c r="C83">
        <v>-1.9704433497536901E-3</v>
      </c>
      <c r="D83">
        <v>-1.37931034482759E-2</v>
      </c>
      <c r="E83">
        <v>53</v>
      </c>
      <c r="F83">
        <v>161</v>
      </c>
      <c r="G83">
        <v>0</v>
      </c>
      <c r="H83">
        <v>0</v>
      </c>
      <c r="I83">
        <v>1</v>
      </c>
      <c r="J83">
        <v>0</v>
      </c>
    </row>
    <row r="84" spans="1:10" x14ac:dyDescent="0.3">
      <c r="A84" t="s">
        <v>87</v>
      </c>
      <c r="B84">
        <v>2.80819282775042E-3</v>
      </c>
      <c r="C84">
        <v>3.9408866995073802E-3</v>
      </c>
      <c r="D84">
        <v>7.8817733990147396E-3</v>
      </c>
      <c r="E84">
        <v>112</v>
      </c>
      <c r="F84">
        <v>56</v>
      </c>
      <c r="G84">
        <v>-0.156427940755587</v>
      </c>
      <c r="H84">
        <v>0</v>
      </c>
      <c r="I84">
        <v>1</v>
      </c>
      <c r="J84">
        <v>0</v>
      </c>
    </row>
    <row r="85" spans="1:10" x14ac:dyDescent="0.3">
      <c r="A85" t="s">
        <v>88</v>
      </c>
      <c r="B85">
        <v>5.6671483107021596E-3</v>
      </c>
      <c r="C85">
        <v>-3.9408866995073802E-3</v>
      </c>
      <c r="D85">
        <v>-1.97044334975371E-3</v>
      </c>
      <c r="E85">
        <v>1</v>
      </c>
      <c r="F85">
        <v>20</v>
      </c>
      <c r="G85">
        <v>0.25929895691588301</v>
      </c>
      <c r="H85">
        <v>0</v>
      </c>
      <c r="I85">
        <v>0</v>
      </c>
      <c r="J85">
        <v>0</v>
      </c>
    </row>
    <row r="86" spans="1:10" x14ac:dyDescent="0.3">
      <c r="A86" t="s">
        <v>89</v>
      </c>
      <c r="B86">
        <v>2.90285798601743E-3</v>
      </c>
      <c r="C86">
        <v>-1.9704433497536901E-3</v>
      </c>
      <c r="D86">
        <v>-8.86699507389168E-3</v>
      </c>
      <c r="E86">
        <v>125</v>
      </c>
      <c r="F86">
        <v>180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 t="s">
        <v>90</v>
      </c>
      <c r="B87">
        <v>2.5791825933782399E-3</v>
      </c>
      <c r="C87">
        <v>-4.9261083743842296E-3</v>
      </c>
      <c r="D87">
        <v>-8.8669950738916592E-3</v>
      </c>
      <c r="E87">
        <v>61</v>
      </c>
      <c r="F87">
        <v>202</v>
      </c>
      <c r="G87">
        <v>-4.8782920816974301E-2</v>
      </c>
      <c r="H87">
        <v>0</v>
      </c>
      <c r="I87">
        <v>1</v>
      </c>
      <c r="J87">
        <v>0</v>
      </c>
    </row>
    <row r="88" spans="1:10" x14ac:dyDescent="0.3">
      <c r="A88" t="s">
        <v>91</v>
      </c>
      <c r="B88">
        <v>5.55712624609884E-3</v>
      </c>
      <c r="C88">
        <v>-2.9556650246305299E-3</v>
      </c>
      <c r="D88">
        <v>-9.8522167487686803E-4</v>
      </c>
      <c r="E88">
        <v>10</v>
      </c>
      <c r="F88">
        <v>85</v>
      </c>
      <c r="G88">
        <v>3.1663016320335399E-2</v>
      </c>
      <c r="H88">
        <v>0</v>
      </c>
      <c r="I88">
        <v>1</v>
      </c>
      <c r="J88">
        <v>0</v>
      </c>
    </row>
    <row r="89" spans="1:10" x14ac:dyDescent="0.3">
      <c r="A89" t="s">
        <v>92</v>
      </c>
      <c r="B89">
        <v>4.27399318052883E-3</v>
      </c>
      <c r="C89">
        <v>-9.8522167487684591E-4</v>
      </c>
      <c r="D89">
        <v>9.8522167487682293E-4</v>
      </c>
      <c r="E89">
        <v>21</v>
      </c>
      <c r="F89">
        <v>16</v>
      </c>
      <c r="G89">
        <v>-0.31215005272572599</v>
      </c>
      <c r="H89">
        <v>0</v>
      </c>
      <c r="I89">
        <v>0</v>
      </c>
      <c r="J89">
        <v>0</v>
      </c>
    </row>
    <row r="90" spans="1:10" x14ac:dyDescent="0.3">
      <c r="A90" t="s">
        <v>93</v>
      </c>
      <c r="B90">
        <v>2.2427517438036201E-3</v>
      </c>
      <c r="C90">
        <v>4.9261083743842296E-3</v>
      </c>
      <c r="D90">
        <v>0</v>
      </c>
      <c r="E90">
        <v>136</v>
      </c>
      <c r="F90">
        <v>131</v>
      </c>
      <c r="G90">
        <v>0</v>
      </c>
      <c r="H90">
        <v>0</v>
      </c>
      <c r="I90">
        <v>1</v>
      </c>
      <c r="J90">
        <v>0</v>
      </c>
    </row>
    <row r="91" spans="1:10" x14ac:dyDescent="0.3">
      <c r="A91" t="s">
        <v>94</v>
      </c>
      <c r="B91">
        <v>5.8755931091171399E-3</v>
      </c>
      <c r="C91">
        <v>3.9408866995073802E-3</v>
      </c>
      <c r="D91">
        <v>-5.9113300492611197E-3</v>
      </c>
      <c r="E91">
        <v>3</v>
      </c>
      <c r="F91">
        <v>132</v>
      </c>
      <c r="G91">
        <v>0</v>
      </c>
      <c r="H91">
        <v>0</v>
      </c>
      <c r="I91">
        <v>0</v>
      </c>
      <c r="J91">
        <v>0</v>
      </c>
    </row>
    <row r="92" spans="1:10" x14ac:dyDescent="0.3">
      <c r="A92" t="s">
        <v>95</v>
      </c>
      <c r="B92">
        <v>2.3100164234532098E-3</v>
      </c>
      <c r="C92">
        <v>9.8522167487684591E-4</v>
      </c>
      <c r="D92">
        <v>-2.9556650246305798E-3</v>
      </c>
      <c r="E92">
        <v>101</v>
      </c>
      <c r="F92">
        <v>216</v>
      </c>
      <c r="G92">
        <v>-2.3109570045763101E-2</v>
      </c>
      <c r="H92">
        <v>0</v>
      </c>
      <c r="I92">
        <v>0</v>
      </c>
      <c r="J92">
        <v>0</v>
      </c>
    </row>
    <row r="93" spans="1:10" x14ac:dyDescent="0.3">
      <c r="A93" t="s">
        <v>96</v>
      </c>
      <c r="B93">
        <v>3.07959439392792E-3</v>
      </c>
      <c r="C93">
        <v>-2.9556650246305299E-3</v>
      </c>
      <c r="D93">
        <v>-1.9704433497536901E-3</v>
      </c>
      <c r="E93">
        <v>72</v>
      </c>
      <c r="F93">
        <v>137</v>
      </c>
      <c r="G93">
        <v>0</v>
      </c>
      <c r="H93">
        <v>0</v>
      </c>
      <c r="I93">
        <v>0</v>
      </c>
      <c r="J93">
        <v>0</v>
      </c>
    </row>
    <row r="94" spans="1:10" x14ac:dyDescent="0.3">
      <c r="A94" t="s">
        <v>97</v>
      </c>
      <c r="B94">
        <v>4.2047503409387297E-3</v>
      </c>
      <c r="C94">
        <v>-2.9556650246305299E-3</v>
      </c>
      <c r="D94">
        <v>-4.9261083743842504E-3</v>
      </c>
      <c r="E94">
        <v>20</v>
      </c>
      <c r="F94">
        <v>246</v>
      </c>
      <c r="G94">
        <v>3.9723206216925599E-2</v>
      </c>
      <c r="H94">
        <v>0</v>
      </c>
      <c r="I94">
        <v>0</v>
      </c>
      <c r="J94">
        <v>0</v>
      </c>
    </row>
    <row r="95" spans="1:10" x14ac:dyDescent="0.3">
      <c r="A95" t="s">
        <v>98</v>
      </c>
      <c r="B95">
        <v>2.6175785806605602E-3</v>
      </c>
      <c r="C95">
        <v>-2.9556650246305299E-3</v>
      </c>
      <c r="D95">
        <v>-9.8522167487686803E-4</v>
      </c>
      <c r="E95">
        <v>47</v>
      </c>
      <c r="F95">
        <v>136</v>
      </c>
      <c r="G95">
        <v>0</v>
      </c>
      <c r="H95">
        <v>0</v>
      </c>
      <c r="I95">
        <v>0</v>
      </c>
      <c r="J95">
        <v>0</v>
      </c>
    </row>
    <row r="96" spans="1:10" x14ac:dyDescent="0.3">
      <c r="A96" t="s">
        <v>99</v>
      </c>
      <c r="B96">
        <v>1.1738962291184E-3</v>
      </c>
      <c r="C96">
        <v>-9.8522167487684591E-4</v>
      </c>
      <c r="D96">
        <v>0</v>
      </c>
      <c r="E96">
        <v>203</v>
      </c>
      <c r="F96">
        <v>140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 t="s">
        <v>100</v>
      </c>
      <c r="B97">
        <v>1.26445519913491E-3</v>
      </c>
      <c r="C97">
        <v>0</v>
      </c>
      <c r="D97">
        <v>-5.9113300492611197E-3</v>
      </c>
      <c r="E97">
        <v>206</v>
      </c>
      <c r="F97">
        <v>145</v>
      </c>
      <c r="G97">
        <v>0</v>
      </c>
      <c r="H97">
        <v>0</v>
      </c>
      <c r="I97">
        <v>0</v>
      </c>
      <c r="J97">
        <v>0</v>
      </c>
    </row>
    <row r="98" spans="1:10" x14ac:dyDescent="0.3">
      <c r="A98" t="s">
        <v>101</v>
      </c>
      <c r="B98">
        <v>1.18712852559535E-3</v>
      </c>
      <c r="C98">
        <v>0</v>
      </c>
      <c r="D98">
        <v>-5.9113300492611197E-3</v>
      </c>
      <c r="E98">
        <v>205</v>
      </c>
      <c r="F98">
        <v>44</v>
      </c>
      <c r="G98">
        <v>0</v>
      </c>
      <c r="H98">
        <v>0</v>
      </c>
      <c r="I98">
        <v>0</v>
      </c>
      <c r="J98">
        <v>0</v>
      </c>
    </row>
    <row r="99" spans="1:10" x14ac:dyDescent="0.3">
      <c r="A99" t="s">
        <v>102</v>
      </c>
      <c r="B99">
        <v>1.3713612251338499E-3</v>
      </c>
      <c r="C99">
        <v>-2.9556650246305299E-3</v>
      </c>
      <c r="D99">
        <v>-2.9556650246305599E-3</v>
      </c>
      <c r="E99">
        <v>189</v>
      </c>
      <c r="F99">
        <v>256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 t="s">
        <v>103</v>
      </c>
      <c r="B100">
        <v>1.5103067729542501E-2</v>
      </c>
      <c r="C100">
        <v>4.9261083743842296E-3</v>
      </c>
      <c r="D100">
        <v>-3.9408866995074001E-3</v>
      </c>
      <c r="E100">
        <v>1</v>
      </c>
      <c r="F100">
        <v>115</v>
      </c>
      <c r="G100">
        <v>0</v>
      </c>
      <c r="H100">
        <v>0</v>
      </c>
      <c r="I100">
        <v>1</v>
      </c>
      <c r="J100">
        <v>0</v>
      </c>
    </row>
    <row r="101" spans="1:10" x14ac:dyDescent="0.3">
      <c r="A101" t="s">
        <v>104</v>
      </c>
      <c r="B101">
        <v>1.16901782505323E-2</v>
      </c>
      <c r="C101">
        <v>3.9408866995073802E-3</v>
      </c>
      <c r="D101">
        <v>-1.9704433497536901E-3</v>
      </c>
      <c r="E101">
        <v>1</v>
      </c>
      <c r="F101">
        <v>173</v>
      </c>
      <c r="G101">
        <v>0</v>
      </c>
      <c r="H101">
        <v>1</v>
      </c>
      <c r="I101">
        <v>1</v>
      </c>
      <c r="J101">
        <v>0</v>
      </c>
    </row>
    <row r="102" spans="1:10" x14ac:dyDescent="0.3">
      <c r="A102" t="s">
        <v>105</v>
      </c>
      <c r="B102">
        <v>1.52113788162261E-2</v>
      </c>
      <c r="C102">
        <v>-1.9704433497536901E-3</v>
      </c>
      <c r="D102">
        <v>-4.9261083743842504E-3</v>
      </c>
      <c r="E102">
        <v>1</v>
      </c>
      <c r="F102">
        <v>72</v>
      </c>
      <c r="G102">
        <v>0</v>
      </c>
      <c r="H102">
        <v>0</v>
      </c>
      <c r="I102">
        <v>1</v>
      </c>
      <c r="J102">
        <v>0</v>
      </c>
    </row>
    <row r="103" spans="1:10" x14ac:dyDescent="0.3">
      <c r="A103" t="s">
        <v>106</v>
      </c>
      <c r="B103">
        <v>2.90820980548501E-3</v>
      </c>
      <c r="C103">
        <v>-9.8522167487684591E-4</v>
      </c>
      <c r="D103">
        <v>-7.8817733990148107E-3</v>
      </c>
      <c r="E103">
        <v>198</v>
      </c>
      <c r="F103">
        <v>162</v>
      </c>
      <c r="G103">
        <v>0</v>
      </c>
      <c r="H103">
        <v>0</v>
      </c>
      <c r="I103">
        <v>1</v>
      </c>
      <c r="J103">
        <v>1</v>
      </c>
    </row>
    <row r="104" spans="1:10" x14ac:dyDescent="0.3">
      <c r="A104" t="s">
        <v>107</v>
      </c>
      <c r="B104">
        <v>2.1013610327497499E-3</v>
      </c>
      <c r="C104">
        <v>-1.9704433497536901E-3</v>
      </c>
      <c r="D104">
        <v>-3.9408866995074201E-3</v>
      </c>
      <c r="E104">
        <v>67</v>
      </c>
      <c r="F104">
        <v>224</v>
      </c>
      <c r="G104">
        <v>0</v>
      </c>
      <c r="H104">
        <v>0</v>
      </c>
      <c r="I104">
        <v>1</v>
      </c>
      <c r="J104">
        <v>1</v>
      </c>
    </row>
    <row r="105" spans="1:10" x14ac:dyDescent="0.3">
      <c r="A105" t="s">
        <v>108</v>
      </c>
      <c r="B105" s="1">
        <v>3.6345764491766501E-5</v>
      </c>
      <c r="C105">
        <v>0</v>
      </c>
      <c r="D105">
        <v>0</v>
      </c>
      <c r="E105">
        <v>217</v>
      </c>
      <c r="F105">
        <v>242</v>
      </c>
      <c r="G105">
        <v>-2.0621045152830201E-2</v>
      </c>
      <c r="H105">
        <v>1</v>
      </c>
      <c r="I105">
        <v>0</v>
      </c>
      <c r="J105">
        <v>0</v>
      </c>
    </row>
    <row r="106" spans="1:10" x14ac:dyDescent="0.3">
      <c r="A106" t="s">
        <v>109</v>
      </c>
      <c r="B106" s="1">
        <v>7.5335293709793394E-5</v>
      </c>
      <c r="C106">
        <v>0</v>
      </c>
      <c r="D106">
        <v>9.8522167487684591E-3</v>
      </c>
      <c r="E106">
        <v>213</v>
      </c>
      <c r="F106">
        <v>255</v>
      </c>
      <c r="G106">
        <v>0</v>
      </c>
      <c r="H106">
        <v>1</v>
      </c>
      <c r="I106">
        <v>0</v>
      </c>
      <c r="J106">
        <v>0</v>
      </c>
    </row>
    <row r="107" spans="1:10" x14ac:dyDescent="0.3">
      <c r="A107" t="s">
        <v>110</v>
      </c>
      <c r="B107">
        <v>1.09093893322362E-4</v>
      </c>
      <c r="C107">
        <v>0</v>
      </c>
      <c r="D107">
        <v>6.8965517241379197E-3</v>
      </c>
      <c r="E107">
        <v>218</v>
      </c>
      <c r="F107">
        <v>210</v>
      </c>
      <c r="G107">
        <v>2.07447715518022E-2</v>
      </c>
      <c r="H107">
        <v>1</v>
      </c>
      <c r="I107">
        <v>1</v>
      </c>
      <c r="J107">
        <v>0</v>
      </c>
    </row>
    <row r="108" spans="1:10" x14ac:dyDescent="0.3">
      <c r="A108" t="s">
        <v>111</v>
      </c>
      <c r="B108" s="1">
        <v>4.3630298764353603E-5</v>
      </c>
      <c r="C108">
        <v>0</v>
      </c>
      <c r="D108">
        <v>5.9113300492610703E-3</v>
      </c>
      <c r="E108">
        <v>219</v>
      </c>
      <c r="F108">
        <v>89</v>
      </c>
      <c r="G108">
        <v>0</v>
      </c>
      <c r="H108">
        <v>1</v>
      </c>
      <c r="I108">
        <v>1</v>
      </c>
      <c r="J108">
        <v>0</v>
      </c>
    </row>
    <row r="109" spans="1:10" x14ac:dyDescent="0.3">
      <c r="A109" t="s">
        <v>112</v>
      </c>
      <c r="B109">
        <v>0</v>
      </c>
      <c r="C109">
        <v>0</v>
      </c>
      <c r="D109">
        <v>1.9704433497536901E-3</v>
      </c>
      <c r="E109">
        <v>216</v>
      </c>
      <c r="F109">
        <v>204</v>
      </c>
      <c r="G109">
        <v>5.6729938622743697E-2</v>
      </c>
      <c r="H109">
        <v>1</v>
      </c>
      <c r="I109">
        <v>1</v>
      </c>
      <c r="J109">
        <v>0</v>
      </c>
    </row>
    <row r="110" spans="1:10" x14ac:dyDescent="0.3">
      <c r="A110" t="s">
        <v>113</v>
      </c>
      <c r="B110" s="1">
        <v>3.05345212929884E-5</v>
      </c>
      <c r="C110">
        <v>0</v>
      </c>
      <c r="D110">
        <v>0</v>
      </c>
      <c r="E110">
        <v>215</v>
      </c>
      <c r="F110">
        <v>209</v>
      </c>
      <c r="G110">
        <v>1.5892056074289101E-2</v>
      </c>
      <c r="H110">
        <v>1</v>
      </c>
      <c r="I110">
        <v>1</v>
      </c>
      <c r="J110">
        <v>0</v>
      </c>
    </row>
    <row r="111" spans="1:10" x14ac:dyDescent="0.3">
      <c r="A111" t="s">
        <v>114</v>
      </c>
      <c r="B111">
        <v>5.2876835185663605E-4</v>
      </c>
      <c r="C111">
        <v>0</v>
      </c>
      <c r="D111">
        <v>-3.9408866995074001E-3</v>
      </c>
      <c r="E111">
        <v>212</v>
      </c>
      <c r="F111">
        <v>222</v>
      </c>
      <c r="G111">
        <v>-2.7540696532971299E-2</v>
      </c>
      <c r="H111">
        <v>1</v>
      </c>
      <c r="I111">
        <v>1</v>
      </c>
      <c r="J111">
        <v>0</v>
      </c>
    </row>
    <row r="112" spans="1:10" x14ac:dyDescent="0.3">
      <c r="A112" t="s">
        <v>115</v>
      </c>
      <c r="B112">
        <v>3.2948164925314101E-4</v>
      </c>
      <c r="C112">
        <v>0</v>
      </c>
      <c r="D112">
        <v>-3.9408866995073802E-3</v>
      </c>
      <c r="E112">
        <v>214</v>
      </c>
      <c r="F112">
        <v>164</v>
      </c>
      <c r="G112">
        <v>0</v>
      </c>
      <c r="H112">
        <v>0</v>
      </c>
      <c r="I112">
        <v>1</v>
      </c>
      <c r="J112">
        <v>0</v>
      </c>
    </row>
    <row r="113" spans="1:10" x14ac:dyDescent="0.3">
      <c r="A113" t="s">
        <v>116</v>
      </c>
      <c r="B113">
        <v>0</v>
      </c>
      <c r="C113">
        <v>0</v>
      </c>
      <c r="D113">
        <v>-5.9113300492610902E-3</v>
      </c>
      <c r="E113">
        <v>220</v>
      </c>
      <c r="F113">
        <v>227</v>
      </c>
      <c r="G113">
        <v>2.8363995220190601E-2</v>
      </c>
      <c r="H113">
        <v>1</v>
      </c>
      <c r="I113">
        <v>1</v>
      </c>
      <c r="J113">
        <v>0</v>
      </c>
    </row>
    <row r="114" spans="1:10" x14ac:dyDescent="0.3">
      <c r="A114" t="s">
        <v>117</v>
      </c>
      <c r="B114">
        <v>3.2670866160959902E-4</v>
      </c>
      <c r="C114">
        <v>0</v>
      </c>
      <c r="D114">
        <v>0</v>
      </c>
      <c r="E114">
        <v>210</v>
      </c>
      <c r="F114">
        <v>241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 t="s">
        <v>118</v>
      </c>
      <c r="B115" s="1">
        <v>6.7817838820648403E-5</v>
      </c>
      <c r="C115">
        <v>0</v>
      </c>
      <c r="D115">
        <v>-2.9556650246305798E-3</v>
      </c>
      <c r="E115">
        <v>209</v>
      </c>
      <c r="F115">
        <v>92</v>
      </c>
      <c r="G115">
        <v>-0.13417711775907201</v>
      </c>
      <c r="H115">
        <v>0</v>
      </c>
      <c r="I115">
        <v>1</v>
      </c>
      <c r="J115">
        <v>1</v>
      </c>
    </row>
    <row r="116" spans="1:10" x14ac:dyDescent="0.3">
      <c r="A116" t="s">
        <v>119</v>
      </c>
      <c r="B116">
        <v>1.4809826898420101E-4</v>
      </c>
      <c r="C116">
        <v>0</v>
      </c>
      <c r="D116">
        <v>3.9408866995073802E-3</v>
      </c>
      <c r="E116">
        <v>211</v>
      </c>
      <c r="F116">
        <v>163</v>
      </c>
      <c r="G116">
        <v>0</v>
      </c>
      <c r="H116">
        <v>1</v>
      </c>
      <c r="I116">
        <v>0</v>
      </c>
      <c r="J116">
        <v>1</v>
      </c>
    </row>
    <row r="117" spans="1:10" x14ac:dyDescent="0.3">
      <c r="A117" t="s">
        <v>120</v>
      </c>
      <c r="B117">
        <v>1.55861386118826E-3</v>
      </c>
      <c r="C117">
        <v>4.9261083743842296E-3</v>
      </c>
      <c r="D117">
        <v>-1.0837438423645301E-2</v>
      </c>
      <c r="E117">
        <v>163</v>
      </c>
      <c r="F117">
        <v>6</v>
      </c>
      <c r="G117">
        <v>0</v>
      </c>
      <c r="H117">
        <v>0</v>
      </c>
      <c r="I117">
        <v>1</v>
      </c>
      <c r="J117">
        <v>1</v>
      </c>
    </row>
    <row r="118" spans="1:10" x14ac:dyDescent="0.3">
      <c r="A118" t="s">
        <v>121</v>
      </c>
      <c r="B118">
        <v>2.4622258003031399E-3</v>
      </c>
      <c r="C118">
        <v>-3.9408866995073802E-3</v>
      </c>
      <c r="D118">
        <v>-5.9113300492610902E-3</v>
      </c>
      <c r="E118">
        <v>99</v>
      </c>
      <c r="F118">
        <v>134</v>
      </c>
      <c r="G118">
        <v>-7.9680493311057796E-2</v>
      </c>
      <c r="H118">
        <v>0</v>
      </c>
      <c r="I118">
        <v>0</v>
      </c>
      <c r="J118">
        <v>1</v>
      </c>
    </row>
    <row r="119" spans="1:10" x14ac:dyDescent="0.3">
      <c r="A119" t="s">
        <v>122</v>
      </c>
      <c r="B119">
        <v>3.9473449201559803E-3</v>
      </c>
      <c r="C119">
        <v>3.9408866995073802E-3</v>
      </c>
      <c r="D119">
        <v>1.1822660098522101E-2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</row>
    <row r="120" spans="1:10" x14ac:dyDescent="0.3">
      <c r="A120" t="s">
        <v>123</v>
      </c>
      <c r="B120">
        <v>1.2430180608770301E-2</v>
      </c>
      <c r="C120">
        <v>-2.9556650246305299E-3</v>
      </c>
      <c r="D120">
        <v>3.9408866995073602E-3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</row>
    <row r="121" spans="1:10" x14ac:dyDescent="0.3">
      <c r="A121" t="s">
        <v>124</v>
      </c>
      <c r="B121">
        <v>6.9104931669341499E-3</v>
      </c>
      <c r="C121">
        <v>5.9113300492610703E-3</v>
      </c>
      <c r="D121">
        <v>1.6748768472906302E-2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0</v>
      </c>
    </row>
    <row r="122" spans="1:10" x14ac:dyDescent="0.3">
      <c r="A122" t="s">
        <v>125</v>
      </c>
      <c r="B122">
        <v>9.6768018655517193E-3</v>
      </c>
      <c r="C122">
        <v>7.8817733990147604E-3</v>
      </c>
      <c r="D122">
        <v>1.1822660098522101E-2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</row>
    <row r="123" spans="1:10" x14ac:dyDescent="0.3">
      <c r="A123" t="s">
        <v>126</v>
      </c>
      <c r="B123">
        <v>3.4887930021310098E-3</v>
      </c>
      <c r="C123">
        <v>4.9261083743842296E-3</v>
      </c>
      <c r="D123">
        <v>1.2807881773398999E-2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 t="s">
        <v>127</v>
      </c>
      <c r="B124">
        <v>4.8392019794890103E-3</v>
      </c>
      <c r="C124">
        <v>4.9261083743842296E-3</v>
      </c>
      <c r="D124">
        <v>1.57635467980295E-2</v>
      </c>
      <c r="E124">
        <v>1</v>
      </c>
      <c r="F124">
        <v>1</v>
      </c>
      <c r="G124">
        <v>-0.109533750594378</v>
      </c>
      <c r="H124">
        <v>1</v>
      </c>
      <c r="I124">
        <v>1</v>
      </c>
      <c r="J124">
        <v>0</v>
      </c>
    </row>
    <row r="125" spans="1:10" x14ac:dyDescent="0.3">
      <c r="A125" t="s">
        <v>128</v>
      </c>
      <c r="B125">
        <v>3.0654812994765799E-3</v>
      </c>
      <c r="C125">
        <v>5.9113300492610703E-3</v>
      </c>
      <c r="D125">
        <v>5.9113300492610703E-3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0</v>
      </c>
    </row>
    <row r="126" spans="1:10" x14ac:dyDescent="0.3">
      <c r="A126" t="s">
        <v>129</v>
      </c>
      <c r="B126">
        <v>8.1001714780240801E-3</v>
      </c>
      <c r="C126">
        <v>4.9261083743842296E-3</v>
      </c>
      <c r="D126">
        <v>8.8669950738915898E-3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</row>
    <row r="127" spans="1:10" x14ac:dyDescent="0.3">
      <c r="A127" t="s">
        <v>130</v>
      </c>
      <c r="B127">
        <v>3.3307021732424699E-3</v>
      </c>
      <c r="C127">
        <v>2.9556650246305299E-3</v>
      </c>
      <c r="D127">
        <v>2.9556650246305299E-3</v>
      </c>
      <c r="E127">
        <v>7</v>
      </c>
      <c r="F127">
        <v>1</v>
      </c>
      <c r="G127">
        <v>0</v>
      </c>
      <c r="H127">
        <v>1</v>
      </c>
      <c r="I127">
        <v>1</v>
      </c>
      <c r="J127">
        <v>0</v>
      </c>
    </row>
    <row r="128" spans="1:10" x14ac:dyDescent="0.3">
      <c r="A128" t="s">
        <v>131</v>
      </c>
      <c r="B128">
        <v>7.4920164188259E-3</v>
      </c>
      <c r="C128">
        <v>-3.9408866995073802E-3</v>
      </c>
      <c r="D128">
        <v>-7.8817733990148298E-3</v>
      </c>
      <c r="E128">
        <v>2</v>
      </c>
      <c r="F128">
        <v>1</v>
      </c>
      <c r="G128">
        <v>0</v>
      </c>
      <c r="H128">
        <v>1</v>
      </c>
      <c r="I128">
        <v>1</v>
      </c>
      <c r="J128">
        <v>0</v>
      </c>
    </row>
    <row r="129" spans="1:10" x14ac:dyDescent="0.3">
      <c r="A129" t="s">
        <v>132</v>
      </c>
      <c r="B129">
        <v>3.8029598620071001E-3</v>
      </c>
      <c r="C129">
        <v>-1.9704433497536901E-3</v>
      </c>
      <c r="D129">
        <v>2.95566502463051E-3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</row>
    <row r="130" spans="1:10" x14ac:dyDescent="0.3">
      <c r="A130" t="s">
        <v>133</v>
      </c>
      <c r="B130">
        <v>1.41334465045161E-2</v>
      </c>
      <c r="C130">
        <v>-3.9408866995073802E-3</v>
      </c>
      <c r="D130">
        <v>-4.9261083743842903E-3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</row>
    <row r="131" spans="1:10" x14ac:dyDescent="0.3">
      <c r="A131" t="s">
        <v>134</v>
      </c>
      <c r="B131">
        <v>3.6325842243509201E-3</v>
      </c>
      <c r="C131">
        <v>6.8965517241379197E-3</v>
      </c>
      <c r="D131">
        <v>1.9704433497536901E-3</v>
      </c>
      <c r="E131">
        <v>38</v>
      </c>
      <c r="F131">
        <v>35</v>
      </c>
      <c r="G131">
        <v>0</v>
      </c>
      <c r="H131">
        <v>1</v>
      </c>
      <c r="I131">
        <v>1</v>
      </c>
      <c r="J131">
        <v>0</v>
      </c>
    </row>
    <row r="132" spans="1:10" x14ac:dyDescent="0.3">
      <c r="A132" t="s">
        <v>135</v>
      </c>
      <c r="B132">
        <v>6.5960464128933197E-3</v>
      </c>
      <c r="C132">
        <v>1.9704433497536901E-3</v>
      </c>
      <c r="D132">
        <v>-6.8965517241379804E-3</v>
      </c>
      <c r="E132">
        <v>1</v>
      </c>
      <c r="F132">
        <v>127</v>
      </c>
      <c r="G132">
        <v>-4.5314523058907402E-2</v>
      </c>
      <c r="H132">
        <v>1</v>
      </c>
      <c r="I132">
        <v>0</v>
      </c>
      <c r="J132">
        <v>0</v>
      </c>
    </row>
    <row r="133" spans="1:10" x14ac:dyDescent="0.3">
      <c r="A133" t="s">
        <v>136</v>
      </c>
      <c r="B133">
        <v>4.7240943133508304E-3</v>
      </c>
      <c r="C133">
        <v>9.8522167487684591E-4</v>
      </c>
      <c r="D133">
        <v>6.8965517241378997E-3</v>
      </c>
      <c r="E133">
        <v>1</v>
      </c>
      <c r="F133">
        <v>68</v>
      </c>
      <c r="G133">
        <v>0</v>
      </c>
      <c r="H133">
        <v>1</v>
      </c>
      <c r="I133">
        <v>0</v>
      </c>
      <c r="J133">
        <v>0</v>
      </c>
    </row>
    <row r="134" spans="1:10" x14ac:dyDescent="0.3">
      <c r="A134" t="s">
        <v>137</v>
      </c>
      <c r="B134">
        <v>7.12794760431343E-3</v>
      </c>
      <c r="C134">
        <v>-9.8522167487684591E-4</v>
      </c>
      <c r="D134">
        <v>2.9556650246305299E-3</v>
      </c>
      <c r="E134">
        <v>1</v>
      </c>
      <c r="F134">
        <v>27</v>
      </c>
      <c r="G134">
        <v>-0.12290946116589101</v>
      </c>
      <c r="H134">
        <v>1</v>
      </c>
      <c r="I134">
        <v>1</v>
      </c>
      <c r="J134">
        <v>0</v>
      </c>
    </row>
    <row r="135" spans="1:10" x14ac:dyDescent="0.3">
      <c r="A135" t="s">
        <v>138</v>
      </c>
      <c r="B135">
        <v>4.0259804672816398E-3</v>
      </c>
      <c r="C135">
        <v>-5.9113300492610703E-3</v>
      </c>
      <c r="D135">
        <v>4.9261083743842296E-3</v>
      </c>
      <c r="E135">
        <v>1</v>
      </c>
      <c r="F135">
        <v>118</v>
      </c>
      <c r="G135">
        <v>0</v>
      </c>
      <c r="H135">
        <v>1</v>
      </c>
      <c r="I135">
        <v>0</v>
      </c>
      <c r="J135">
        <v>0</v>
      </c>
    </row>
    <row r="136" spans="1:10" x14ac:dyDescent="0.3">
      <c r="A136" t="s">
        <v>139</v>
      </c>
      <c r="B136">
        <v>4.8293439201467E-3</v>
      </c>
      <c r="C136">
        <v>9.8522167487684591E-4</v>
      </c>
      <c r="D136">
        <v>-2.9556650246305798E-3</v>
      </c>
      <c r="E136">
        <v>6</v>
      </c>
      <c r="F136">
        <v>64</v>
      </c>
      <c r="G136">
        <v>0</v>
      </c>
      <c r="H136">
        <v>1</v>
      </c>
      <c r="I136">
        <v>0</v>
      </c>
      <c r="J136">
        <v>0</v>
      </c>
    </row>
    <row r="137" spans="1:10" x14ac:dyDescent="0.3">
      <c r="A137" t="s">
        <v>140</v>
      </c>
      <c r="B137">
        <v>2.8170358110625199E-3</v>
      </c>
      <c r="C137">
        <v>3.9408866995073802E-3</v>
      </c>
      <c r="D137">
        <v>-2.9556650246305798E-3</v>
      </c>
      <c r="E137">
        <v>25</v>
      </c>
      <c r="F137">
        <v>94</v>
      </c>
      <c r="G137">
        <v>0</v>
      </c>
      <c r="H137">
        <v>1</v>
      </c>
      <c r="I137">
        <v>0</v>
      </c>
      <c r="J137">
        <v>0</v>
      </c>
    </row>
    <row r="138" spans="1:10" x14ac:dyDescent="0.3">
      <c r="A138" t="s">
        <v>141</v>
      </c>
      <c r="B138">
        <v>8.7278248865366708E-3</v>
      </c>
      <c r="C138">
        <v>9.8522167487684591E-4</v>
      </c>
      <c r="D138">
        <v>0</v>
      </c>
      <c r="E138">
        <v>1</v>
      </c>
      <c r="F138">
        <v>30</v>
      </c>
      <c r="G138">
        <v>0</v>
      </c>
      <c r="H138">
        <v>1</v>
      </c>
      <c r="I138">
        <v>1</v>
      </c>
      <c r="J138">
        <v>0</v>
      </c>
    </row>
    <row r="139" spans="1:10" x14ac:dyDescent="0.3">
      <c r="A139" t="s">
        <v>142</v>
      </c>
      <c r="B139">
        <v>2.8473966270615601E-3</v>
      </c>
      <c r="C139">
        <v>-9.8522167487684591E-4</v>
      </c>
      <c r="D139">
        <v>9.8522167487684591E-4</v>
      </c>
      <c r="E139">
        <v>141</v>
      </c>
      <c r="F139">
        <v>95</v>
      </c>
      <c r="G139">
        <v>0</v>
      </c>
      <c r="H139">
        <v>1</v>
      </c>
      <c r="I139">
        <v>1</v>
      </c>
      <c r="J139">
        <v>0</v>
      </c>
    </row>
    <row r="140" spans="1:10" x14ac:dyDescent="0.3">
      <c r="A140" t="s">
        <v>143</v>
      </c>
      <c r="B140">
        <v>2.3464938389154799E-3</v>
      </c>
      <c r="C140">
        <v>-9.8522167487684591E-4</v>
      </c>
      <c r="D140">
        <v>4.9261083743842296E-3</v>
      </c>
      <c r="E140">
        <v>57</v>
      </c>
      <c r="F140">
        <v>39</v>
      </c>
      <c r="G140">
        <v>0</v>
      </c>
      <c r="H140">
        <v>1</v>
      </c>
      <c r="I140">
        <v>1</v>
      </c>
      <c r="J140">
        <v>0</v>
      </c>
    </row>
    <row r="141" spans="1:10" x14ac:dyDescent="0.3">
      <c r="A141" t="s">
        <v>144</v>
      </c>
      <c r="B141">
        <v>2.2610865760434701E-3</v>
      </c>
      <c r="C141">
        <v>-2.9556650246305299E-3</v>
      </c>
      <c r="D141">
        <v>-1.97044334975371E-3</v>
      </c>
      <c r="E141">
        <v>66</v>
      </c>
      <c r="F141">
        <v>107</v>
      </c>
      <c r="G141">
        <v>0</v>
      </c>
      <c r="H141">
        <v>1</v>
      </c>
      <c r="I141">
        <v>0</v>
      </c>
      <c r="J141">
        <v>0</v>
      </c>
    </row>
    <row r="142" spans="1:10" x14ac:dyDescent="0.3">
      <c r="A142" t="s">
        <v>145</v>
      </c>
      <c r="B142">
        <v>8.70777823859409E-3</v>
      </c>
      <c r="C142">
        <v>7.8817733990147604E-3</v>
      </c>
      <c r="D142">
        <v>-7.8817733990148298E-3</v>
      </c>
      <c r="E142">
        <v>1</v>
      </c>
      <c r="F142">
        <v>77</v>
      </c>
      <c r="G142">
        <v>0</v>
      </c>
      <c r="H142">
        <v>1</v>
      </c>
      <c r="I142">
        <v>1</v>
      </c>
      <c r="J142">
        <v>0</v>
      </c>
    </row>
    <row r="143" spans="1:10" x14ac:dyDescent="0.3">
      <c r="A143" t="s">
        <v>146</v>
      </c>
      <c r="B143">
        <v>2.1074022502775799E-3</v>
      </c>
      <c r="C143">
        <v>1.9704433497536901E-3</v>
      </c>
      <c r="D143">
        <v>-2.1674876847290699E-2</v>
      </c>
      <c r="E143">
        <v>172</v>
      </c>
      <c r="F143">
        <v>250</v>
      </c>
      <c r="G143">
        <v>0</v>
      </c>
      <c r="H143">
        <v>1</v>
      </c>
      <c r="I143">
        <v>0</v>
      </c>
      <c r="J143">
        <v>0</v>
      </c>
    </row>
    <row r="144" spans="1:10" x14ac:dyDescent="0.3">
      <c r="A144" t="s">
        <v>147</v>
      </c>
      <c r="B144">
        <v>4.0383930784575498E-3</v>
      </c>
      <c r="C144">
        <v>0</v>
      </c>
      <c r="D144">
        <v>-1.28078817733991E-2</v>
      </c>
      <c r="E144">
        <v>26</v>
      </c>
      <c r="F144">
        <v>231</v>
      </c>
      <c r="G144">
        <v>0</v>
      </c>
      <c r="H144">
        <v>1</v>
      </c>
      <c r="I144">
        <v>1</v>
      </c>
      <c r="J144">
        <v>0</v>
      </c>
    </row>
    <row r="145" spans="1:10" x14ac:dyDescent="0.3">
      <c r="A145" t="s">
        <v>148</v>
      </c>
      <c r="B145">
        <v>4.3235478160142298E-3</v>
      </c>
      <c r="C145">
        <v>6.8965517241379197E-3</v>
      </c>
      <c r="D145">
        <v>-2.9556650246305299E-3</v>
      </c>
      <c r="E145">
        <v>17</v>
      </c>
      <c r="F145">
        <v>157</v>
      </c>
      <c r="G145">
        <v>0</v>
      </c>
      <c r="H145">
        <v>0</v>
      </c>
      <c r="I145">
        <v>1</v>
      </c>
      <c r="J145">
        <v>0</v>
      </c>
    </row>
    <row r="146" spans="1:10" x14ac:dyDescent="0.3">
      <c r="A146" t="s">
        <v>149</v>
      </c>
      <c r="B146">
        <v>3.75231201298843E-3</v>
      </c>
      <c r="C146">
        <v>0</v>
      </c>
      <c r="D146">
        <v>3.9408866995073602E-3</v>
      </c>
      <c r="E146">
        <v>39</v>
      </c>
      <c r="F146">
        <v>23</v>
      </c>
      <c r="G146">
        <v>0</v>
      </c>
      <c r="H146">
        <v>1</v>
      </c>
      <c r="I146">
        <v>0</v>
      </c>
      <c r="J146">
        <v>0</v>
      </c>
    </row>
    <row r="147" spans="1:10" x14ac:dyDescent="0.3">
      <c r="A147" t="s">
        <v>150</v>
      </c>
      <c r="B147">
        <v>2.3986037289919198E-3</v>
      </c>
      <c r="C147">
        <v>4.9261083743842296E-3</v>
      </c>
      <c r="D147">
        <v>-1.37931034482759E-2</v>
      </c>
      <c r="E147">
        <v>64</v>
      </c>
      <c r="F147">
        <v>214</v>
      </c>
      <c r="G147">
        <v>0</v>
      </c>
      <c r="H147">
        <v>1</v>
      </c>
      <c r="I147">
        <v>0</v>
      </c>
      <c r="J147">
        <v>0</v>
      </c>
    </row>
    <row r="148" spans="1:10" x14ac:dyDescent="0.3">
      <c r="A148" t="s">
        <v>151</v>
      </c>
      <c r="B148">
        <v>2.8333436967749501E-3</v>
      </c>
      <c r="C148">
        <v>1.1822660098522101E-2</v>
      </c>
      <c r="D148">
        <v>-1.28078817733991E-2</v>
      </c>
      <c r="E148">
        <v>95</v>
      </c>
      <c r="F148">
        <v>153</v>
      </c>
      <c r="G148">
        <v>0</v>
      </c>
      <c r="H148">
        <v>1</v>
      </c>
      <c r="I148">
        <v>1</v>
      </c>
      <c r="J148">
        <v>0</v>
      </c>
    </row>
    <row r="149" spans="1:10" x14ac:dyDescent="0.3">
      <c r="A149" t="s">
        <v>152</v>
      </c>
      <c r="B149">
        <v>3.2823638665845198E-3</v>
      </c>
      <c r="C149">
        <v>0</v>
      </c>
      <c r="D149">
        <v>-2.26600985221675E-2</v>
      </c>
      <c r="E149">
        <v>181</v>
      </c>
      <c r="F149">
        <v>225</v>
      </c>
      <c r="G149">
        <v>0</v>
      </c>
      <c r="H149">
        <v>1</v>
      </c>
      <c r="I149">
        <v>1</v>
      </c>
      <c r="J149">
        <v>0</v>
      </c>
    </row>
    <row r="150" spans="1:10" x14ac:dyDescent="0.3">
      <c r="A150" t="s">
        <v>153</v>
      </c>
      <c r="B150">
        <v>2.6860120600037201E-3</v>
      </c>
      <c r="C150">
        <v>-1.9704433497536901E-3</v>
      </c>
      <c r="D150">
        <v>1.9704433497536901E-3</v>
      </c>
      <c r="E150">
        <v>91</v>
      </c>
      <c r="F150">
        <v>158</v>
      </c>
      <c r="G150">
        <v>0</v>
      </c>
      <c r="H150">
        <v>1</v>
      </c>
      <c r="I150">
        <v>1</v>
      </c>
      <c r="J150">
        <v>0</v>
      </c>
    </row>
    <row r="151" spans="1:10" x14ac:dyDescent="0.3">
      <c r="A151" t="s">
        <v>154</v>
      </c>
      <c r="B151">
        <v>2.11019327908369E-3</v>
      </c>
      <c r="C151">
        <v>0</v>
      </c>
      <c r="D151">
        <v>7.8817733990147604E-3</v>
      </c>
      <c r="E151">
        <v>137</v>
      </c>
      <c r="F151">
        <v>184</v>
      </c>
      <c r="G151">
        <v>0</v>
      </c>
      <c r="H151">
        <v>1</v>
      </c>
      <c r="I151">
        <v>0</v>
      </c>
      <c r="J151">
        <v>0</v>
      </c>
    </row>
    <row r="152" spans="1:10" x14ac:dyDescent="0.3">
      <c r="A152" t="s">
        <v>155</v>
      </c>
      <c r="B152">
        <v>1.6333438136005901E-3</v>
      </c>
      <c r="C152">
        <v>-2.9556650246305299E-3</v>
      </c>
      <c r="D152">
        <v>-1.0837438423645301E-2</v>
      </c>
      <c r="E152">
        <v>142</v>
      </c>
      <c r="F152">
        <v>171</v>
      </c>
      <c r="G152">
        <v>0</v>
      </c>
      <c r="H152">
        <v>1</v>
      </c>
      <c r="I152">
        <v>0</v>
      </c>
      <c r="J152">
        <v>0</v>
      </c>
    </row>
    <row r="153" spans="1:10" x14ac:dyDescent="0.3">
      <c r="A153" t="s">
        <v>156</v>
      </c>
      <c r="B153">
        <v>2.2076797898931801E-3</v>
      </c>
      <c r="C153">
        <v>-5.9113300492610703E-3</v>
      </c>
      <c r="D153">
        <v>-6.8965517241379604E-3</v>
      </c>
      <c r="E153">
        <v>147</v>
      </c>
      <c r="F153">
        <v>129</v>
      </c>
      <c r="G153">
        <v>0</v>
      </c>
      <c r="H153">
        <v>1</v>
      </c>
      <c r="I153">
        <v>1</v>
      </c>
      <c r="J153">
        <v>0</v>
      </c>
    </row>
    <row r="154" spans="1:10" x14ac:dyDescent="0.3">
      <c r="A154" t="s">
        <v>157</v>
      </c>
      <c r="B154">
        <v>5.59711593278124E-3</v>
      </c>
      <c r="C154">
        <v>-9.8522167487684591E-4</v>
      </c>
      <c r="D154">
        <v>-5.9113300492611197E-3</v>
      </c>
      <c r="E154">
        <v>43</v>
      </c>
      <c r="F154">
        <v>247</v>
      </c>
      <c r="G154">
        <v>0</v>
      </c>
      <c r="H154">
        <v>1</v>
      </c>
      <c r="I154">
        <v>1</v>
      </c>
      <c r="J154">
        <v>0</v>
      </c>
    </row>
    <row r="155" spans="1:10" x14ac:dyDescent="0.3">
      <c r="A155" t="s">
        <v>158</v>
      </c>
      <c r="B155">
        <v>3.4994737764710098E-3</v>
      </c>
      <c r="C155">
        <v>-4.9261083743842296E-3</v>
      </c>
      <c r="D155">
        <v>4.9261083743842296E-3</v>
      </c>
      <c r="E155">
        <v>11</v>
      </c>
      <c r="F155">
        <v>40</v>
      </c>
      <c r="G155">
        <v>0</v>
      </c>
      <c r="H155">
        <v>1</v>
      </c>
      <c r="I155">
        <v>1</v>
      </c>
      <c r="J155">
        <v>0</v>
      </c>
    </row>
    <row r="156" spans="1:10" x14ac:dyDescent="0.3">
      <c r="A156" t="s">
        <v>159</v>
      </c>
      <c r="B156">
        <v>1.0700088624642499E-2</v>
      </c>
      <c r="C156">
        <v>4.9261083743842296E-3</v>
      </c>
      <c r="D156">
        <v>-9.8522167487688993E-4</v>
      </c>
      <c r="E156">
        <v>1</v>
      </c>
      <c r="F156">
        <v>13</v>
      </c>
      <c r="G156">
        <v>-2.1570063522394801E-2</v>
      </c>
      <c r="H156">
        <v>1</v>
      </c>
      <c r="I156">
        <v>1</v>
      </c>
      <c r="J156">
        <v>0</v>
      </c>
    </row>
    <row r="157" spans="1:10" x14ac:dyDescent="0.3">
      <c r="A157" t="s">
        <v>160</v>
      </c>
      <c r="B157">
        <v>5.8233092225646096E-3</v>
      </c>
      <c r="C157">
        <v>9.8522167487684591E-4</v>
      </c>
      <c r="D157">
        <v>1.9704433497536901E-3</v>
      </c>
      <c r="E157">
        <v>1</v>
      </c>
      <c r="F157">
        <v>14</v>
      </c>
      <c r="G157">
        <v>0</v>
      </c>
      <c r="H157">
        <v>1</v>
      </c>
      <c r="I157">
        <v>0</v>
      </c>
      <c r="J157">
        <v>0</v>
      </c>
    </row>
    <row r="158" spans="1:10" x14ac:dyDescent="0.3">
      <c r="A158" t="s">
        <v>161</v>
      </c>
      <c r="B158">
        <v>7.3398389292927404E-3</v>
      </c>
      <c r="C158">
        <v>1.9704433497536901E-3</v>
      </c>
      <c r="D158">
        <v>-2.9556650246306002E-3</v>
      </c>
      <c r="E158">
        <v>1</v>
      </c>
      <c r="F158">
        <v>150</v>
      </c>
      <c r="G158">
        <v>0</v>
      </c>
      <c r="H158">
        <v>1</v>
      </c>
      <c r="I158">
        <v>0</v>
      </c>
      <c r="J158">
        <v>0</v>
      </c>
    </row>
    <row r="159" spans="1:10" x14ac:dyDescent="0.3">
      <c r="A159" t="s">
        <v>162</v>
      </c>
      <c r="B159">
        <v>4.7735705266238196E-3</v>
      </c>
      <c r="C159">
        <v>2.9556650246305299E-3</v>
      </c>
      <c r="D159">
        <v>1.9704433497536701E-3</v>
      </c>
      <c r="E159">
        <v>1</v>
      </c>
      <c r="F159">
        <v>18</v>
      </c>
      <c r="G159">
        <v>0</v>
      </c>
      <c r="H159">
        <v>1</v>
      </c>
      <c r="I159">
        <v>0</v>
      </c>
      <c r="J159">
        <v>0</v>
      </c>
    </row>
    <row r="160" spans="1:10" x14ac:dyDescent="0.3">
      <c r="A160" t="s">
        <v>163</v>
      </c>
      <c r="B160">
        <v>4.41011395993834E-3</v>
      </c>
      <c r="C160">
        <v>5.9113300492610703E-3</v>
      </c>
      <c r="D160">
        <v>-7.8817733990148298E-3</v>
      </c>
      <c r="E160">
        <v>1</v>
      </c>
      <c r="F160">
        <v>75</v>
      </c>
      <c r="G160">
        <v>-5.5658810762712896E-3</v>
      </c>
      <c r="H160">
        <v>1</v>
      </c>
      <c r="I160">
        <v>1</v>
      </c>
      <c r="J160">
        <v>0</v>
      </c>
    </row>
    <row r="161" spans="1:10" x14ac:dyDescent="0.3">
      <c r="A161" t="s">
        <v>164</v>
      </c>
      <c r="B161">
        <v>3.6548324132970899E-3</v>
      </c>
      <c r="C161">
        <v>3.9408866995073802E-3</v>
      </c>
      <c r="D161">
        <v>-3.9408866995073802E-3</v>
      </c>
      <c r="E161">
        <v>45</v>
      </c>
      <c r="F161">
        <v>183</v>
      </c>
      <c r="G161">
        <v>0</v>
      </c>
      <c r="H161">
        <v>1</v>
      </c>
      <c r="I161">
        <v>1</v>
      </c>
      <c r="J161">
        <v>0</v>
      </c>
    </row>
    <row r="162" spans="1:10" x14ac:dyDescent="0.3">
      <c r="A162" t="s">
        <v>165</v>
      </c>
      <c r="B162">
        <v>5.8141547913238799E-3</v>
      </c>
      <c r="C162">
        <v>3.9408866995073802E-3</v>
      </c>
      <c r="D162">
        <v>-9.8522167487686803E-4</v>
      </c>
      <c r="E162">
        <v>1</v>
      </c>
      <c r="F162">
        <v>41</v>
      </c>
      <c r="G162">
        <v>0</v>
      </c>
      <c r="H162">
        <v>1</v>
      </c>
      <c r="I162">
        <v>1</v>
      </c>
      <c r="J162">
        <v>0</v>
      </c>
    </row>
    <row r="163" spans="1:10" x14ac:dyDescent="0.3">
      <c r="A163" t="s">
        <v>166</v>
      </c>
      <c r="B163">
        <v>3.8577401750338599E-3</v>
      </c>
      <c r="C163">
        <v>-7.8817733990147604E-3</v>
      </c>
      <c r="D163">
        <v>1.9704433497536901E-3</v>
      </c>
      <c r="E163">
        <v>16</v>
      </c>
      <c r="F163">
        <v>36</v>
      </c>
      <c r="G163">
        <v>0</v>
      </c>
      <c r="H163">
        <v>1</v>
      </c>
      <c r="I163">
        <v>1</v>
      </c>
      <c r="J163">
        <v>0</v>
      </c>
    </row>
    <row r="164" spans="1:10" x14ac:dyDescent="0.3">
      <c r="A164" t="s">
        <v>167</v>
      </c>
      <c r="B164">
        <v>4.3654339433528899E-3</v>
      </c>
      <c r="C164">
        <v>-2.9556650246305299E-3</v>
      </c>
      <c r="D164">
        <v>-9.8522167487686803E-4</v>
      </c>
      <c r="E164">
        <v>37</v>
      </c>
      <c r="F164">
        <v>82</v>
      </c>
      <c r="G164">
        <v>0</v>
      </c>
      <c r="H164">
        <v>1</v>
      </c>
      <c r="I164">
        <v>1</v>
      </c>
      <c r="J164">
        <v>0</v>
      </c>
    </row>
    <row r="165" spans="1:10" x14ac:dyDescent="0.3">
      <c r="A165" t="s">
        <v>168</v>
      </c>
      <c r="B165">
        <v>4.4104618523866197E-3</v>
      </c>
      <c r="C165">
        <v>4.9261083743842296E-3</v>
      </c>
      <c r="D165">
        <v>-9.8522167487684591E-4</v>
      </c>
      <c r="E165">
        <v>1</v>
      </c>
      <c r="F165">
        <v>109</v>
      </c>
      <c r="G165">
        <v>0</v>
      </c>
      <c r="H165">
        <v>1</v>
      </c>
      <c r="I165">
        <v>1</v>
      </c>
      <c r="J165">
        <v>0</v>
      </c>
    </row>
    <row r="166" spans="1:10" x14ac:dyDescent="0.3">
      <c r="A166" t="s">
        <v>169</v>
      </c>
      <c r="B166">
        <v>8.9345022312607401E-3</v>
      </c>
      <c r="C166">
        <v>7.8817733990147604E-3</v>
      </c>
      <c r="D166">
        <v>9.8522167487680103E-4</v>
      </c>
      <c r="E166">
        <v>1</v>
      </c>
      <c r="F166">
        <v>76</v>
      </c>
      <c r="G166">
        <v>0</v>
      </c>
      <c r="H166">
        <v>1</v>
      </c>
      <c r="I166">
        <v>0</v>
      </c>
      <c r="J166">
        <v>0</v>
      </c>
    </row>
    <row r="167" spans="1:10" x14ac:dyDescent="0.3">
      <c r="A167" t="s">
        <v>170</v>
      </c>
      <c r="B167">
        <v>3.0138677382933101E-3</v>
      </c>
      <c r="C167">
        <v>8.8669950738916106E-3</v>
      </c>
      <c r="D167">
        <v>9.8522167487684591E-4</v>
      </c>
      <c r="E167">
        <v>1</v>
      </c>
      <c r="F167">
        <v>189</v>
      </c>
      <c r="G167">
        <v>0</v>
      </c>
      <c r="H167">
        <v>0</v>
      </c>
      <c r="I167">
        <v>0</v>
      </c>
      <c r="J167">
        <v>0</v>
      </c>
    </row>
    <row r="168" spans="1:10" x14ac:dyDescent="0.3">
      <c r="A168" t="s">
        <v>171</v>
      </c>
      <c r="B168">
        <v>1.7220556815277201E-2</v>
      </c>
      <c r="C168">
        <v>4.9261083743842296E-3</v>
      </c>
      <c r="D168">
        <v>-2.9556650246305599E-3</v>
      </c>
      <c r="E168">
        <v>1</v>
      </c>
      <c r="F168">
        <v>111</v>
      </c>
      <c r="G168">
        <v>0</v>
      </c>
      <c r="H168">
        <v>1</v>
      </c>
      <c r="I168">
        <v>0</v>
      </c>
      <c r="J168">
        <v>0</v>
      </c>
    </row>
    <row r="169" spans="1:10" x14ac:dyDescent="0.3">
      <c r="A169" t="s">
        <v>172</v>
      </c>
      <c r="B169">
        <v>5.7286454966920201E-3</v>
      </c>
      <c r="C169">
        <v>4.9261083743842296E-3</v>
      </c>
      <c r="D169">
        <v>5.9113300492610703E-3</v>
      </c>
      <c r="E169">
        <v>1</v>
      </c>
      <c r="F169">
        <v>57</v>
      </c>
      <c r="G169">
        <v>1.6971275642427199E-2</v>
      </c>
      <c r="H169">
        <v>1</v>
      </c>
      <c r="I169">
        <v>0</v>
      </c>
      <c r="J169">
        <v>0</v>
      </c>
    </row>
    <row r="170" spans="1:10" x14ac:dyDescent="0.3">
      <c r="A170" t="s">
        <v>173</v>
      </c>
      <c r="B170">
        <v>9.1948936390400596E-3</v>
      </c>
      <c r="C170">
        <v>9.8522167487684591E-4</v>
      </c>
      <c r="D170">
        <v>7.8817733990147604E-3</v>
      </c>
      <c r="E170">
        <v>1</v>
      </c>
      <c r="F170">
        <v>54</v>
      </c>
      <c r="G170">
        <v>-7.4482620531377596E-3</v>
      </c>
      <c r="H170">
        <v>1</v>
      </c>
      <c r="I170">
        <v>0</v>
      </c>
      <c r="J170">
        <v>0</v>
      </c>
    </row>
    <row r="171" spans="1:10" x14ac:dyDescent="0.3">
      <c r="A171" t="s">
        <v>174</v>
      </c>
      <c r="B171">
        <v>2.7009455730211398E-3</v>
      </c>
      <c r="C171">
        <v>1.9704433497536901E-3</v>
      </c>
      <c r="D171">
        <v>9.8522167487684591E-4</v>
      </c>
      <c r="E171">
        <v>51</v>
      </c>
      <c r="F171">
        <v>195</v>
      </c>
      <c r="G171">
        <v>0</v>
      </c>
      <c r="H171">
        <v>1</v>
      </c>
      <c r="I171">
        <v>1</v>
      </c>
      <c r="J171">
        <v>0</v>
      </c>
    </row>
    <row r="172" spans="1:10" x14ac:dyDescent="0.3">
      <c r="A172" t="s">
        <v>175</v>
      </c>
      <c r="B172">
        <v>6.0351962981234899E-3</v>
      </c>
      <c r="C172">
        <v>1.4778325123152599E-2</v>
      </c>
      <c r="D172">
        <v>5.9113300492610703E-3</v>
      </c>
      <c r="E172">
        <v>1</v>
      </c>
      <c r="F172">
        <v>60</v>
      </c>
      <c r="G172">
        <v>-8.0130301170418597E-3</v>
      </c>
      <c r="H172">
        <v>1</v>
      </c>
      <c r="I172">
        <v>0</v>
      </c>
      <c r="J172">
        <v>0</v>
      </c>
    </row>
    <row r="173" spans="1:10" x14ac:dyDescent="0.3">
      <c r="A173" t="s">
        <v>176</v>
      </c>
      <c r="B173">
        <v>2.9132725789307902E-3</v>
      </c>
      <c r="C173">
        <v>1.9704433497536901E-3</v>
      </c>
      <c r="D173">
        <v>-1.97044334975371E-3</v>
      </c>
      <c r="E173">
        <v>173</v>
      </c>
      <c r="F173">
        <v>106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 t="s">
        <v>177</v>
      </c>
      <c r="B174">
        <v>9.0242307337063694E-3</v>
      </c>
      <c r="C174">
        <v>3.9408866995073802E-3</v>
      </c>
      <c r="D174">
        <v>-4.9261083743842504E-3</v>
      </c>
      <c r="E174">
        <v>1</v>
      </c>
      <c r="F174">
        <v>236</v>
      </c>
      <c r="G174">
        <v>-5.5633462413514398E-2</v>
      </c>
      <c r="H174">
        <v>1</v>
      </c>
      <c r="I174">
        <v>0</v>
      </c>
      <c r="J174">
        <v>0</v>
      </c>
    </row>
    <row r="175" spans="1:10" x14ac:dyDescent="0.3">
      <c r="A175" t="s">
        <v>178</v>
      </c>
      <c r="B175">
        <v>2.6901185991046301E-3</v>
      </c>
      <c r="C175">
        <v>0</v>
      </c>
      <c r="D175">
        <v>0</v>
      </c>
      <c r="E175">
        <v>69</v>
      </c>
      <c r="F175">
        <v>213</v>
      </c>
      <c r="G175">
        <v>0</v>
      </c>
      <c r="H175">
        <v>1</v>
      </c>
      <c r="I175">
        <v>0</v>
      </c>
      <c r="J175">
        <v>0</v>
      </c>
    </row>
    <row r="176" spans="1:10" x14ac:dyDescent="0.3">
      <c r="A176" t="s">
        <v>179</v>
      </c>
      <c r="B176">
        <v>5.5796141012378602E-3</v>
      </c>
      <c r="C176">
        <v>4.9261083743842296E-3</v>
      </c>
      <c r="D176">
        <v>-1.7733990147783301E-2</v>
      </c>
      <c r="E176">
        <v>18</v>
      </c>
      <c r="F176">
        <v>58</v>
      </c>
      <c r="G176">
        <v>0</v>
      </c>
      <c r="H176">
        <v>1</v>
      </c>
      <c r="I176">
        <v>1</v>
      </c>
      <c r="J176">
        <v>0</v>
      </c>
    </row>
    <row r="177" spans="1:10" x14ac:dyDescent="0.3">
      <c r="A177" t="s">
        <v>180</v>
      </c>
      <c r="B177">
        <v>4.7924420558068601E-3</v>
      </c>
      <c r="C177">
        <v>1.9704433497536901E-3</v>
      </c>
      <c r="D177">
        <v>-2.9556650246305299E-3</v>
      </c>
      <c r="E177">
        <v>13</v>
      </c>
      <c r="F177">
        <v>159</v>
      </c>
      <c r="G177">
        <v>0</v>
      </c>
      <c r="H177">
        <v>1</v>
      </c>
      <c r="I177">
        <v>0</v>
      </c>
      <c r="J177">
        <v>0</v>
      </c>
    </row>
    <row r="178" spans="1:10" x14ac:dyDescent="0.3">
      <c r="A178" t="s">
        <v>181</v>
      </c>
      <c r="B178">
        <v>5.0654556028486798E-3</v>
      </c>
      <c r="C178">
        <v>5.9113300492610703E-3</v>
      </c>
      <c r="D178">
        <v>1.9704433497536901E-3</v>
      </c>
      <c r="E178">
        <v>5</v>
      </c>
      <c r="F178">
        <v>100</v>
      </c>
      <c r="G178">
        <v>0</v>
      </c>
      <c r="H178">
        <v>1</v>
      </c>
      <c r="I178">
        <v>1</v>
      </c>
      <c r="J178">
        <v>0</v>
      </c>
    </row>
    <row r="179" spans="1:10" x14ac:dyDescent="0.3">
      <c r="A179" t="s">
        <v>182</v>
      </c>
      <c r="B179">
        <v>3.4418719113821E-3</v>
      </c>
      <c r="C179">
        <v>1.2807881773398999E-2</v>
      </c>
      <c r="D179">
        <v>-2.9556650246305299E-3</v>
      </c>
      <c r="E179">
        <v>82</v>
      </c>
      <c r="F179">
        <v>235</v>
      </c>
      <c r="G179">
        <v>0</v>
      </c>
      <c r="H179">
        <v>1</v>
      </c>
      <c r="I179">
        <v>1</v>
      </c>
      <c r="J179">
        <v>0</v>
      </c>
    </row>
    <row r="180" spans="1:10" x14ac:dyDescent="0.3">
      <c r="A180" t="s">
        <v>183</v>
      </c>
      <c r="B180">
        <v>3.5905371801430099E-3</v>
      </c>
      <c r="C180">
        <v>9.8522167487684591E-4</v>
      </c>
      <c r="D180">
        <v>5.9113300492610703E-3</v>
      </c>
      <c r="E180">
        <v>1</v>
      </c>
      <c r="F180">
        <v>177</v>
      </c>
      <c r="G180">
        <v>0</v>
      </c>
      <c r="H180">
        <v>1</v>
      </c>
      <c r="I180">
        <v>0</v>
      </c>
      <c r="J180">
        <v>0</v>
      </c>
    </row>
    <row r="181" spans="1:10" x14ac:dyDescent="0.3">
      <c r="A181" t="s">
        <v>184</v>
      </c>
      <c r="B181">
        <v>3.0385402123722701E-3</v>
      </c>
      <c r="C181">
        <v>-9.8522167487684591E-4</v>
      </c>
      <c r="D181">
        <v>0</v>
      </c>
      <c r="E181">
        <v>50</v>
      </c>
      <c r="F181">
        <v>48</v>
      </c>
      <c r="G181">
        <v>0</v>
      </c>
      <c r="H181">
        <v>1</v>
      </c>
      <c r="I181">
        <v>1</v>
      </c>
      <c r="J181">
        <v>0</v>
      </c>
    </row>
    <row r="182" spans="1:10" x14ac:dyDescent="0.3">
      <c r="A182" t="s">
        <v>185</v>
      </c>
      <c r="B182">
        <v>6.3080263180938997E-3</v>
      </c>
      <c r="C182">
        <v>2.9556650246305299E-3</v>
      </c>
      <c r="D182">
        <v>-5.9113300492611197E-3</v>
      </c>
      <c r="E182">
        <v>24</v>
      </c>
      <c r="F182">
        <v>86</v>
      </c>
      <c r="G182">
        <v>0</v>
      </c>
      <c r="H182">
        <v>1</v>
      </c>
      <c r="I182">
        <v>1</v>
      </c>
      <c r="J182">
        <v>0</v>
      </c>
    </row>
    <row r="183" spans="1:10" x14ac:dyDescent="0.3">
      <c r="A183" t="s">
        <v>186</v>
      </c>
      <c r="B183">
        <v>3.9651270836369903E-3</v>
      </c>
      <c r="C183">
        <v>0</v>
      </c>
      <c r="D183">
        <v>0</v>
      </c>
      <c r="E183">
        <v>28</v>
      </c>
      <c r="F183">
        <v>148</v>
      </c>
      <c r="G183">
        <v>0</v>
      </c>
      <c r="H183">
        <v>1</v>
      </c>
      <c r="I183">
        <v>0</v>
      </c>
      <c r="J183">
        <v>0</v>
      </c>
    </row>
    <row r="184" spans="1:10" x14ac:dyDescent="0.3">
      <c r="A184" t="s">
        <v>187</v>
      </c>
      <c r="B184">
        <v>4.0283625380754104E-3</v>
      </c>
      <c r="C184">
        <v>5.9113300492610703E-3</v>
      </c>
      <c r="D184">
        <v>-3.9408866995073802E-3</v>
      </c>
      <c r="E184">
        <v>48</v>
      </c>
      <c r="F184">
        <v>88</v>
      </c>
      <c r="G184">
        <v>0</v>
      </c>
      <c r="H184">
        <v>1</v>
      </c>
      <c r="I184">
        <v>1</v>
      </c>
      <c r="J184">
        <v>0</v>
      </c>
    </row>
    <row r="185" spans="1:10" x14ac:dyDescent="0.3">
      <c r="A185" t="s">
        <v>188</v>
      </c>
      <c r="B185">
        <v>3.0297411055129398E-3</v>
      </c>
      <c r="C185">
        <v>4.9261083743842296E-3</v>
      </c>
      <c r="D185">
        <v>9.8522167487684591E-4</v>
      </c>
      <c r="E185">
        <v>34</v>
      </c>
      <c r="F185">
        <v>139</v>
      </c>
      <c r="G185">
        <v>0</v>
      </c>
      <c r="H185">
        <v>1</v>
      </c>
      <c r="I185">
        <v>0</v>
      </c>
      <c r="J185">
        <v>0</v>
      </c>
    </row>
    <row r="186" spans="1:10" x14ac:dyDescent="0.3">
      <c r="A186" t="s">
        <v>189</v>
      </c>
      <c r="B186">
        <v>5.3277798032691304E-3</v>
      </c>
      <c r="C186">
        <v>1.9704433497536901E-3</v>
      </c>
      <c r="D186">
        <v>0</v>
      </c>
      <c r="E186">
        <v>1</v>
      </c>
      <c r="F186">
        <v>47</v>
      </c>
      <c r="G186">
        <v>0</v>
      </c>
      <c r="H186">
        <v>1</v>
      </c>
      <c r="I186">
        <v>0</v>
      </c>
      <c r="J186">
        <v>0</v>
      </c>
    </row>
    <row r="187" spans="1:10" x14ac:dyDescent="0.3">
      <c r="A187" t="s">
        <v>190</v>
      </c>
      <c r="B187">
        <v>2.58000506008593E-3</v>
      </c>
      <c r="C187">
        <v>9.8522167487684591E-4</v>
      </c>
      <c r="D187">
        <v>1.9704433497536701E-3</v>
      </c>
      <c r="E187">
        <v>116</v>
      </c>
      <c r="F187">
        <v>80</v>
      </c>
      <c r="G187">
        <v>0</v>
      </c>
      <c r="H187">
        <v>0</v>
      </c>
      <c r="I187">
        <v>1</v>
      </c>
      <c r="J187">
        <v>0</v>
      </c>
    </row>
    <row r="188" spans="1:10" x14ac:dyDescent="0.3">
      <c r="A188" t="s">
        <v>191</v>
      </c>
      <c r="B188">
        <v>3.4393814053445002E-3</v>
      </c>
      <c r="C188">
        <v>-5.9113300492610703E-3</v>
      </c>
      <c r="D188">
        <v>-5.9113300492611197E-3</v>
      </c>
      <c r="E188">
        <v>40</v>
      </c>
      <c r="F188">
        <v>10</v>
      </c>
      <c r="G188">
        <v>0</v>
      </c>
      <c r="H188">
        <v>1</v>
      </c>
      <c r="I188">
        <v>1</v>
      </c>
      <c r="J188">
        <v>0</v>
      </c>
    </row>
    <row r="189" spans="1:10" x14ac:dyDescent="0.3">
      <c r="A189" t="s">
        <v>192</v>
      </c>
      <c r="B189">
        <v>1.8984514930090999E-3</v>
      </c>
      <c r="C189">
        <v>2.9556650246305299E-3</v>
      </c>
      <c r="D189">
        <v>-4.9261083743842903E-3</v>
      </c>
      <c r="E189">
        <v>12</v>
      </c>
      <c r="F189">
        <v>32</v>
      </c>
      <c r="G189">
        <v>0</v>
      </c>
      <c r="H189">
        <v>0</v>
      </c>
      <c r="I189">
        <v>1</v>
      </c>
      <c r="J189">
        <v>0</v>
      </c>
    </row>
    <row r="190" spans="1:10" x14ac:dyDescent="0.3">
      <c r="A190" t="s">
        <v>193</v>
      </c>
      <c r="B190">
        <v>2.7355654761869299E-3</v>
      </c>
      <c r="C190">
        <v>-1.9704433497536901E-3</v>
      </c>
      <c r="D190">
        <v>-1.9704433497536901E-3</v>
      </c>
      <c r="E190">
        <v>58</v>
      </c>
      <c r="F190">
        <v>2</v>
      </c>
      <c r="G190">
        <v>0</v>
      </c>
      <c r="H190">
        <v>0</v>
      </c>
      <c r="I190">
        <v>1</v>
      </c>
      <c r="J190">
        <v>0</v>
      </c>
    </row>
    <row r="191" spans="1:10" x14ac:dyDescent="0.3">
      <c r="A191" t="s">
        <v>194</v>
      </c>
      <c r="B191">
        <v>2.6139014115203001E-3</v>
      </c>
      <c r="C191">
        <v>1.9704433497536901E-3</v>
      </c>
      <c r="D191">
        <v>1.9704433497536901E-3</v>
      </c>
      <c r="E191">
        <v>49</v>
      </c>
      <c r="F191">
        <v>15</v>
      </c>
      <c r="G191">
        <v>0</v>
      </c>
      <c r="H191">
        <v>1</v>
      </c>
      <c r="I191">
        <v>1</v>
      </c>
      <c r="J191">
        <v>0</v>
      </c>
    </row>
    <row r="192" spans="1:10" x14ac:dyDescent="0.3">
      <c r="A192" t="s">
        <v>195</v>
      </c>
      <c r="B192">
        <v>1.9899876540399198E-3</v>
      </c>
      <c r="C192">
        <v>0</v>
      </c>
      <c r="D192">
        <v>7.8817733990147604E-3</v>
      </c>
      <c r="E192">
        <v>175</v>
      </c>
      <c r="F192">
        <v>53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 t="s">
        <v>196</v>
      </c>
      <c r="B193">
        <v>2.5804960274553898E-3</v>
      </c>
      <c r="C193">
        <v>9.8522167487684591E-4</v>
      </c>
      <c r="D193">
        <v>-4.9261083743842703E-3</v>
      </c>
      <c r="E193">
        <v>124</v>
      </c>
      <c r="F193">
        <v>25</v>
      </c>
      <c r="G193">
        <v>0</v>
      </c>
      <c r="H193">
        <v>1</v>
      </c>
      <c r="I193">
        <v>1</v>
      </c>
      <c r="J193">
        <v>0</v>
      </c>
    </row>
    <row r="194" spans="1:10" x14ac:dyDescent="0.3">
      <c r="A194" t="s">
        <v>197</v>
      </c>
      <c r="B194">
        <v>2.3066316229088E-3</v>
      </c>
      <c r="C194">
        <v>-4.9261083743842296E-3</v>
      </c>
      <c r="D194" s="1">
        <v>-2.2204460492503101E-17</v>
      </c>
      <c r="E194">
        <v>162</v>
      </c>
      <c r="F194">
        <v>104</v>
      </c>
      <c r="G194">
        <v>0</v>
      </c>
      <c r="H194">
        <v>0</v>
      </c>
      <c r="I194">
        <v>1</v>
      </c>
      <c r="J194">
        <v>0</v>
      </c>
    </row>
    <row r="195" spans="1:10" x14ac:dyDescent="0.3">
      <c r="A195" t="s">
        <v>198</v>
      </c>
      <c r="B195">
        <v>2.7169902879290802E-3</v>
      </c>
      <c r="C195">
        <v>1.9704433497536901E-3</v>
      </c>
      <c r="D195">
        <v>-9.8522167487684591E-4</v>
      </c>
      <c r="E195">
        <v>93</v>
      </c>
      <c r="F195">
        <v>81</v>
      </c>
      <c r="G195">
        <v>0</v>
      </c>
      <c r="H195">
        <v>1</v>
      </c>
      <c r="I195">
        <v>1</v>
      </c>
      <c r="J195">
        <v>0</v>
      </c>
    </row>
    <row r="196" spans="1:10" x14ac:dyDescent="0.3">
      <c r="A196" t="s">
        <v>199</v>
      </c>
      <c r="B196">
        <v>2.0117782242943701E-3</v>
      </c>
      <c r="C196">
        <v>4.9261083743842296E-3</v>
      </c>
      <c r="D196">
        <v>-7.8817733990148298E-3</v>
      </c>
      <c r="E196">
        <v>114</v>
      </c>
      <c r="F196">
        <v>21</v>
      </c>
      <c r="G196">
        <v>0</v>
      </c>
      <c r="H196">
        <v>1</v>
      </c>
      <c r="I196">
        <v>1</v>
      </c>
      <c r="J196">
        <v>0</v>
      </c>
    </row>
    <row r="197" spans="1:10" x14ac:dyDescent="0.3">
      <c r="A197" t="s">
        <v>200</v>
      </c>
      <c r="B197">
        <v>2.4130956600190499E-3</v>
      </c>
      <c r="C197">
        <v>1.9704433497536901E-3</v>
      </c>
      <c r="D197">
        <v>-4.9261083743842703E-3</v>
      </c>
      <c r="E197">
        <v>65</v>
      </c>
      <c r="F197">
        <v>1</v>
      </c>
      <c r="G197">
        <v>0</v>
      </c>
      <c r="H197">
        <v>1</v>
      </c>
      <c r="I197">
        <v>1</v>
      </c>
      <c r="J197">
        <v>0</v>
      </c>
    </row>
    <row r="198" spans="1:10" x14ac:dyDescent="0.3">
      <c r="A198" t="s">
        <v>201</v>
      </c>
      <c r="B198">
        <v>2.6890244493762701E-3</v>
      </c>
      <c r="C198">
        <v>2.9556650246305299E-3</v>
      </c>
      <c r="D198">
        <v>-6.8965517241379604E-3</v>
      </c>
      <c r="E198">
        <v>146</v>
      </c>
      <c r="F198">
        <v>1</v>
      </c>
      <c r="G198">
        <v>0</v>
      </c>
      <c r="H198">
        <v>1</v>
      </c>
      <c r="I198">
        <v>1</v>
      </c>
      <c r="J198">
        <v>0</v>
      </c>
    </row>
    <row r="199" spans="1:10" x14ac:dyDescent="0.3">
      <c r="A199" t="s">
        <v>202</v>
      </c>
      <c r="B199">
        <v>1.95495540463069E-3</v>
      </c>
      <c r="C199">
        <v>2.9556650246305299E-3</v>
      </c>
      <c r="D199">
        <v>-6.8965517241379604E-3</v>
      </c>
      <c r="E199">
        <v>183</v>
      </c>
      <c r="F199">
        <v>34</v>
      </c>
      <c r="G199">
        <v>0</v>
      </c>
      <c r="H199">
        <v>1</v>
      </c>
      <c r="I199">
        <v>1</v>
      </c>
      <c r="J199">
        <v>0</v>
      </c>
    </row>
    <row r="200" spans="1:10" x14ac:dyDescent="0.3">
      <c r="A200" t="s">
        <v>203</v>
      </c>
      <c r="B200">
        <v>3.7320713974375698E-3</v>
      </c>
      <c r="C200">
        <v>9.8522167487684591E-4</v>
      </c>
      <c r="D200">
        <v>-1.9704433497536901E-3</v>
      </c>
      <c r="E200">
        <v>89</v>
      </c>
      <c r="F200">
        <v>203</v>
      </c>
      <c r="G200">
        <v>0</v>
      </c>
      <c r="H200">
        <v>1</v>
      </c>
      <c r="I200">
        <v>1</v>
      </c>
      <c r="J200">
        <v>0</v>
      </c>
    </row>
    <row r="201" spans="1:10" x14ac:dyDescent="0.3">
      <c r="A201" t="s">
        <v>204</v>
      </c>
      <c r="B201">
        <v>4.0799294671455101E-3</v>
      </c>
      <c r="C201">
        <v>1.9704433497536901E-3</v>
      </c>
      <c r="D201">
        <v>1.9704433497536901E-3</v>
      </c>
      <c r="E201">
        <v>78</v>
      </c>
      <c r="F201">
        <v>253</v>
      </c>
      <c r="G201">
        <v>0</v>
      </c>
      <c r="H201">
        <v>1</v>
      </c>
      <c r="I201">
        <v>1</v>
      </c>
      <c r="J201">
        <v>0</v>
      </c>
    </row>
    <row r="202" spans="1:10" x14ac:dyDescent="0.3">
      <c r="A202" t="s">
        <v>205</v>
      </c>
      <c r="B202">
        <v>2.3763744683021801E-3</v>
      </c>
      <c r="C202">
        <v>-6.8965517241379197E-3</v>
      </c>
      <c r="D202">
        <v>-2.9556650246305798E-3</v>
      </c>
      <c r="E202">
        <v>187</v>
      </c>
      <c r="F202">
        <v>179</v>
      </c>
      <c r="G202">
        <v>0</v>
      </c>
      <c r="H202">
        <v>1</v>
      </c>
      <c r="I202">
        <v>1</v>
      </c>
      <c r="J202">
        <v>0</v>
      </c>
    </row>
    <row r="203" spans="1:10" x14ac:dyDescent="0.3">
      <c r="A203" t="s">
        <v>206</v>
      </c>
      <c r="B203">
        <v>4.0429479462577196E-3</v>
      </c>
      <c r="C203">
        <v>0</v>
      </c>
      <c r="D203">
        <v>5.9113300492610703E-3</v>
      </c>
      <c r="E203">
        <v>19</v>
      </c>
      <c r="F203">
        <v>119</v>
      </c>
      <c r="G203">
        <v>0.20111049141724099</v>
      </c>
      <c r="H203">
        <v>1</v>
      </c>
      <c r="I203">
        <v>0</v>
      </c>
      <c r="J203">
        <v>0</v>
      </c>
    </row>
    <row r="204" spans="1:10" x14ac:dyDescent="0.3">
      <c r="A204" t="s">
        <v>207</v>
      </c>
      <c r="B204">
        <v>2.38300001933514E-3</v>
      </c>
      <c r="C204">
        <v>-9.8522167487684591E-4</v>
      </c>
      <c r="D204">
        <v>-2.9556650246306002E-3</v>
      </c>
      <c r="E204">
        <v>160</v>
      </c>
      <c r="F204">
        <v>138</v>
      </c>
      <c r="G204">
        <v>0</v>
      </c>
      <c r="H204">
        <v>1</v>
      </c>
      <c r="I204">
        <v>0</v>
      </c>
      <c r="J204">
        <v>0</v>
      </c>
    </row>
    <row r="205" spans="1:10" x14ac:dyDescent="0.3">
      <c r="A205" t="s">
        <v>208</v>
      </c>
      <c r="B205">
        <v>2.8321866794654899E-3</v>
      </c>
      <c r="C205">
        <v>4.9261083743842296E-3</v>
      </c>
      <c r="D205">
        <v>-3.9408866995074201E-3</v>
      </c>
      <c r="E205">
        <v>88</v>
      </c>
      <c r="F205">
        <v>83</v>
      </c>
      <c r="G205">
        <v>6.0282600371816701E-2</v>
      </c>
      <c r="H205">
        <v>1</v>
      </c>
      <c r="I205">
        <v>0</v>
      </c>
      <c r="J205">
        <v>0</v>
      </c>
    </row>
    <row r="206" spans="1:10" x14ac:dyDescent="0.3">
      <c r="A206" t="s">
        <v>209</v>
      </c>
      <c r="B206">
        <v>1.95654897029055E-3</v>
      </c>
      <c r="C206">
        <v>1.9704433497536901E-3</v>
      </c>
      <c r="D206">
        <v>1.1822660098522101E-2</v>
      </c>
      <c r="E206">
        <v>193</v>
      </c>
      <c r="F206">
        <v>29</v>
      </c>
      <c r="G206">
        <v>0</v>
      </c>
      <c r="H206">
        <v>1</v>
      </c>
      <c r="I206">
        <v>1</v>
      </c>
      <c r="J206">
        <v>0</v>
      </c>
    </row>
    <row r="207" spans="1:10" x14ac:dyDescent="0.3">
      <c r="A207" t="s">
        <v>210</v>
      </c>
      <c r="B207">
        <v>1.9449901052173799E-3</v>
      </c>
      <c r="C207">
        <v>5.9113300492610703E-3</v>
      </c>
      <c r="D207">
        <v>-9.8522167487684591E-4</v>
      </c>
      <c r="E207">
        <v>130</v>
      </c>
      <c r="F207">
        <v>96</v>
      </c>
      <c r="G207">
        <v>0</v>
      </c>
      <c r="H207">
        <v>1</v>
      </c>
      <c r="I207">
        <v>1</v>
      </c>
      <c r="J207">
        <v>0</v>
      </c>
    </row>
    <row r="208" spans="1:10" x14ac:dyDescent="0.3">
      <c r="A208" t="s">
        <v>211</v>
      </c>
      <c r="B208">
        <v>2.7696017307020601E-3</v>
      </c>
      <c r="C208">
        <v>-3.9408866995073802E-3</v>
      </c>
      <c r="D208">
        <v>-1.18226600985222E-2</v>
      </c>
      <c r="E208">
        <v>174</v>
      </c>
      <c r="F208">
        <v>38</v>
      </c>
      <c r="G208">
        <v>0</v>
      </c>
      <c r="H208">
        <v>1</v>
      </c>
      <c r="I208">
        <v>1</v>
      </c>
      <c r="J208">
        <v>0</v>
      </c>
    </row>
    <row r="209" spans="1:10" x14ac:dyDescent="0.3">
      <c r="A209" t="s">
        <v>212</v>
      </c>
      <c r="B209">
        <v>2.65106483252762E-3</v>
      </c>
      <c r="C209">
        <v>2.9556650246305299E-3</v>
      </c>
      <c r="D209">
        <v>-9.8522167487685199E-3</v>
      </c>
      <c r="E209">
        <v>150</v>
      </c>
      <c r="F209">
        <v>234</v>
      </c>
      <c r="G209">
        <v>0</v>
      </c>
      <c r="H209">
        <v>1</v>
      </c>
      <c r="I209">
        <v>0</v>
      </c>
      <c r="J209">
        <v>0</v>
      </c>
    </row>
    <row r="210" spans="1:10" x14ac:dyDescent="0.3">
      <c r="A210" t="s">
        <v>213</v>
      </c>
      <c r="B210">
        <v>2.06045718760827E-3</v>
      </c>
      <c r="C210">
        <v>0</v>
      </c>
      <c r="D210">
        <v>0</v>
      </c>
      <c r="E210">
        <v>128</v>
      </c>
      <c r="F210">
        <v>229</v>
      </c>
      <c r="G210">
        <v>0</v>
      </c>
      <c r="H210">
        <v>1</v>
      </c>
      <c r="I210">
        <v>1</v>
      </c>
      <c r="J210">
        <v>0</v>
      </c>
    </row>
    <row r="211" spans="1:10" x14ac:dyDescent="0.3">
      <c r="A211" t="s">
        <v>214</v>
      </c>
      <c r="B211">
        <v>1.8001451188312801E-3</v>
      </c>
      <c r="C211">
        <v>4.9261083743842296E-3</v>
      </c>
      <c r="D211">
        <v>-2.26600985221675E-2</v>
      </c>
      <c r="E211">
        <v>200</v>
      </c>
      <c r="F211">
        <v>219</v>
      </c>
      <c r="G211">
        <v>0</v>
      </c>
      <c r="H211">
        <v>1</v>
      </c>
      <c r="I211">
        <v>0</v>
      </c>
      <c r="J211">
        <v>0</v>
      </c>
    </row>
    <row r="212" spans="1:10" x14ac:dyDescent="0.3">
      <c r="A212" t="s">
        <v>215</v>
      </c>
      <c r="B212">
        <v>1.49857592303501E-3</v>
      </c>
      <c r="C212">
        <v>2.9556650246305299E-3</v>
      </c>
      <c r="D212">
        <v>-1.37931034482759E-2</v>
      </c>
      <c r="E212">
        <v>179</v>
      </c>
      <c r="F212">
        <v>155</v>
      </c>
      <c r="G212">
        <v>0</v>
      </c>
      <c r="H212">
        <v>1</v>
      </c>
      <c r="I212">
        <v>1</v>
      </c>
      <c r="J212">
        <v>0</v>
      </c>
    </row>
    <row r="213" spans="1:10" x14ac:dyDescent="0.3">
      <c r="A213" t="s">
        <v>216</v>
      </c>
      <c r="B213">
        <v>3.3163531745088902E-3</v>
      </c>
      <c r="C213">
        <v>-9.8522167487684591E-4</v>
      </c>
      <c r="D213">
        <v>-2.9556650246305599E-3</v>
      </c>
      <c r="E213">
        <v>71</v>
      </c>
      <c r="F213">
        <v>185</v>
      </c>
      <c r="G213">
        <v>0</v>
      </c>
      <c r="H213">
        <v>1</v>
      </c>
      <c r="I213">
        <v>1</v>
      </c>
      <c r="J213">
        <v>0</v>
      </c>
    </row>
    <row r="214" spans="1:10" x14ac:dyDescent="0.3">
      <c r="A214" t="s">
        <v>217</v>
      </c>
      <c r="B214">
        <v>1.6748379532614799E-3</v>
      </c>
      <c r="C214">
        <v>5.9113300492610703E-3</v>
      </c>
      <c r="D214">
        <v>0</v>
      </c>
      <c r="E214">
        <v>195</v>
      </c>
      <c r="F214">
        <v>24</v>
      </c>
      <c r="G214">
        <v>0</v>
      </c>
      <c r="H214">
        <v>1</v>
      </c>
      <c r="I214">
        <v>0</v>
      </c>
      <c r="J214">
        <v>0</v>
      </c>
    </row>
    <row r="215" spans="1:10" x14ac:dyDescent="0.3">
      <c r="A215" t="s">
        <v>218</v>
      </c>
      <c r="B215">
        <v>1.5899269283912701E-3</v>
      </c>
      <c r="C215">
        <v>0</v>
      </c>
      <c r="D215">
        <v>-1.18226600985222E-2</v>
      </c>
      <c r="E215">
        <v>186</v>
      </c>
      <c r="F215">
        <v>176</v>
      </c>
      <c r="G215">
        <v>0</v>
      </c>
      <c r="H215">
        <v>1</v>
      </c>
      <c r="I215">
        <v>0</v>
      </c>
      <c r="J215">
        <v>0</v>
      </c>
    </row>
    <row r="216" spans="1:10" x14ac:dyDescent="0.3">
      <c r="A216" t="s">
        <v>219</v>
      </c>
      <c r="B216">
        <v>1.5741296821268E-3</v>
      </c>
      <c r="C216">
        <v>0</v>
      </c>
      <c r="D216">
        <v>-3.9408866995074201E-3</v>
      </c>
      <c r="E216">
        <v>197</v>
      </c>
      <c r="F216">
        <v>152</v>
      </c>
      <c r="G216">
        <v>0</v>
      </c>
      <c r="H216">
        <v>1</v>
      </c>
      <c r="I216">
        <v>1</v>
      </c>
      <c r="J216">
        <v>0</v>
      </c>
    </row>
    <row r="217" spans="1:10" x14ac:dyDescent="0.3">
      <c r="A217" t="s">
        <v>220</v>
      </c>
      <c r="B217">
        <v>2.5227449769789799E-3</v>
      </c>
      <c r="C217">
        <v>4.9261083743842296E-3</v>
      </c>
      <c r="D217">
        <v>-2.06896551724138E-2</v>
      </c>
      <c r="E217">
        <v>164</v>
      </c>
      <c r="F217">
        <v>151</v>
      </c>
      <c r="G217">
        <v>0</v>
      </c>
      <c r="H217">
        <v>1</v>
      </c>
      <c r="I217">
        <v>1</v>
      </c>
      <c r="J217">
        <v>0</v>
      </c>
    </row>
    <row r="218" spans="1:10" x14ac:dyDescent="0.3">
      <c r="A218" t="s">
        <v>221</v>
      </c>
      <c r="B218">
        <v>1.46039480626146E-3</v>
      </c>
      <c r="C218">
        <v>1.9704433497536901E-3</v>
      </c>
      <c r="D218">
        <v>3.9408866995073602E-3</v>
      </c>
      <c r="E218">
        <v>188</v>
      </c>
      <c r="F218">
        <v>156</v>
      </c>
      <c r="G218">
        <v>0</v>
      </c>
      <c r="H218">
        <v>1</v>
      </c>
      <c r="I218">
        <v>1</v>
      </c>
      <c r="J218">
        <v>0</v>
      </c>
    </row>
    <row r="219" spans="1:10" x14ac:dyDescent="0.3">
      <c r="A219" t="s">
        <v>222</v>
      </c>
      <c r="B219">
        <v>2.1592536021518101E-3</v>
      </c>
      <c r="C219">
        <v>1.9704433497536901E-3</v>
      </c>
      <c r="D219">
        <v>0</v>
      </c>
      <c r="E219">
        <v>115</v>
      </c>
      <c r="F219">
        <v>248</v>
      </c>
      <c r="G219">
        <v>0</v>
      </c>
      <c r="H219">
        <v>1</v>
      </c>
      <c r="I219">
        <v>0</v>
      </c>
      <c r="J219">
        <v>0</v>
      </c>
    </row>
    <row r="220" spans="1:10" x14ac:dyDescent="0.3">
      <c r="A220" t="s">
        <v>223</v>
      </c>
      <c r="B220">
        <v>2.03875715578257E-3</v>
      </c>
      <c r="C220">
        <v>1.9704433497536901E-3</v>
      </c>
      <c r="D220">
        <v>-4.9261083743842703E-3</v>
      </c>
      <c r="E220">
        <v>178</v>
      </c>
      <c r="F220">
        <v>172</v>
      </c>
      <c r="G220">
        <v>0</v>
      </c>
      <c r="H220">
        <v>1</v>
      </c>
      <c r="I220">
        <v>0</v>
      </c>
      <c r="J220">
        <v>0</v>
      </c>
    </row>
    <row r="221" spans="1:10" x14ac:dyDescent="0.3">
      <c r="A221" t="s">
        <v>224</v>
      </c>
      <c r="B221">
        <v>2.9586707729741201E-3</v>
      </c>
      <c r="C221">
        <v>-9.8522167487684591E-4</v>
      </c>
      <c r="D221">
        <v>7.8817733990147604E-3</v>
      </c>
      <c r="E221">
        <v>87</v>
      </c>
      <c r="F221">
        <v>130</v>
      </c>
      <c r="G221">
        <v>0</v>
      </c>
      <c r="H221">
        <v>0</v>
      </c>
      <c r="I221">
        <v>1</v>
      </c>
      <c r="J221">
        <v>0</v>
      </c>
    </row>
    <row r="222" spans="1:10" x14ac:dyDescent="0.3">
      <c r="A222" t="s">
        <v>225</v>
      </c>
      <c r="B222">
        <v>2.8014993332107999E-3</v>
      </c>
      <c r="C222">
        <v>0</v>
      </c>
      <c r="D222">
        <v>6.8965517241379197E-3</v>
      </c>
      <c r="E222">
        <v>196</v>
      </c>
      <c r="F222">
        <v>166</v>
      </c>
      <c r="G222">
        <v>0</v>
      </c>
      <c r="H222">
        <v>1</v>
      </c>
      <c r="I222">
        <v>1</v>
      </c>
      <c r="J222">
        <v>0</v>
      </c>
    </row>
    <row r="223" spans="1:10" x14ac:dyDescent="0.3">
      <c r="A223" t="s">
        <v>226</v>
      </c>
      <c r="B223">
        <v>2.9000164378046199E-3</v>
      </c>
      <c r="C223">
        <v>5.9113300492610703E-3</v>
      </c>
      <c r="D223">
        <v>-3.9408866995074201E-3</v>
      </c>
      <c r="E223">
        <v>98</v>
      </c>
      <c r="F223">
        <v>120</v>
      </c>
      <c r="G223">
        <v>0</v>
      </c>
      <c r="H223">
        <v>1</v>
      </c>
      <c r="I223">
        <v>1</v>
      </c>
      <c r="J223">
        <v>0</v>
      </c>
    </row>
    <row r="224" spans="1:10" x14ac:dyDescent="0.3">
      <c r="A224" t="s">
        <v>227</v>
      </c>
      <c r="B224">
        <v>3.1699990428177998E-3</v>
      </c>
      <c r="C224">
        <v>4.9261083743842296E-3</v>
      </c>
      <c r="D224">
        <v>-2.9556650246305599E-3</v>
      </c>
      <c r="E224">
        <v>139</v>
      </c>
      <c r="F224">
        <v>12</v>
      </c>
      <c r="G224">
        <v>0</v>
      </c>
      <c r="H224">
        <v>1</v>
      </c>
      <c r="I224">
        <v>1</v>
      </c>
      <c r="J224">
        <v>0</v>
      </c>
    </row>
    <row r="225" spans="1:10" x14ac:dyDescent="0.3">
      <c r="A225" t="s">
        <v>228</v>
      </c>
      <c r="B225">
        <v>2.53659151061614E-3</v>
      </c>
      <c r="C225">
        <v>9.8522167487684591E-3</v>
      </c>
      <c r="D225">
        <v>-4.9261083743842703E-3</v>
      </c>
      <c r="E225">
        <v>1</v>
      </c>
      <c r="F225">
        <v>143</v>
      </c>
      <c r="G225">
        <v>0</v>
      </c>
      <c r="H225">
        <v>1</v>
      </c>
      <c r="I225">
        <v>0</v>
      </c>
      <c r="J225">
        <v>0</v>
      </c>
    </row>
    <row r="226" spans="1:10" x14ac:dyDescent="0.3">
      <c r="A226" t="s">
        <v>229</v>
      </c>
      <c r="B226">
        <v>3.0101921621697998E-3</v>
      </c>
      <c r="C226">
        <v>-1.9704433497536901E-3</v>
      </c>
      <c r="D226">
        <v>1.6748768472906302E-2</v>
      </c>
      <c r="E226">
        <v>75</v>
      </c>
      <c r="F226">
        <v>26</v>
      </c>
      <c r="G226">
        <v>0.15864442355447</v>
      </c>
      <c r="H226">
        <v>1</v>
      </c>
      <c r="I226">
        <v>0</v>
      </c>
      <c r="J226">
        <v>0</v>
      </c>
    </row>
    <row r="227" spans="1:10" x14ac:dyDescent="0.3">
      <c r="A227" t="s">
        <v>230</v>
      </c>
      <c r="B227">
        <v>6.2303788757636603E-3</v>
      </c>
      <c r="C227">
        <v>0</v>
      </c>
      <c r="D227">
        <v>-1.97044334975371E-3</v>
      </c>
      <c r="E227">
        <v>1</v>
      </c>
      <c r="F227">
        <v>19</v>
      </c>
      <c r="G227">
        <v>0</v>
      </c>
      <c r="H227">
        <v>1</v>
      </c>
      <c r="I227">
        <v>0</v>
      </c>
      <c r="J227">
        <v>0</v>
      </c>
    </row>
    <row r="228" spans="1:10" x14ac:dyDescent="0.3">
      <c r="A228" t="s">
        <v>231</v>
      </c>
      <c r="B228">
        <v>3.4312510503717699E-3</v>
      </c>
      <c r="C228">
        <v>-2.9556650246305299E-3</v>
      </c>
      <c r="D228">
        <v>-4.9261083743842504E-3</v>
      </c>
      <c r="E228">
        <v>129</v>
      </c>
      <c r="F228">
        <v>61</v>
      </c>
      <c r="G228">
        <v>0</v>
      </c>
      <c r="H228">
        <v>1</v>
      </c>
      <c r="I228">
        <v>1</v>
      </c>
      <c r="J228">
        <v>0</v>
      </c>
    </row>
    <row r="229" spans="1:10" x14ac:dyDescent="0.3">
      <c r="A229" t="s">
        <v>232</v>
      </c>
      <c r="B229">
        <v>3.7295583572819302E-3</v>
      </c>
      <c r="C229">
        <v>1.9704433497536901E-3</v>
      </c>
      <c r="D229">
        <v>9.8522167487684591E-4</v>
      </c>
      <c r="E229">
        <v>70</v>
      </c>
      <c r="F229">
        <v>97</v>
      </c>
      <c r="G229">
        <v>0</v>
      </c>
      <c r="H229">
        <v>1</v>
      </c>
      <c r="I229">
        <v>1</v>
      </c>
      <c r="J229">
        <v>0</v>
      </c>
    </row>
    <row r="230" spans="1:10" x14ac:dyDescent="0.3">
      <c r="A230" t="s">
        <v>233</v>
      </c>
      <c r="B230">
        <v>1.68064589959352E-3</v>
      </c>
      <c r="C230">
        <v>-9.8522167487684591E-4</v>
      </c>
      <c r="D230">
        <v>-9.8522167487684591E-4</v>
      </c>
      <c r="E230">
        <v>151</v>
      </c>
      <c r="F230">
        <v>42</v>
      </c>
      <c r="G230">
        <v>0</v>
      </c>
      <c r="H230">
        <v>1</v>
      </c>
      <c r="I230">
        <v>1</v>
      </c>
      <c r="J230">
        <v>0</v>
      </c>
    </row>
    <row r="231" spans="1:10" x14ac:dyDescent="0.3">
      <c r="A231" t="s">
        <v>234</v>
      </c>
      <c r="B231">
        <v>2.88071693106056E-3</v>
      </c>
      <c r="C231">
        <v>1.9704433497536901E-3</v>
      </c>
      <c r="D231">
        <v>1.9704433497536901E-3</v>
      </c>
      <c r="E231">
        <v>180</v>
      </c>
      <c r="F231">
        <v>37</v>
      </c>
      <c r="G231">
        <v>0</v>
      </c>
      <c r="H231">
        <v>1</v>
      </c>
      <c r="I231">
        <v>1</v>
      </c>
      <c r="J231">
        <v>0</v>
      </c>
    </row>
    <row r="232" spans="1:10" x14ac:dyDescent="0.3">
      <c r="A232" t="s">
        <v>235</v>
      </c>
      <c r="B232">
        <v>2.1282528363700398E-3</v>
      </c>
      <c r="C232">
        <v>0</v>
      </c>
      <c r="D232">
        <v>0</v>
      </c>
      <c r="E232">
        <v>149</v>
      </c>
      <c r="F232">
        <v>84</v>
      </c>
      <c r="G232">
        <v>-2.08132893813395E-2</v>
      </c>
      <c r="H232">
        <v>1</v>
      </c>
      <c r="I232">
        <v>1</v>
      </c>
      <c r="J232">
        <v>0</v>
      </c>
    </row>
    <row r="233" spans="1:10" x14ac:dyDescent="0.3">
      <c r="A233" t="s">
        <v>236</v>
      </c>
      <c r="B233">
        <v>3.1399719685525599E-3</v>
      </c>
      <c r="C233">
        <v>5.9113300492610703E-3</v>
      </c>
      <c r="D233">
        <v>-8.86699507389168E-3</v>
      </c>
      <c r="E233">
        <v>107</v>
      </c>
      <c r="F233">
        <v>108</v>
      </c>
      <c r="G233">
        <v>0</v>
      </c>
      <c r="H233">
        <v>1</v>
      </c>
      <c r="I233">
        <v>1</v>
      </c>
      <c r="J233">
        <v>0</v>
      </c>
    </row>
    <row r="234" spans="1:10" x14ac:dyDescent="0.3">
      <c r="A234" t="s">
        <v>237</v>
      </c>
      <c r="B234">
        <v>2.4903024653756402E-3</v>
      </c>
      <c r="C234">
        <v>6.8965517241379197E-3</v>
      </c>
      <c r="D234" s="1">
        <v>-2.2204460492503101E-17</v>
      </c>
      <c r="E234">
        <v>104</v>
      </c>
      <c r="F234">
        <v>52</v>
      </c>
      <c r="G234">
        <v>6.3889136448774905E-2</v>
      </c>
      <c r="H234">
        <v>1</v>
      </c>
      <c r="I234">
        <v>0</v>
      </c>
      <c r="J234">
        <v>0</v>
      </c>
    </row>
    <row r="235" spans="1:10" x14ac:dyDescent="0.3">
      <c r="A235" t="s">
        <v>238</v>
      </c>
      <c r="B235">
        <v>1.7746489593897601E-3</v>
      </c>
      <c r="C235">
        <v>9.8522167487684591E-4</v>
      </c>
      <c r="D235">
        <v>0</v>
      </c>
      <c r="E235">
        <v>123</v>
      </c>
      <c r="F235">
        <v>79</v>
      </c>
      <c r="G235">
        <v>0</v>
      </c>
      <c r="H235">
        <v>1</v>
      </c>
      <c r="I235">
        <v>0</v>
      </c>
      <c r="J235">
        <v>0</v>
      </c>
    </row>
    <row r="236" spans="1:10" x14ac:dyDescent="0.3">
      <c r="A236" t="s">
        <v>239</v>
      </c>
      <c r="B236">
        <v>6.00871839268898E-3</v>
      </c>
      <c r="C236">
        <v>1.9704433497536901E-3</v>
      </c>
      <c r="D236" s="1">
        <v>-2.2204460492503101E-17</v>
      </c>
      <c r="E236">
        <v>32</v>
      </c>
      <c r="F236">
        <v>110</v>
      </c>
      <c r="G236">
        <v>0</v>
      </c>
      <c r="H236">
        <v>1</v>
      </c>
      <c r="I236">
        <v>0</v>
      </c>
      <c r="J236">
        <v>0</v>
      </c>
    </row>
    <row r="237" spans="1:10" x14ac:dyDescent="0.3">
      <c r="A237" t="s">
        <v>240</v>
      </c>
      <c r="B237">
        <v>3.2321041111465702E-3</v>
      </c>
      <c r="C237">
        <v>0</v>
      </c>
      <c r="D237">
        <v>9.8522167487682293E-4</v>
      </c>
      <c r="E237">
        <v>52</v>
      </c>
      <c r="F237">
        <v>116</v>
      </c>
      <c r="G237">
        <v>5.4329907972951202E-2</v>
      </c>
      <c r="H237">
        <v>1</v>
      </c>
      <c r="I237">
        <v>0</v>
      </c>
      <c r="J237">
        <v>0</v>
      </c>
    </row>
    <row r="238" spans="1:10" x14ac:dyDescent="0.3">
      <c r="A238" t="s">
        <v>241</v>
      </c>
      <c r="B238">
        <v>4.7808683650192602E-3</v>
      </c>
      <c r="C238">
        <v>5.9113300492610703E-3</v>
      </c>
      <c r="D238">
        <v>0</v>
      </c>
      <c r="E238">
        <v>60</v>
      </c>
      <c r="F238">
        <v>237</v>
      </c>
      <c r="G238">
        <v>0</v>
      </c>
      <c r="H238">
        <v>1</v>
      </c>
      <c r="I238">
        <v>0</v>
      </c>
      <c r="J238">
        <v>0</v>
      </c>
    </row>
    <row r="239" spans="1:10" x14ac:dyDescent="0.3">
      <c r="A239" t="s">
        <v>242</v>
      </c>
      <c r="B239">
        <v>3.3874788886697101E-3</v>
      </c>
      <c r="C239">
        <v>3.9408866995073802E-3</v>
      </c>
      <c r="D239">
        <v>4.9261083743842296E-3</v>
      </c>
      <c r="E239">
        <v>96</v>
      </c>
      <c r="F239">
        <v>194</v>
      </c>
      <c r="G239">
        <v>0</v>
      </c>
      <c r="H239">
        <v>1</v>
      </c>
      <c r="I239">
        <v>1</v>
      </c>
      <c r="J239">
        <v>0</v>
      </c>
    </row>
    <row r="240" spans="1:10" x14ac:dyDescent="0.3">
      <c r="A240" t="s">
        <v>243</v>
      </c>
      <c r="B240">
        <v>2.6428823280927002E-3</v>
      </c>
      <c r="C240">
        <v>0</v>
      </c>
      <c r="D240">
        <v>1.1822660098522101E-2</v>
      </c>
      <c r="E240">
        <v>171</v>
      </c>
      <c r="F240">
        <v>55</v>
      </c>
      <c r="G240">
        <v>0</v>
      </c>
      <c r="H240">
        <v>1</v>
      </c>
      <c r="I240">
        <v>0</v>
      </c>
      <c r="J240">
        <v>0</v>
      </c>
    </row>
    <row r="241" spans="1:10" x14ac:dyDescent="0.3">
      <c r="A241" t="s">
        <v>244</v>
      </c>
      <c r="B241">
        <v>2.2352598795636999E-3</v>
      </c>
      <c r="C241">
        <v>3.9408866995073802E-3</v>
      </c>
      <c r="D241">
        <v>-9.8522167487685199E-3</v>
      </c>
      <c r="E241">
        <v>161</v>
      </c>
      <c r="F241">
        <v>105</v>
      </c>
      <c r="G241">
        <v>0</v>
      </c>
      <c r="H241">
        <v>0</v>
      </c>
      <c r="I241">
        <v>0</v>
      </c>
      <c r="J241">
        <v>0</v>
      </c>
    </row>
    <row r="242" spans="1:10" x14ac:dyDescent="0.3">
      <c r="A242" t="s">
        <v>245</v>
      </c>
      <c r="B242">
        <v>1.6483747766252101E-3</v>
      </c>
      <c r="C242">
        <v>5.9113300492610703E-3</v>
      </c>
      <c r="D242">
        <v>0</v>
      </c>
      <c r="E242">
        <v>103</v>
      </c>
      <c r="F242">
        <v>252</v>
      </c>
      <c r="G242">
        <v>0</v>
      </c>
      <c r="H242">
        <v>1</v>
      </c>
      <c r="I242">
        <v>0</v>
      </c>
      <c r="J242">
        <v>0</v>
      </c>
    </row>
    <row r="243" spans="1:10" x14ac:dyDescent="0.3">
      <c r="A243" t="s">
        <v>246</v>
      </c>
      <c r="B243">
        <v>3.1186137078604201E-3</v>
      </c>
      <c r="C243">
        <v>0</v>
      </c>
      <c r="D243">
        <v>-3.9408866995074001E-3</v>
      </c>
      <c r="E243">
        <v>105</v>
      </c>
      <c r="F243">
        <v>169</v>
      </c>
      <c r="G243">
        <v>0</v>
      </c>
      <c r="H243">
        <v>1</v>
      </c>
      <c r="I243">
        <v>1</v>
      </c>
      <c r="J243">
        <v>0</v>
      </c>
    </row>
    <row r="244" spans="1:10" x14ac:dyDescent="0.3">
      <c r="A244" t="s">
        <v>247</v>
      </c>
      <c r="B244">
        <v>2.5382520167627699E-3</v>
      </c>
      <c r="C244">
        <v>-4.9261083743842296E-3</v>
      </c>
      <c r="D244">
        <v>-9.8522167487686803E-4</v>
      </c>
      <c r="E244">
        <v>102</v>
      </c>
      <c r="F244">
        <v>99</v>
      </c>
      <c r="G244">
        <v>0</v>
      </c>
      <c r="H244">
        <v>1</v>
      </c>
      <c r="I244">
        <v>1</v>
      </c>
      <c r="J244">
        <v>0</v>
      </c>
    </row>
    <row r="245" spans="1:10" x14ac:dyDescent="0.3">
      <c r="A245" t="s">
        <v>248</v>
      </c>
      <c r="B245">
        <v>2.3867466132558102E-3</v>
      </c>
      <c r="C245">
        <v>9.8522167487684591E-4</v>
      </c>
      <c r="D245">
        <v>-2.9556650246305299E-3</v>
      </c>
      <c r="E245">
        <v>154</v>
      </c>
      <c r="F245">
        <v>206</v>
      </c>
      <c r="G245">
        <v>0</v>
      </c>
      <c r="H245">
        <v>1</v>
      </c>
      <c r="I245">
        <v>1</v>
      </c>
      <c r="J245">
        <v>0</v>
      </c>
    </row>
    <row r="246" spans="1:10" x14ac:dyDescent="0.3">
      <c r="A246" t="s">
        <v>249</v>
      </c>
      <c r="B246">
        <v>2.5257146894629998E-3</v>
      </c>
      <c r="C246">
        <v>9.8522167487684591E-3</v>
      </c>
      <c r="D246">
        <v>6.8965517241379197E-3</v>
      </c>
      <c r="E246">
        <v>113</v>
      </c>
      <c r="F246">
        <v>28</v>
      </c>
      <c r="G246">
        <v>0.17077001626490401</v>
      </c>
      <c r="H246">
        <v>1</v>
      </c>
      <c r="I246">
        <v>0</v>
      </c>
      <c r="J246">
        <v>0</v>
      </c>
    </row>
    <row r="247" spans="1:10" x14ac:dyDescent="0.3">
      <c r="A247" t="s">
        <v>250</v>
      </c>
      <c r="B247">
        <v>2.73032797312248E-3</v>
      </c>
      <c r="C247">
        <v>1.9704433497536901E-3</v>
      </c>
      <c r="D247">
        <v>-3.9408866995074001E-3</v>
      </c>
      <c r="E247">
        <v>199</v>
      </c>
      <c r="F247">
        <v>199</v>
      </c>
      <c r="G247">
        <v>0</v>
      </c>
      <c r="H247">
        <v>1</v>
      </c>
      <c r="I247">
        <v>1</v>
      </c>
      <c r="J247">
        <v>0</v>
      </c>
    </row>
    <row r="248" spans="1:10" x14ac:dyDescent="0.3">
      <c r="A248" t="s">
        <v>251</v>
      </c>
      <c r="B248">
        <v>2.1013408845489199E-3</v>
      </c>
      <c r="C248">
        <v>3.9408866995073802E-3</v>
      </c>
      <c r="D248">
        <v>-3.9408866995074001E-3</v>
      </c>
      <c r="E248">
        <v>185</v>
      </c>
      <c r="F248">
        <v>196</v>
      </c>
      <c r="G248">
        <v>0</v>
      </c>
      <c r="H248">
        <v>1</v>
      </c>
      <c r="I248">
        <v>1</v>
      </c>
      <c r="J248">
        <v>0</v>
      </c>
    </row>
    <row r="249" spans="1:10" x14ac:dyDescent="0.3">
      <c r="A249" t="s">
        <v>252</v>
      </c>
      <c r="B249">
        <v>1.72257304031384E-3</v>
      </c>
      <c r="C249">
        <v>1.9704433497536901E-3</v>
      </c>
      <c r="D249">
        <v>-9.8522167487684591E-4</v>
      </c>
      <c r="E249">
        <v>155</v>
      </c>
      <c r="F249">
        <v>243</v>
      </c>
      <c r="G249">
        <v>0</v>
      </c>
      <c r="H249">
        <v>1</v>
      </c>
      <c r="I249">
        <v>0</v>
      </c>
      <c r="J249">
        <v>0</v>
      </c>
    </row>
    <row r="250" spans="1:10" x14ac:dyDescent="0.3">
      <c r="A250" t="s">
        <v>253</v>
      </c>
      <c r="B250">
        <v>1.3333556422943701E-3</v>
      </c>
      <c r="C250">
        <v>0</v>
      </c>
      <c r="D250">
        <v>6.8965517241379197E-3</v>
      </c>
      <c r="E250">
        <v>127</v>
      </c>
      <c r="F250">
        <v>87</v>
      </c>
      <c r="G250">
        <v>0</v>
      </c>
      <c r="H250">
        <v>1</v>
      </c>
      <c r="I250">
        <v>1</v>
      </c>
      <c r="J250">
        <v>0</v>
      </c>
    </row>
    <row r="251" spans="1:10" x14ac:dyDescent="0.3">
      <c r="A251" t="s">
        <v>254</v>
      </c>
      <c r="B251">
        <v>2.92429315000753E-3</v>
      </c>
      <c r="C251">
        <v>-4.9261083743842296E-3</v>
      </c>
      <c r="D251">
        <v>4.9261083743842296E-3</v>
      </c>
      <c r="E251">
        <v>90</v>
      </c>
      <c r="F251">
        <v>46</v>
      </c>
      <c r="G251">
        <v>5.2347585433586703E-2</v>
      </c>
      <c r="H251">
        <v>1</v>
      </c>
      <c r="I251">
        <v>0</v>
      </c>
      <c r="J251">
        <v>0</v>
      </c>
    </row>
    <row r="252" spans="1:10" x14ac:dyDescent="0.3">
      <c r="A252" t="s">
        <v>255</v>
      </c>
      <c r="B252">
        <v>2.7063371690967098E-3</v>
      </c>
      <c r="C252">
        <v>-3.9408866995073802E-3</v>
      </c>
      <c r="D252">
        <v>-9.8522167487686803E-4</v>
      </c>
      <c r="E252">
        <v>118</v>
      </c>
      <c r="F252">
        <v>205</v>
      </c>
      <c r="G252">
        <v>0</v>
      </c>
      <c r="H252">
        <v>1</v>
      </c>
      <c r="I252">
        <v>1</v>
      </c>
      <c r="J252">
        <v>0</v>
      </c>
    </row>
    <row r="253" spans="1:10" x14ac:dyDescent="0.3">
      <c r="A253" t="s">
        <v>256</v>
      </c>
      <c r="B253">
        <v>4.4147447842615003E-3</v>
      </c>
      <c r="C253">
        <v>5.9113300492610703E-3</v>
      </c>
      <c r="D253">
        <v>-6.8965517241379604E-3</v>
      </c>
      <c r="E253">
        <v>54</v>
      </c>
      <c r="F253">
        <v>73</v>
      </c>
      <c r="G253">
        <v>0</v>
      </c>
      <c r="H253">
        <v>0</v>
      </c>
      <c r="I253">
        <v>0</v>
      </c>
      <c r="J253">
        <v>0</v>
      </c>
    </row>
    <row r="254" spans="1:10" x14ac:dyDescent="0.3">
      <c r="A254" t="s">
        <v>257</v>
      </c>
      <c r="B254">
        <v>2.5198583147308098E-3</v>
      </c>
      <c r="C254">
        <v>-9.8522167487684591E-4</v>
      </c>
      <c r="D254">
        <v>-2.9556650246305798E-3</v>
      </c>
      <c r="E254">
        <v>92</v>
      </c>
      <c r="F254">
        <v>63</v>
      </c>
      <c r="G254">
        <v>0</v>
      </c>
      <c r="H254">
        <v>0</v>
      </c>
      <c r="I254">
        <v>1</v>
      </c>
      <c r="J254">
        <v>0</v>
      </c>
    </row>
    <row r="255" spans="1:10" x14ac:dyDescent="0.3">
      <c r="A255" t="s">
        <v>258</v>
      </c>
      <c r="B255">
        <v>3.0100218333391801E-3</v>
      </c>
      <c r="C255">
        <v>-9.8522167487684591E-4</v>
      </c>
      <c r="D255">
        <v>2.9556650246305299E-3</v>
      </c>
      <c r="E255">
        <v>182</v>
      </c>
      <c r="F255">
        <v>5</v>
      </c>
      <c r="G255">
        <v>0</v>
      </c>
      <c r="H255">
        <v>0</v>
      </c>
      <c r="I255">
        <v>1</v>
      </c>
      <c r="J255">
        <v>1</v>
      </c>
    </row>
    <row r="256" spans="1:10" x14ac:dyDescent="0.3">
      <c r="A256" t="s">
        <v>259</v>
      </c>
      <c r="B256">
        <v>1.81002425183887E-3</v>
      </c>
      <c r="C256">
        <v>-9.8522167487684591E-4</v>
      </c>
      <c r="D256">
        <v>-1.0837438423645301E-2</v>
      </c>
      <c r="E256">
        <v>132</v>
      </c>
      <c r="F256">
        <v>93</v>
      </c>
      <c r="G256">
        <v>0</v>
      </c>
      <c r="H256">
        <v>0</v>
      </c>
      <c r="I256">
        <v>1</v>
      </c>
      <c r="J256">
        <v>1</v>
      </c>
    </row>
    <row r="257" spans="1:10" x14ac:dyDescent="0.3">
      <c r="A257" t="s">
        <v>260</v>
      </c>
      <c r="B257">
        <v>2.53888414128181E-3</v>
      </c>
      <c r="C257">
        <v>0</v>
      </c>
      <c r="D257">
        <v>0</v>
      </c>
      <c r="E257">
        <v>56</v>
      </c>
      <c r="F257">
        <v>238</v>
      </c>
      <c r="G257">
        <v>0</v>
      </c>
      <c r="H257">
        <v>0</v>
      </c>
      <c r="I257">
        <v>1</v>
      </c>
      <c r="J257">
        <v>1</v>
      </c>
    </row>
    <row r="258" spans="1:10" x14ac:dyDescent="0.3">
      <c r="A258" t="s">
        <v>261</v>
      </c>
      <c r="B258">
        <v>1.94047425580953E-3</v>
      </c>
      <c r="C258">
        <v>3.9408866995073802E-3</v>
      </c>
      <c r="D258">
        <v>-8.86699507389168E-3</v>
      </c>
      <c r="E258">
        <v>191</v>
      </c>
      <c r="F258">
        <v>230</v>
      </c>
      <c r="G258">
        <v>0</v>
      </c>
      <c r="H258">
        <v>0</v>
      </c>
      <c r="I258">
        <v>0</v>
      </c>
      <c r="J258">
        <v>1</v>
      </c>
    </row>
    <row r="259" spans="1:10" x14ac:dyDescent="0.3">
      <c r="A259" t="s">
        <v>262</v>
      </c>
      <c r="B259">
        <v>2.37378760814743E-3</v>
      </c>
      <c r="C259">
        <v>-9.8522167487684591E-4</v>
      </c>
      <c r="D259">
        <v>-1.2807881773398999E-2</v>
      </c>
      <c r="E259">
        <v>111</v>
      </c>
      <c r="F259">
        <v>102</v>
      </c>
      <c r="G259">
        <v>0</v>
      </c>
      <c r="H259">
        <v>0</v>
      </c>
      <c r="I259">
        <v>0</v>
      </c>
      <c r="J259">
        <v>1</v>
      </c>
    </row>
    <row r="260" spans="1:10" x14ac:dyDescent="0.3">
      <c r="A260" t="s">
        <v>263</v>
      </c>
      <c r="B260">
        <v>2.8756667097207299E-3</v>
      </c>
      <c r="C260">
        <v>9.8522167487684591E-4</v>
      </c>
      <c r="D260">
        <v>2.9556650246305299E-3</v>
      </c>
      <c r="E260">
        <v>77</v>
      </c>
      <c r="F260">
        <v>91</v>
      </c>
      <c r="G260">
        <v>0</v>
      </c>
      <c r="H260">
        <v>0</v>
      </c>
      <c r="I260">
        <v>0</v>
      </c>
      <c r="J260">
        <v>1</v>
      </c>
    </row>
    <row r="261" spans="1:10" x14ac:dyDescent="0.3">
      <c r="A261" t="s">
        <v>264</v>
      </c>
      <c r="B261">
        <v>2.82493102379842E-3</v>
      </c>
      <c r="C261">
        <v>-2.9556650246305299E-3</v>
      </c>
      <c r="D261">
        <v>1.4778325123152599E-2</v>
      </c>
      <c r="E261">
        <v>1</v>
      </c>
      <c r="F261">
        <v>49</v>
      </c>
      <c r="G261">
        <v>-0.11096179911345801</v>
      </c>
      <c r="H261">
        <v>0</v>
      </c>
      <c r="I261">
        <v>1</v>
      </c>
      <c r="J261">
        <v>1</v>
      </c>
    </row>
    <row r="262" spans="1:10" x14ac:dyDescent="0.3">
      <c r="A262" t="s">
        <v>265</v>
      </c>
      <c r="B262">
        <v>2.42224199450139E-3</v>
      </c>
      <c r="C262">
        <v>9.8522167487684591E-4</v>
      </c>
      <c r="D262">
        <v>-1.0837438423645301E-2</v>
      </c>
      <c r="E262">
        <v>94</v>
      </c>
      <c r="F262">
        <v>178</v>
      </c>
      <c r="G262">
        <v>0</v>
      </c>
      <c r="H262">
        <v>0</v>
      </c>
      <c r="I262">
        <v>1</v>
      </c>
      <c r="J262">
        <v>1</v>
      </c>
    </row>
    <row r="263" spans="1:10" x14ac:dyDescent="0.3">
      <c r="A263" t="s">
        <v>266</v>
      </c>
      <c r="B263">
        <v>4.09580920438757E-3</v>
      </c>
      <c r="C263">
        <v>-3.9408866995073802E-3</v>
      </c>
      <c r="D263">
        <v>-9.8522167487686803E-4</v>
      </c>
      <c r="E263">
        <v>85</v>
      </c>
      <c r="F263">
        <v>17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 t="s">
        <v>267</v>
      </c>
      <c r="B264">
        <v>6.01197910499376E-3</v>
      </c>
      <c r="C264">
        <v>7.8817733990147604E-3</v>
      </c>
      <c r="D264">
        <v>5.9113300492610703E-3</v>
      </c>
      <c r="E264">
        <v>1</v>
      </c>
      <c r="F264">
        <v>8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 t="s">
        <v>268</v>
      </c>
      <c r="B265">
        <v>3.25632227957149E-3</v>
      </c>
      <c r="C265">
        <v>-3.9408866995073802E-3</v>
      </c>
      <c r="D265">
        <v>-1.0837438423645301E-2</v>
      </c>
      <c r="E265">
        <v>27</v>
      </c>
      <c r="F265">
        <v>9</v>
      </c>
      <c r="G265">
        <v>0</v>
      </c>
      <c r="H265">
        <v>0</v>
      </c>
      <c r="I265">
        <v>1</v>
      </c>
      <c r="J265">
        <v>0</v>
      </c>
    </row>
    <row r="266" spans="1:10" x14ac:dyDescent="0.3">
      <c r="A266" t="s">
        <v>269</v>
      </c>
      <c r="B266">
        <v>5.8173741528534401E-3</v>
      </c>
      <c r="C266">
        <v>5.9113300492610703E-3</v>
      </c>
      <c r="D266">
        <v>2.9556650246305299E-3</v>
      </c>
      <c r="E266">
        <v>1</v>
      </c>
      <c r="F266">
        <v>3</v>
      </c>
      <c r="G266">
        <v>0</v>
      </c>
      <c r="H266">
        <v>1</v>
      </c>
      <c r="I266">
        <v>1</v>
      </c>
      <c r="J266">
        <v>1</v>
      </c>
    </row>
    <row r="267" spans="1:10" x14ac:dyDescent="0.3">
      <c r="A267" t="s">
        <v>270</v>
      </c>
      <c r="B267">
        <v>7.9441966275069602E-3</v>
      </c>
      <c r="C267">
        <v>3.9408866995073802E-3</v>
      </c>
      <c r="D267">
        <v>0</v>
      </c>
      <c r="E267">
        <v>1</v>
      </c>
      <c r="F267">
        <v>233</v>
      </c>
      <c r="G267">
        <v>0</v>
      </c>
      <c r="H267">
        <v>1</v>
      </c>
      <c r="I267">
        <v>1</v>
      </c>
      <c r="J267">
        <v>1</v>
      </c>
    </row>
    <row r="268" spans="1:10" x14ac:dyDescent="0.3">
      <c r="A268" t="s">
        <v>271</v>
      </c>
      <c r="B268">
        <v>6.3054875553550998E-3</v>
      </c>
      <c r="C268">
        <v>1.9704433497536901E-3</v>
      </c>
      <c r="D268">
        <v>9.8522167487682293E-4</v>
      </c>
      <c r="E268">
        <v>1</v>
      </c>
      <c r="F268">
        <v>4</v>
      </c>
      <c r="G268">
        <v>0</v>
      </c>
      <c r="H268">
        <v>1</v>
      </c>
      <c r="I268">
        <v>1</v>
      </c>
      <c r="J268">
        <v>1</v>
      </c>
    </row>
    <row r="269" spans="1:10" x14ac:dyDescent="0.3">
      <c r="A269" t="s">
        <v>272</v>
      </c>
      <c r="B269">
        <v>4.1560567546761202E-3</v>
      </c>
      <c r="C269">
        <v>8.8669950738916106E-3</v>
      </c>
      <c r="D269">
        <v>1.1822660098522101E-2</v>
      </c>
      <c r="E269">
        <v>29</v>
      </c>
      <c r="F269">
        <v>59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 t="s">
        <v>273</v>
      </c>
      <c r="B270">
        <v>5.0880534747164297E-3</v>
      </c>
      <c r="C270">
        <v>-9.8522167487684591E-4</v>
      </c>
      <c r="D270">
        <v>1.2807881773398999E-2</v>
      </c>
      <c r="E270">
        <v>1</v>
      </c>
      <c r="F270">
        <v>78</v>
      </c>
      <c r="G270">
        <v>-0.196009548333091</v>
      </c>
      <c r="H270">
        <v>0</v>
      </c>
      <c r="I270">
        <v>0</v>
      </c>
      <c r="J270">
        <v>0</v>
      </c>
    </row>
    <row r="271" spans="1:10" x14ac:dyDescent="0.3">
      <c r="A271" t="s">
        <v>274</v>
      </c>
      <c r="B271">
        <v>4.3354920999007203E-3</v>
      </c>
      <c r="C271">
        <v>5.9113300492610703E-3</v>
      </c>
      <c r="D271">
        <v>-5.9113300492611197E-3</v>
      </c>
      <c r="E271">
        <v>1</v>
      </c>
      <c r="F271">
        <v>201</v>
      </c>
      <c r="G271">
        <v>0</v>
      </c>
      <c r="H271">
        <v>0</v>
      </c>
      <c r="I271">
        <v>0</v>
      </c>
      <c r="J2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1"/>
  <sheetViews>
    <sheetView topLeftCell="A39" zoomScale="81" workbookViewId="0">
      <selection activeCell="A68" activeCellId="4" sqref="A1:L2 A20:L20 A25:L25 A41:L42 A68:L68"/>
    </sheetView>
  </sheetViews>
  <sheetFormatPr defaultRowHeight="14.4" x14ac:dyDescent="0.3"/>
  <cols>
    <col min="1" max="1" width="31.88671875" customWidth="1"/>
    <col min="6" max="6" width="8.88671875" customWidth="1"/>
    <col min="8" max="8" width="19.44140625" bestFit="1" customWidth="1"/>
    <col min="10" max="10" width="10.109375" bestFit="1" customWidth="1"/>
    <col min="11" max="11" width="17.5546875" bestFit="1" customWidth="1"/>
    <col min="12" max="12" width="9.109375" style="3"/>
  </cols>
  <sheetData>
    <row r="1" spans="1:15" x14ac:dyDescent="0.3">
      <c r="A1" t="s">
        <v>283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1</v>
      </c>
      <c r="H1" t="s">
        <v>1</v>
      </c>
      <c r="I1" t="s">
        <v>2</v>
      </c>
      <c r="J1" t="s">
        <v>3</v>
      </c>
      <c r="K1" t="s">
        <v>4</v>
      </c>
      <c r="L1" s="3" t="s">
        <v>280</v>
      </c>
    </row>
    <row r="2" spans="1:15" x14ac:dyDescent="0.3">
      <c r="A2" t="s">
        <v>271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 s="3">
        <v>7</v>
      </c>
    </row>
    <row r="3" spans="1:15" x14ac:dyDescent="0.3">
      <c r="A3" t="s">
        <v>125</v>
      </c>
      <c r="B3">
        <v>1</v>
      </c>
      <c r="C3">
        <f>IF(importance_math!C122&gt;0,1,0)</f>
        <v>1</v>
      </c>
      <c r="D3">
        <f>IF(importance_math!D122&gt;0,1,0)</f>
        <v>1</v>
      </c>
      <c r="E3">
        <f>IF(importance_math!E122=1,1,0)</f>
        <v>1</v>
      </c>
      <c r="F3">
        <f>IF(importance_math!F122=1,1,0)</f>
        <v>1</v>
      </c>
      <c r="G3">
        <f t="shared" ref="G3:G65" si="0">H3*H3</f>
        <v>0</v>
      </c>
      <c r="H3">
        <f>IF(importance_math!G122&lt;0,-1,IF(importance_math!G122=0,0,IF(importance_math!G122&gt;0,1)))</f>
        <v>0</v>
      </c>
      <c r="I3">
        <v>1</v>
      </c>
      <c r="J3">
        <v>1</v>
      </c>
      <c r="K3">
        <v>0</v>
      </c>
      <c r="L3" s="3">
        <f t="shared" ref="L3:L65" si="1">SUM(B3:G3,I3,J3,K3)</f>
        <v>7</v>
      </c>
    </row>
    <row r="4" spans="1:15" x14ac:dyDescent="0.3">
      <c r="A4" t="s">
        <v>129</v>
      </c>
      <c r="B4">
        <v>1</v>
      </c>
      <c r="C4">
        <f>IF(importance_math!C126&gt;0,1,0)</f>
        <v>1</v>
      </c>
      <c r="D4">
        <f>IF(importance_math!D126&gt;0,1,0)</f>
        <v>1</v>
      </c>
      <c r="E4">
        <f>IF(importance_math!E126=1,1,0)</f>
        <v>1</v>
      </c>
      <c r="F4">
        <f>IF(importance_math!F126=1,1,0)</f>
        <v>1</v>
      </c>
      <c r="G4">
        <f t="shared" si="0"/>
        <v>0</v>
      </c>
      <c r="H4">
        <f>IF(importance_math!G126&lt;0,-1,IF(importance_math!G126=0,0,IF(importance_math!G126&gt;0,1)))</f>
        <v>0</v>
      </c>
      <c r="I4">
        <v>1</v>
      </c>
      <c r="J4">
        <v>1</v>
      </c>
      <c r="K4">
        <v>0</v>
      </c>
      <c r="L4" s="3">
        <f t="shared" si="1"/>
        <v>7</v>
      </c>
    </row>
    <row r="5" spans="1:15" x14ac:dyDescent="0.3">
      <c r="A5" t="s">
        <v>271</v>
      </c>
      <c r="B5">
        <v>1</v>
      </c>
      <c r="C5">
        <f>IF(importance_math!C268&gt;0,1,0)</f>
        <v>1</v>
      </c>
      <c r="D5">
        <f>IF(importance_math!D268&gt;0,1,0)</f>
        <v>1</v>
      </c>
      <c r="E5">
        <f>IF(importance_math!E268=1,1,0)</f>
        <v>1</v>
      </c>
      <c r="F5">
        <f>IF(importance_math!F268=1,1,0)</f>
        <v>0</v>
      </c>
      <c r="G5">
        <f t="shared" si="0"/>
        <v>0</v>
      </c>
      <c r="H5">
        <f>IF(importance_math!G268&lt;0,-1,IF(importance_math!G268=0,0,IF(importance_math!G268&gt;0,1)))</f>
        <v>0</v>
      </c>
      <c r="I5">
        <v>1</v>
      </c>
      <c r="J5">
        <v>1</v>
      </c>
      <c r="K5">
        <v>1</v>
      </c>
      <c r="L5" s="3">
        <f t="shared" si="1"/>
        <v>7</v>
      </c>
    </row>
    <row r="6" spans="1:15" x14ac:dyDescent="0.3">
      <c r="A6" t="s">
        <v>269</v>
      </c>
      <c r="B6">
        <v>1</v>
      </c>
      <c r="C6">
        <f>IF(importance_math!C266&gt;0,1,0)</f>
        <v>1</v>
      </c>
      <c r="D6">
        <f>IF(importance_math!D266&gt;0,1,0)</f>
        <v>1</v>
      </c>
      <c r="E6">
        <f>IF(importance_math!E266=1,1,0)</f>
        <v>1</v>
      </c>
      <c r="F6">
        <f>IF(importance_math!F266=1,1,0)</f>
        <v>0</v>
      </c>
      <c r="G6">
        <f t="shared" si="0"/>
        <v>0</v>
      </c>
      <c r="H6">
        <f>IF(importance_math!G266&lt;0,-1,IF(importance_math!G266=0,0,IF(importance_math!G266&gt;0,1)))</f>
        <v>0</v>
      </c>
      <c r="I6">
        <v>1</v>
      </c>
      <c r="J6">
        <v>1</v>
      </c>
      <c r="K6">
        <v>1</v>
      </c>
      <c r="L6" s="3">
        <f t="shared" si="1"/>
        <v>7</v>
      </c>
    </row>
    <row r="7" spans="1:15" x14ac:dyDescent="0.3">
      <c r="A7" t="s">
        <v>123</v>
      </c>
      <c r="B7">
        <v>1</v>
      </c>
      <c r="C7">
        <f>IF(importance_math!C120&gt;0,1,0)</f>
        <v>0</v>
      </c>
      <c r="D7">
        <f>IF(importance_math!D120&gt;0,1,0)</f>
        <v>1</v>
      </c>
      <c r="E7">
        <f>IF(importance_math!E120=1,1,0)</f>
        <v>1</v>
      </c>
      <c r="F7">
        <f>IF(importance_math!F120=1,1,0)</f>
        <v>1</v>
      </c>
      <c r="G7">
        <f t="shared" si="0"/>
        <v>0</v>
      </c>
      <c r="H7">
        <f>IF(importance_math!G120&lt;0,-1,IF(importance_math!G120=0,0,IF(importance_math!G120&gt;0,1)))</f>
        <v>0</v>
      </c>
      <c r="I7">
        <v>1</v>
      </c>
      <c r="J7">
        <v>1</v>
      </c>
      <c r="K7">
        <v>0</v>
      </c>
      <c r="L7" s="3">
        <f t="shared" si="1"/>
        <v>6</v>
      </c>
    </row>
    <row r="8" spans="1:15" x14ac:dyDescent="0.3">
      <c r="A8" t="s">
        <v>159</v>
      </c>
      <c r="B8">
        <v>1</v>
      </c>
      <c r="C8">
        <f>IF(importance_math!C156&gt;0,1,0)</f>
        <v>1</v>
      </c>
      <c r="D8">
        <f>IF(importance_math!D156&gt;0,1,0)</f>
        <v>0</v>
      </c>
      <c r="E8">
        <f>IF(importance_math!E156=1,1,0)</f>
        <v>1</v>
      </c>
      <c r="F8">
        <f>IF(importance_math!F156=1,1,0)</f>
        <v>0</v>
      </c>
      <c r="G8">
        <f t="shared" si="0"/>
        <v>1</v>
      </c>
      <c r="H8">
        <f>IF(importance_math!G156&lt;0,-1,IF(importance_math!G156=0,0,IF(importance_math!G156&gt;0,1)))</f>
        <v>-1</v>
      </c>
      <c r="I8">
        <v>1</v>
      </c>
      <c r="J8">
        <v>1</v>
      </c>
      <c r="K8">
        <v>0</v>
      </c>
      <c r="L8" s="3">
        <f t="shared" si="1"/>
        <v>6</v>
      </c>
      <c r="O8" t="s">
        <v>284</v>
      </c>
    </row>
    <row r="9" spans="1:15" x14ac:dyDescent="0.3">
      <c r="A9" t="s">
        <v>173</v>
      </c>
      <c r="B9">
        <v>1</v>
      </c>
      <c r="C9">
        <f>IF(importance_math!C170&gt;0,1,0)</f>
        <v>1</v>
      </c>
      <c r="D9">
        <f>IF(importance_math!D170&gt;0,1,0)</f>
        <v>1</v>
      </c>
      <c r="E9">
        <f>IF(importance_math!E170=1,1,0)</f>
        <v>1</v>
      </c>
      <c r="F9">
        <f>IF(importance_math!F170=1,1,0)</f>
        <v>0</v>
      </c>
      <c r="G9">
        <f t="shared" si="0"/>
        <v>1</v>
      </c>
      <c r="H9">
        <f>IF(importance_math!G170&lt;0,-1,IF(importance_math!G170=0,0,IF(importance_math!G170&gt;0,1)))</f>
        <v>-1</v>
      </c>
      <c r="I9">
        <v>1</v>
      </c>
      <c r="J9">
        <v>0</v>
      </c>
      <c r="K9">
        <v>0</v>
      </c>
      <c r="L9" s="3">
        <f t="shared" si="1"/>
        <v>6</v>
      </c>
    </row>
    <row r="10" spans="1:15" x14ac:dyDescent="0.3">
      <c r="A10" t="s">
        <v>270</v>
      </c>
      <c r="B10">
        <v>1</v>
      </c>
      <c r="C10">
        <f>IF(importance_math!C267&gt;0,1,0)</f>
        <v>1</v>
      </c>
      <c r="D10">
        <f>IF(importance_math!D267&gt;0,1,0)</f>
        <v>0</v>
      </c>
      <c r="E10">
        <f>IF(importance_math!E267=1,1,0)</f>
        <v>1</v>
      </c>
      <c r="F10">
        <f>IF(importance_math!F267=1,1,0)</f>
        <v>0</v>
      </c>
      <c r="G10">
        <f t="shared" si="0"/>
        <v>0</v>
      </c>
      <c r="H10">
        <f>IF(importance_math!G267&lt;0,-1,IF(importance_math!G267=0,0,IF(importance_math!G267&gt;0,1)))</f>
        <v>0</v>
      </c>
      <c r="I10">
        <v>1</v>
      </c>
      <c r="J10">
        <v>1</v>
      </c>
      <c r="K10">
        <v>1</v>
      </c>
      <c r="L10" s="3">
        <f t="shared" si="1"/>
        <v>6</v>
      </c>
    </row>
    <row r="11" spans="1:15" x14ac:dyDescent="0.3">
      <c r="A11" t="s">
        <v>137</v>
      </c>
      <c r="B11">
        <v>1</v>
      </c>
      <c r="C11">
        <f>IF(importance_math!C134&gt;0,1,0)</f>
        <v>0</v>
      </c>
      <c r="D11">
        <f>IF(importance_math!D134&gt;0,1,0)</f>
        <v>1</v>
      </c>
      <c r="E11">
        <f>IF(importance_math!E134=1,1,0)</f>
        <v>1</v>
      </c>
      <c r="F11">
        <f>IF(importance_math!F134=1,1,0)</f>
        <v>0</v>
      </c>
      <c r="G11">
        <f t="shared" si="0"/>
        <v>1</v>
      </c>
      <c r="H11">
        <f>IF(importance_math!G134&lt;0,-1,IF(importance_math!G134=0,0,IF(importance_math!G134&gt;0,1)))</f>
        <v>-1</v>
      </c>
      <c r="I11">
        <v>1</v>
      </c>
      <c r="J11">
        <v>1</v>
      </c>
      <c r="K11">
        <v>0</v>
      </c>
      <c r="L11" s="3">
        <f t="shared" si="1"/>
        <v>6</v>
      </c>
    </row>
    <row r="12" spans="1:15" x14ac:dyDescent="0.3">
      <c r="A12" t="s">
        <v>124</v>
      </c>
      <c r="B12">
        <v>1</v>
      </c>
      <c r="C12">
        <f>IF(importance_math!C121&gt;0,1,0)</f>
        <v>1</v>
      </c>
      <c r="D12">
        <f>IF(importance_math!D121&gt;0,1,0)</f>
        <v>1</v>
      </c>
      <c r="E12">
        <f>IF(importance_math!E121=1,1,0)</f>
        <v>1</v>
      </c>
      <c r="F12">
        <f>IF(importance_math!F121=1,1,0)</f>
        <v>1</v>
      </c>
      <c r="G12">
        <f t="shared" si="0"/>
        <v>0</v>
      </c>
      <c r="H12">
        <f>IF(importance_math!G121&lt;0,-1,IF(importance_math!G121=0,0,IF(importance_math!G121&gt;0,1)))</f>
        <v>0</v>
      </c>
      <c r="I12">
        <v>0</v>
      </c>
      <c r="J12">
        <v>1</v>
      </c>
      <c r="K12">
        <v>0</v>
      </c>
      <c r="L12" s="3">
        <f t="shared" si="1"/>
        <v>6</v>
      </c>
    </row>
    <row r="13" spans="1:15" x14ac:dyDescent="0.3">
      <c r="A13" t="s">
        <v>175</v>
      </c>
      <c r="B13">
        <v>1</v>
      </c>
      <c r="C13">
        <f>IF(importance_math!C172&gt;0,1,0)</f>
        <v>1</v>
      </c>
      <c r="D13">
        <f>IF(importance_math!D172&gt;0,1,0)</f>
        <v>1</v>
      </c>
      <c r="E13">
        <f>IF(importance_math!E172=1,1,0)</f>
        <v>1</v>
      </c>
      <c r="F13">
        <f>IF(importance_math!F172=1,1,0)</f>
        <v>0</v>
      </c>
      <c r="G13">
        <f t="shared" si="0"/>
        <v>1</v>
      </c>
      <c r="H13">
        <f>IF(importance_math!G172&lt;0,-1,IF(importance_math!G172=0,0,IF(importance_math!G172&gt;0,1)))</f>
        <v>-1</v>
      </c>
      <c r="I13">
        <v>1</v>
      </c>
      <c r="J13">
        <v>0</v>
      </c>
      <c r="K13">
        <v>0</v>
      </c>
      <c r="L13" s="3">
        <f t="shared" si="1"/>
        <v>6</v>
      </c>
    </row>
    <row r="14" spans="1:15" x14ac:dyDescent="0.3">
      <c r="A14" t="s">
        <v>172</v>
      </c>
      <c r="B14">
        <v>1</v>
      </c>
      <c r="C14">
        <f>IF(importance_math!C169&gt;0,1,0)</f>
        <v>1</v>
      </c>
      <c r="D14">
        <f>IF(importance_math!D169&gt;0,1,0)</f>
        <v>1</v>
      </c>
      <c r="E14">
        <f>IF(importance_math!E169=1,1,0)</f>
        <v>1</v>
      </c>
      <c r="F14">
        <f>IF(importance_math!F169=1,1,0)</f>
        <v>0</v>
      </c>
      <c r="G14">
        <f t="shared" si="0"/>
        <v>1</v>
      </c>
      <c r="H14">
        <f>IF(importance_math!G169&lt;0,-1,IF(importance_math!G169=0,0,IF(importance_math!G169&gt;0,1)))</f>
        <v>1</v>
      </c>
      <c r="I14">
        <v>1</v>
      </c>
      <c r="J14">
        <v>0</v>
      </c>
      <c r="K14">
        <v>0</v>
      </c>
      <c r="L14" s="3">
        <f t="shared" si="1"/>
        <v>6</v>
      </c>
    </row>
    <row r="15" spans="1:15" x14ac:dyDescent="0.3">
      <c r="A15" t="s">
        <v>163</v>
      </c>
      <c r="B15">
        <v>1</v>
      </c>
      <c r="C15">
        <f>IF(importance_math!C160&gt;0,1,0)</f>
        <v>1</v>
      </c>
      <c r="D15">
        <f>IF(importance_math!D160&gt;0,1,0)</f>
        <v>0</v>
      </c>
      <c r="E15">
        <f>IF(importance_math!E160=1,1,0)</f>
        <v>1</v>
      </c>
      <c r="F15">
        <f>IF(importance_math!F160=1,1,0)</f>
        <v>0</v>
      </c>
      <c r="G15">
        <f t="shared" si="0"/>
        <v>1</v>
      </c>
      <c r="H15">
        <f>IF(importance_math!G160&lt;0,-1,IF(importance_math!G160=0,0,IF(importance_math!G160&gt;0,1)))</f>
        <v>-1</v>
      </c>
      <c r="I15">
        <v>1</v>
      </c>
      <c r="J15">
        <v>1</v>
      </c>
      <c r="K15">
        <v>0</v>
      </c>
      <c r="L15" s="3">
        <f t="shared" si="1"/>
        <v>6</v>
      </c>
    </row>
    <row r="16" spans="1:15" x14ac:dyDescent="0.3">
      <c r="A16" t="s">
        <v>122</v>
      </c>
      <c r="B16">
        <v>1</v>
      </c>
      <c r="C16">
        <f>IF(importance_math!C119&gt;0,1,0)</f>
        <v>1</v>
      </c>
      <c r="D16">
        <f>IF(importance_math!D119&gt;0,1,0)</f>
        <v>1</v>
      </c>
      <c r="E16">
        <f>IF(importance_math!E119=1,1,0)</f>
        <v>1</v>
      </c>
      <c r="F16">
        <f>IF(importance_math!F119=1,1,0)</f>
        <v>1</v>
      </c>
      <c r="G16">
        <f t="shared" si="0"/>
        <v>0</v>
      </c>
      <c r="H16">
        <f>IF(importance_math!G119&lt;0,-1,IF(importance_math!G119=0,0,IF(importance_math!G119&gt;0,1)))</f>
        <v>0</v>
      </c>
      <c r="I16">
        <v>0</v>
      </c>
      <c r="J16">
        <v>1</v>
      </c>
      <c r="K16">
        <v>0</v>
      </c>
      <c r="L16" s="3">
        <f t="shared" si="1"/>
        <v>6</v>
      </c>
    </row>
    <row r="17" spans="1:13" x14ac:dyDescent="0.3">
      <c r="A17" t="s">
        <v>132</v>
      </c>
      <c r="B17">
        <v>1</v>
      </c>
      <c r="C17">
        <f>IF(importance_math!C129&gt;0,1,0)</f>
        <v>0</v>
      </c>
      <c r="D17">
        <f>IF(importance_math!D129&gt;0,1,0)</f>
        <v>1</v>
      </c>
      <c r="E17">
        <f>IF(importance_math!E129=1,1,0)</f>
        <v>1</v>
      </c>
      <c r="F17">
        <f>IF(importance_math!F129=1,1,0)</f>
        <v>1</v>
      </c>
      <c r="G17">
        <f t="shared" si="0"/>
        <v>0</v>
      </c>
      <c r="H17">
        <f>IF(importance_math!G129&lt;0,-1,IF(importance_math!G129=0,0,IF(importance_math!G129&gt;0,1)))</f>
        <v>0</v>
      </c>
      <c r="I17">
        <v>1</v>
      </c>
      <c r="J17">
        <v>1</v>
      </c>
      <c r="K17">
        <v>0</v>
      </c>
      <c r="L17" s="3">
        <f t="shared" si="1"/>
        <v>6</v>
      </c>
    </row>
    <row r="18" spans="1:13" x14ac:dyDescent="0.3">
      <c r="A18" t="s">
        <v>130</v>
      </c>
      <c r="B18">
        <v>1</v>
      </c>
      <c r="C18">
        <f>IF(importance_math!C127&gt;0,1,0)</f>
        <v>1</v>
      </c>
      <c r="D18">
        <f>IF(importance_math!D127&gt;0,1,0)</f>
        <v>1</v>
      </c>
      <c r="E18">
        <f>IF(importance_math!E127=1,1,0)</f>
        <v>0</v>
      </c>
      <c r="F18">
        <f>IF(importance_math!F127=1,1,0)</f>
        <v>1</v>
      </c>
      <c r="G18">
        <f t="shared" si="0"/>
        <v>0</v>
      </c>
      <c r="H18">
        <f>IF(importance_math!G127&lt;0,-1,IF(importance_math!G127=0,0,IF(importance_math!G127&gt;0,1)))</f>
        <v>0</v>
      </c>
      <c r="I18">
        <v>1</v>
      </c>
      <c r="J18">
        <v>1</v>
      </c>
      <c r="K18">
        <v>0</v>
      </c>
      <c r="L18" s="3">
        <f t="shared" si="1"/>
        <v>6</v>
      </c>
    </row>
    <row r="19" spans="1:13" x14ac:dyDescent="0.3">
      <c r="A19" t="s">
        <v>128</v>
      </c>
      <c r="B19">
        <v>1</v>
      </c>
      <c r="C19">
        <f>IF(importance_math!C125&gt;0,1,0)</f>
        <v>1</v>
      </c>
      <c r="D19">
        <f>IF(importance_math!D125&gt;0,1,0)</f>
        <v>1</v>
      </c>
      <c r="E19">
        <f>IF(importance_math!E125=1,1,0)</f>
        <v>1</v>
      </c>
      <c r="F19">
        <f>IF(importance_math!F125=1,1,0)</f>
        <v>1</v>
      </c>
      <c r="G19">
        <f t="shared" si="0"/>
        <v>0</v>
      </c>
      <c r="H19">
        <f>IF(importance_math!G125&lt;0,-1,IF(importance_math!G125=0,0,IF(importance_math!G125&gt;0,1)))</f>
        <v>0</v>
      </c>
      <c r="I19">
        <v>0</v>
      </c>
      <c r="J19">
        <v>1</v>
      </c>
      <c r="K19">
        <v>0</v>
      </c>
      <c r="L19" s="3">
        <f t="shared" si="1"/>
        <v>6</v>
      </c>
    </row>
    <row r="20" spans="1:13" x14ac:dyDescent="0.3">
      <c r="A20" t="s">
        <v>74</v>
      </c>
      <c r="B20">
        <v>1</v>
      </c>
      <c r="C20">
        <f>IF(importance_math!C71&gt;0,1,0)</f>
        <v>1</v>
      </c>
      <c r="D20">
        <f>IF(importance_math!D71&gt;0,1,0)</f>
        <v>0</v>
      </c>
      <c r="E20">
        <f>IF(importance_math!E71=1,1,0)</f>
        <v>1</v>
      </c>
      <c r="F20">
        <f>IF(importance_math!F71=1,1,0)</f>
        <v>0</v>
      </c>
      <c r="G20">
        <f t="shared" si="0"/>
        <v>1</v>
      </c>
      <c r="H20">
        <f>IF(importance_math!G71&lt;0,-1,IF(importance_math!G71=0,0,IF(importance_math!G71&gt;0,1)))</f>
        <v>1</v>
      </c>
      <c r="I20">
        <v>0</v>
      </c>
      <c r="J20">
        <v>1</v>
      </c>
      <c r="K20">
        <v>0</v>
      </c>
      <c r="L20" s="3">
        <f t="shared" si="1"/>
        <v>5</v>
      </c>
    </row>
    <row r="21" spans="1:13" x14ac:dyDescent="0.3">
      <c r="A21" t="s">
        <v>133</v>
      </c>
      <c r="B21">
        <v>1</v>
      </c>
      <c r="C21">
        <f>IF(importance_math!C130&gt;0,1,0)</f>
        <v>0</v>
      </c>
      <c r="D21">
        <f>IF(importance_math!D130&gt;0,1,0)</f>
        <v>0</v>
      </c>
      <c r="E21">
        <f>IF(importance_math!E130=1,1,0)</f>
        <v>1</v>
      </c>
      <c r="F21">
        <f>IF(importance_math!F130=1,1,0)</f>
        <v>1</v>
      </c>
      <c r="G21">
        <f t="shared" si="0"/>
        <v>0</v>
      </c>
      <c r="H21">
        <f>IF(importance_math!G130&lt;0,-1,IF(importance_math!G130=0,0,IF(importance_math!G130&gt;0,1)))</f>
        <v>0</v>
      </c>
      <c r="I21">
        <v>1</v>
      </c>
      <c r="J21">
        <v>1</v>
      </c>
      <c r="K21">
        <v>0</v>
      </c>
      <c r="L21" s="3">
        <f t="shared" si="1"/>
        <v>5</v>
      </c>
    </row>
    <row r="22" spans="1:13" x14ac:dyDescent="0.3">
      <c r="A22" t="s">
        <v>104</v>
      </c>
      <c r="B22">
        <v>1</v>
      </c>
      <c r="C22">
        <f>IF(importance_math!C101&gt;0,1,0)</f>
        <v>1</v>
      </c>
      <c r="D22">
        <f>IF(importance_math!D101&gt;0,1,0)</f>
        <v>0</v>
      </c>
      <c r="E22">
        <f>IF(importance_math!E101=1,1,0)</f>
        <v>1</v>
      </c>
      <c r="F22">
        <f>IF(importance_math!F101=1,1,0)</f>
        <v>0</v>
      </c>
      <c r="G22">
        <f t="shared" si="0"/>
        <v>0</v>
      </c>
      <c r="H22">
        <f>IF(importance_math!G101&lt;0,-1,IF(importance_math!G101=0,0,IF(importance_math!G101&gt;0,1)))</f>
        <v>0</v>
      </c>
      <c r="I22">
        <v>1</v>
      </c>
      <c r="J22">
        <v>1</v>
      </c>
      <c r="K22">
        <v>0</v>
      </c>
      <c r="L22" s="3">
        <f t="shared" si="1"/>
        <v>5</v>
      </c>
      <c r="M22" t="s">
        <v>282</v>
      </c>
    </row>
    <row r="23" spans="1:13" x14ac:dyDescent="0.3">
      <c r="A23" t="s">
        <v>177</v>
      </c>
      <c r="B23">
        <v>1</v>
      </c>
      <c r="C23">
        <f>IF(importance_math!C174&gt;0,1,0)</f>
        <v>1</v>
      </c>
      <c r="D23">
        <f>IF(importance_math!D174&gt;0,1,0)</f>
        <v>0</v>
      </c>
      <c r="E23">
        <f>IF(importance_math!E174=1,1,0)</f>
        <v>1</v>
      </c>
      <c r="F23">
        <f>IF(importance_math!F174=1,1,0)</f>
        <v>0</v>
      </c>
      <c r="G23">
        <f t="shared" si="0"/>
        <v>1</v>
      </c>
      <c r="H23">
        <f>IF(importance_math!G174&lt;0,-1,IF(importance_math!G174=0,0,IF(importance_math!G174&gt;0,1)))</f>
        <v>-1</v>
      </c>
      <c r="I23">
        <v>1</v>
      </c>
      <c r="J23">
        <v>0</v>
      </c>
      <c r="K23">
        <v>0</v>
      </c>
      <c r="L23" s="3">
        <f t="shared" si="1"/>
        <v>5</v>
      </c>
    </row>
    <row r="24" spans="1:13" x14ac:dyDescent="0.3">
      <c r="A24" t="s">
        <v>169</v>
      </c>
      <c r="B24">
        <v>1</v>
      </c>
      <c r="C24">
        <f>IF(importance_math!C166&gt;0,1,0)</f>
        <v>1</v>
      </c>
      <c r="D24">
        <f>IF(importance_math!D166&gt;0,1,0)</f>
        <v>1</v>
      </c>
      <c r="E24">
        <f>IF(importance_math!E166=1,1,0)</f>
        <v>1</v>
      </c>
      <c r="F24">
        <f>IF(importance_math!F166=1,1,0)</f>
        <v>0</v>
      </c>
      <c r="G24">
        <f t="shared" si="0"/>
        <v>0</v>
      </c>
      <c r="H24">
        <f>IF(importance_math!G166&lt;0,-1,IF(importance_math!G166=0,0,IF(importance_math!G166&gt;0,1)))</f>
        <v>0</v>
      </c>
      <c r="I24">
        <v>1</v>
      </c>
      <c r="J24">
        <v>0</v>
      </c>
      <c r="K24">
        <v>0</v>
      </c>
      <c r="L24" s="3">
        <f t="shared" si="1"/>
        <v>5</v>
      </c>
    </row>
    <row r="25" spans="1:13" x14ac:dyDescent="0.3">
      <c r="A25" t="s">
        <v>82</v>
      </c>
      <c r="B25">
        <v>1</v>
      </c>
      <c r="C25">
        <f>IF(importance_math!C79&gt;0,1,0)</f>
        <v>1</v>
      </c>
      <c r="D25">
        <f>IF(importance_math!D79&gt;0,1,0)</f>
        <v>1</v>
      </c>
      <c r="E25">
        <f>IF(importance_math!E79=1,1,0)</f>
        <v>1</v>
      </c>
      <c r="F25">
        <f>IF(importance_math!F79=1,1,0)</f>
        <v>0</v>
      </c>
      <c r="G25">
        <f t="shared" si="0"/>
        <v>1</v>
      </c>
      <c r="H25">
        <f>IF(importance_math!G79&lt;0,-1,IF(importance_math!G79=0,0,IF(importance_math!G79&gt;0,1)))</f>
        <v>1</v>
      </c>
      <c r="I25">
        <v>0</v>
      </c>
      <c r="J25">
        <v>0</v>
      </c>
      <c r="K25">
        <v>0</v>
      </c>
      <c r="L25" s="3">
        <f t="shared" si="1"/>
        <v>5</v>
      </c>
    </row>
    <row r="26" spans="1:13" x14ac:dyDescent="0.3">
      <c r="A26" t="s">
        <v>141</v>
      </c>
      <c r="B26">
        <v>1</v>
      </c>
      <c r="C26">
        <f>IF(importance_math!C138&gt;0,1,0)</f>
        <v>1</v>
      </c>
      <c r="D26">
        <f>IF(importance_math!D138&gt;0,1,0)</f>
        <v>0</v>
      </c>
      <c r="E26">
        <f>IF(importance_math!E138=1,1,0)</f>
        <v>1</v>
      </c>
      <c r="F26">
        <f>IF(importance_math!F138=1,1,0)</f>
        <v>0</v>
      </c>
      <c r="G26">
        <f t="shared" si="0"/>
        <v>0</v>
      </c>
      <c r="H26">
        <f>IF(importance_math!G138&lt;0,-1,IF(importance_math!G138=0,0,IF(importance_math!G138&gt;0,1)))</f>
        <v>0</v>
      </c>
      <c r="I26">
        <v>1</v>
      </c>
      <c r="J26">
        <v>1</v>
      </c>
      <c r="K26">
        <v>0</v>
      </c>
      <c r="L26" s="3">
        <f t="shared" si="1"/>
        <v>5</v>
      </c>
    </row>
    <row r="27" spans="1:13" x14ac:dyDescent="0.3">
      <c r="A27" t="s">
        <v>145</v>
      </c>
      <c r="B27">
        <v>1</v>
      </c>
      <c r="C27">
        <f>IF(importance_math!C142&gt;0,1,0)</f>
        <v>1</v>
      </c>
      <c r="D27">
        <f>IF(importance_math!D142&gt;0,1,0)</f>
        <v>0</v>
      </c>
      <c r="E27">
        <f>IF(importance_math!E142=1,1,0)</f>
        <v>1</v>
      </c>
      <c r="F27">
        <f>IF(importance_math!F142=1,1,0)</f>
        <v>0</v>
      </c>
      <c r="G27">
        <f t="shared" si="0"/>
        <v>0</v>
      </c>
      <c r="H27">
        <f>IF(importance_math!G142&lt;0,-1,IF(importance_math!G142=0,0,IF(importance_math!G142&gt;0,1)))</f>
        <v>0</v>
      </c>
      <c r="I27">
        <v>1</v>
      </c>
      <c r="J27">
        <v>1</v>
      </c>
      <c r="K27">
        <v>0</v>
      </c>
      <c r="L27" s="3">
        <f t="shared" si="1"/>
        <v>5</v>
      </c>
    </row>
    <row r="28" spans="1:13" x14ac:dyDescent="0.3">
      <c r="A28" t="s">
        <v>135</v>
      </c>
      <c r="B28">
        <v>1</v>
      </c>
      <c r="C28">
        <f>IF(importance_math!C132&gt;0,1,0)</f>
        <v>1</v>
      </c>
      <c r="D28">
        <f>IF(importance_math!D132&gt;0,1,0)</f>
        <v>0</v>
      </c>
      <c r="E28">
        <f>IF(importance_math!E132=1,1,0)</f>
        <v>1</v>
      </c>
      <c r="F28">
        <f>IF(importance_math!F132=1,1,0)</f>
        <v>0</v>
      </c>
      <c r="G28">
        <f t="shared" si="0"/>
        <v>1</v>
      </c>
      <c r="H28">
        <f>IF(importance_math!G132&lt;0,-1,IF(importance_math!G132=0,0,IF(importance_math!G132&gt;0,1)))</f>
        <v>-1</v>
      </c>
      <c r="I28">
        <v>1</v>
      </c>
      <c r="J28">
        <v>0</v>
      </c>
      <c r="K28">
        <v>0</v>
      </c>
      <c r="L28" s="3">
        <f t="shared" si="1"/>
        <v>5</v>
      </c>
    </row>
    <row r="29" spans="1:13" x14ac:dyDescent="0.3">
      <c r="A29" t="s">
        <v>160</v>
      </c>
      <c r="B29">
        <v>1</v>
      </c>
      <c r="C29">
        <f>IF(importance_math!C157&gt;0,1,0)</f>
        <v>1</v>
      </c>
      <c r="D29">
        <f>IF(importance_math!D157&gt;0,1,0)</f>
        <v>1</v>
      </c>
      <c r="E29">
        <f>IF(importance_math!E157=1,1,0)</f>
        <v>1</v>
      </c>
      <c r="F29">
        <f>IF(importance_math!F157=1,1,0)</f>
        <v>0</v>
      </c>
      <c r="G29">
        <f t="shared" si="0"/>
        <v>0</v>
      </c>
      <c r="H29">
        <f>IF(importance_math!G157&lt;0,-1,IF(importance_math!G157=0,0,IF(importance_math!G157&gt;0,1)))</f>
        <v>0</v>
      </c>
      <c r="I29">
        <v>1</v>
      </c>
      <c r="J29">
        <v>0</v>
      </c>
      <c r="K29">
        <v>0</v>
      </c>
      <c r="L29" s="3">
        <f t="shared" si="1"/>
        <v>5</v>
      </c>
    </row>
    <row r="30" spans="1:13" x14ac:dyDescent="0.3">
      <c r="A30" t="s">
        <v>165</v>
      </c>
      <c r="B30">
        <v>1</v>
      </c>
      <c r="C30">
        <f>IF(importance_math!C162&gt;0,1,0)</f>
        <v>1</v>
      </c>
      <c r="D30">
        <f>IF(importance_math!D162&gt;0,1,0)</f>
        <v>0</v>
      </c>
      <c r="E30">
        <f>IF(importance_math!E162=1,1,0)</f>
        <v>1</v>
      </c>
      <c r="F30">
        <f>IF(importance_math!F162=1,1,0)</f>
        <v>0</v>
      </c>
      <c r="G30">
        <f t="shared" si="0"/>
        <v>0</v>
      </c>
      <c r="H30">
        <f>IF(importance_math!G162&lt;0,-1,IF(importance_math!G162=0,0,IF(importance_math!G162&gt;0,1)))</f>
        <v>0</v>
      </c>
      <c r="I30">
        <v>1</v>
      </c>
      <c r="J30">
        <v>1</v>
      </c>
      <c r="K30">
        <v>0</v>
      </c>
      <c r="L30" s="3">
        <f t="shared" si="1"/>
        <v>5</v>
      </c>
    </row>
    <row r="31" spans="1:13" x14ac:dyDescent="0.3">
      <c r="A31" t="s">
        <v>181</v>
      </c>
      <c r="B31">
        <v>1</v>
      </c>
      <c r="C31">
        <f>IF(importance_math!C178&gt;0,1,0)</f>
        <v>1</v>
      </c>
      <c r="D31">
        <f>IF(importance_math!D178&gt;0,1,0)</f>
        <v>1</v>
      </c>
      <c r="E31">
        <f>IF(importance_math!E178=1,1,0)</f>
        <v>0</v>
      </c>
      <c r="F31">
        <f>IF(importance_math!F178=1,1,0)</f>
        <v>0</v>
      </c>
      <c r="G31">
        <f t="shared" si="0"/>
        <v>0</v>
      </c>
      <c r="H31">
        <f>IF(importance_math!G178&lt;0,-1,IF(importance_math!G178=0,0,IF(importance_math!G178&gt;0,1)))</f>
        <v>0</v>
      </c>
      <c r="I31">
        <v>1</v>
      </c>
      <c r="J31">
        <v>1</v>
      </c>
      <c r="K31">
        <v>0</v>
      </c>
      <c r="L31" s="3">
        <f t="shared" si="1"/>
        <v>5</v>
      </c>
    </row>
    <row r="32" spans="1:13" x14ac:dyDescent="0.3">
      <c r="A32" t="s">
        <v>162</v>
      </c>
      <c r="B32">
        <v>1</v>
      </c>
      <c r="C32">
        <f>IF(importance_math!C159&gt;0,1,0)</f>
        <v>1</v>
      </c>
      <c r="D32">
        <f>IF(importance_math!D159&gt;0,1,0)</f>
        <v>1</v>
      </c>
      <c r="E32">
        <f>IF(importance_math!E159=1,1,0)</f>
        <v>1</v>
      </c>
      <c r="F32">
        <f>IF(importance_math!F159=1,1,0)</f>
        <v>0</v>
      </c>
      <c r="G32">
        <f t="shared" si="0"/>
        <v>0</v>
      </c>
      <c r="H32">
        <f>IF(importance_math!G159&lt;0,-1,IF(importance_math!G159=0,0,IF(importance_math!G159&gt;0,1)))</f>
        <v>0</v>
      </c>
      <c r="I32">
        <v>1</v>
      </c>
      <c r="J32">
        <v>0</v>
      </c>
      <c r="K32">
        <v>0</v>
      </c>
      <c r="L32" s="3">
        <f t="shared" si="1"/>
        <v>5</v>
      </c>
    </row>
    <row r="33" spans="1:12" x14ac:dyDescent="0.3">
      <c r="A33" t="s">
        <v>136</v>
      </c>
      <c r="B33">
        <v>1</v>
      </c>
      <c r="C33">
        <f>IF(importance_math!C133&gt;0,1,0)</f>
        <v>1</v>
      </c>
      <c r="D33">
        <f>IF(importance_math!D133&gt;0,1,0)</f>
        <v>1</v>
      </c>
      <c r="E33">
        <f>IF(importance_math!E133=1,1,0)</f>
        <v>1</v>
      </c>
      <c r="F33">
        <f>IF(importance_math!F133=1,1,0)</f>
        <v>0</v>
      </c>
      <c r="G33">
        <f t="shared" si="0"/>
        <v>0</v>
      </c>
      <c r="H33">
        <f>IF(importance_math!G133&lt;0,-1,IF(importance_math!G133=0,0,IF(importance_math!G133&gt;0,1)))</f>
        <v>0</v>
      </c>
      <c r="I33">
        <v>1</v>
      </c>
      <c r="J33">
        <v>0</v>
      </c>
      <c r="K33">
        <v>0</v>
      </c>
      <c r="L33" s="3">
        <f t="shared" si="1"/>
        <v>5</v>
      </c>
    </row>
    <row r="34" spans="1:12" x14ac:dyDescent="0.3">
      <c r="A34" t="s">
        <v>168</v>
      </c>
      <c r="B34">
        <v>1</v>
      </c>
      <c r="C34">
        <f>IF(importance_math!C165&gt;0,1,0)</f>
        <v>1</v>
      </c>
      <c r="D34">
        <f>IF(importance_math!D165&gt;0,1,0)</f>
        <v>0</v>
      </c>
      <c r="E34">
        <f>IF(importance_math!E165=1,1,0)</f>
        <v>1</v>
      </c>
      <c r="F34">
        <f>IF(importance_math!F165=1,1,0)</f>
        <v>0</v>
      </c>
      <c r="G34">
        <f t="shared" si="0"/>
        <v>0</v>
      </c>
      <c r="H34">
        <f>IF(importance_math!G165&lt;0,-1,IF(importance_math!G165=0,0,IF(importance_math!G165&gt;0,1)))</f>
        <v>0</v>
      </c>
      <c r="I34">
        <v>1</v>
      </c>
      <c r="J34">
        <v>1</v>
      </c>
      <c r="K34">
        <v>0</v>
      </c>
      <c r="L34" s="3">
        <f t="shared" si="1"/>
        <v>5</v>
      </c>
    </row>
    <row r="35" spans="1:12" x14ac:dyDescent="0.3">
      <c r="A35" t="s">
        <v>204</v>
      </c>
      <c r="B35">
        <v>1</v>
      </c>
      <c r="C35">
        <f>IF(importance_math!C201&gt;0,1,0)</f>
        <v>1</v>
      </c>
      <c r="D35">
        <f>IF(importance_math!D201&gt;0,1,0)</f>
        <v>1</v>
      </c>
      <c r="E35">
        <f>IF(importance_math!E201=1,1,0)</f>
        <v>0</v>
      </c>
      <c r="F35">
        <f>IF(importance_math!F201=1,1,0)</f>
        <v>0</v>
      </c>
      <c r="G35">
        <f t="shared" si="0"/>
        <v>0</v>
      </c>
      <c r="H35">
        <f>IF(importance_math!G201&lt;0,-1,IF(importance_math!G201=0,0,IF(importance_math!G201&gt;0,1)))</f>
        <v>0</v>
      </c>
      <c r="I35">
        <v>1</v>
      </c>
      <c r="J35">
        <v>1</v>
      </c>
      <c r="K35">
        <v>0</v>
      </c>
      <c r="L35" s="3">
        <f t="shared" si="1"/>
        <v>5</v>
      </c>
    </row>
    <row r="36" spans="1:12" x14ac:dyDescent="0.3">
      <c r="A36" t="s">
        <v>232</v>
      </c>
      <c r="B36">
        <v>1</v>
      </c>
      <c r="C36">
        <f>IF(importance_math!C229&gt;0,1,0)</f>
        <v>1</v>
      </c>
      <c r="D36">
        <f>IF(importance_math!D229&gt;0,1,0)</f>
        <v>1</v>
      </c>
      <c r="E36">
        <f>IF(importance_math!E229=1,1,0)</f>
        <v>0</v>
      </c>
      <c r="F36">
        <f>IF(importance_math!F229=1,1,0)</f>
        <v>0</v>
      </c>
      <c r="G36">
        <f t="shared" si="0"/>
        <v>0</v>
      </c>
      <c r="H36">
        <f>IF(importance_math!G229&lt;0,-1,IF(importance_math!G229=0,0,IF(importance_math!G229&gt;0,1)))</f>
        <v>0</v>
      </c>
      <c r="I36">
        <v>1</v>
      </c>
      <c r="J36">
        <v>1</v>
      </c>
      <c r="K36">
        <v>0</v>
      </c>
      <c r="L36" s="3">
        <f t="shared" si="1"/>
        <v>5</v>
      </c>
    </row>
    <row r="37" spans="1:12" x14ac:dyDescent="0.3">
      <c r="A37" t="s">
        <v>134</v>
      </c>
      <c r="B37">
        <v>1</v>
      </c>
      <c r="C37">
        <f>IF(importance_math!C131&gt;0,1,0)</f>
        <v>1</v>
      </c>
      <c r="D37">
        <f>IF(importance_math!D131&gt;0,1,0)</f>
        <v>1</v>
      </c>
      <c r="E37">
        <f>IF(importance_math!E131=1,1,0)</f>
        <v>0</v>
      </c>
      <c r="F37">
        <f>IF(importance_math!F131=1,1,0)</f>
        <v>0</v>
      </c>
      <c r="G37">
        <f t="shared" si="0"/>
        <v>0</v>
      </c>
      <c r="H37">
        <f>IF(importance_math!G131&lt;0,-1,IF(importance_math!G131=0,0,IF(importance_math!G131&gt;0,1)))</f>
        <v>0</v>
      </c>
      <c r="I37">
        <v>1</v>
      </c>
      <c r="J37">
        <v>1</v>
      </c>
      <c r="K37">
        <v>0</v>
      </c>
      <c r="L37" s="3">
        <f t="shared" si="1"/>
        <v>5</v>
      </c>
    </row>
    <row r="38" spans="1:12" x14ac:dyDescent="0.3">
      <c r="A38" t="s">
        <v>183</v>
      </c>
      <c r="B38">
        <v>1</v>
      </c>
      <c r="C38">
        <f>IF(importance_math!C180&gt;0,1,0)</f>
        <v>1</v>
      </c>
      <c r="D38">
        <f>IF(importance_math!D180&gt;0,1,0)</f>
        <v>1</v>
      </c>
      <c r="E38">
        <f>IF(importance_math!E180=1,1,0)</f>
        <v>1</v>
      </c>
      <c r="F38">
        <f>IF(importance_math!F180=1,1,0)</f>
        <v>0</v>
      </c>
      <c r="G38">
        <f t="shared" si="0"/>
        <v>0</v>
      </c>
      <c r="H38">
        <f>IF(importance_math!G180&lt;0,-1,IF(importance_math!G180=0,0,IF(importance_math!G180&gt;0,1)))</f>
        <v>0</v>
      </c>
      <c r="I38">
        <v>1</v>
      </c>
      <c r="J38">
        <v>0</v>
      </c>
      <c r="K38">
        <v>0</v>
      </c>
      <c r="L38" s="3">
        <f t="shared" si="1"/>
        <v>5</v>
      </c>
    </row>
    <row r="39" spans="1:12" x14ac:dyDescent="0.3">
      <c r="A39" t="s">
        <v>126</v>
      </c>
      <c r="B39">
        <v>1</v>
      </c>
      <c r="C39">
        <f>IF(importance_math!C123&gt;0,1,0)</f>
        <v>1</v>
      </c>
      <c r="D39">
        <f>IF(importance_math!D123&gt;0,1,0)</f>
        <v>1</v>
      </c>
      <c r="E39">
        <f>IF(importance_math!E123=1,1,0)</f>
        <v>1</v>
      </c>
      <c r="F39">
        <f>IF(importance_math!F123=1,1,0)</f>
        <v>1</v>
      </c>
      <c r="G39">
        <f t="shared" si="0"/>
        <v>0</v>
      </c>
      <c r="H39">
        <f>IF(importance_math!G123&lt;0,-1,IF(importance_math!G123=0,0,IF(importance_math!G123&gt;0,1)))</f>
        <v>0</v>
      </c>
      <c r="I39">
        <v>0</v>
      </c>
      <c r="J39">
        <v>0</v>
      </c>
      <c r="K39">
        <v>0</v>
      </c>
      <c r="L39" s="3">
        <f t="shared" si="1"/>
        <v>5</v>
      </c>
    </row>
    <row r="40" spans="1:12" x14ac:dyDescent="0.3">
      <c r="A40" t="s">
        <v>242</v>
      </c>
      <c r="B40">
        <v>1</v>
      </c>
      <c r="C40">
        <f>IF(importance_math!C239&gt;0,1,0)</f>
        <v>1</v>
      </c>
      <c r="D40">
        <f>IF(importance_math!D239&gt;0,1,0)</f>
        <v>1</v>
      </c>
      <c r="E40">
        <f>IF(importance_math!E239=1,1,0)</f>
        <v>0</v>
      </c>
      <c r="F40">
        <f>IF(importance_math!F239=1,1,0)</f>
        <v>0</v>
      </c>
      <c r="G40">
        <f t="shared" si="0"/>
        <v>0</v>
      </c>
      <c r="H40">
        <f>IF(importance_math!G239&lt;0,-1,IF(importance_math!G239=0,0,IF(importance_math!G239&gt;0,1)))</f>
        <v>0</v>
      </c>
      <c r="I40">
        <v>1</v>
      </c>
      <c r="J40">
        <v>1</v>
      </c>
      <c r="K40">
        <v>0</v>
      </c>
      <c r="L40" s="3">
        <f t="shared" si="1"/>
        <v>5</v>
      </c>
    </row>
    <row r="41" spans="1:12" x14ac:dyDescent="0.3">
      <c r="A41" t="s">
        <v>264</v>
      </c>
      <c r="B41">
        <v>0</v>
      </c>
      <c r="C41">
        <f>IF(importance_math!C261&gt;0,1,0)</f>
        <v>0</v>
      </c>
      <c r="D41">
        <f>IF(importance_math!D261&gt;0,1,0)</f>
        <v>1</v>
      </c>
      <c r="E41">
        <f>IF(importance_math!E261=1,1,0)</f>
        <v>1</v>
      </c>
      <c r="F41">
        <f>IF(importance_math!F261=1,1,0)</f>
        <v>0</v>
      </c>
      <c r="G41">
        <f t="shared" si="0"/>
        <v>1</v>
      </c>
      <c r="H41">
        <f>IF(importance_math!G261&lt;0,-1,IF(importance_math!G261=0,0,IF(importance_math!G261&gt;0,1)))</f>
        <v>-1</v>
      </c>
      <c r="I41">
        <v>0</v>
      </c>
      <c r="J41">
        <v>1</v>
      </c>
      <c r="K41">
        <v>1</v>
      </c>
      <c r="L41" s="3">
        <f t="shared" si="1"/>
        <v>5</v>
      </c>
    </row>
    <row r="42" spans="1:12" x14ac:dyDescent="0.3">
      <c r="A42" t="s">
        <v>73</v>
      </c>
      <c r="B42">
        <v>1</v>
      </c>
      <c r="C42">
        <f>IF(importance_math!C70&gt;0,1,0)</f>
        <v>1</v>
      </c>
      <c r="D42">
        <f>IF(importance_math!D70&gt;0,1,0)</f>
        <v>1</v>
      </c>
      <c r="E42">
        <f>IF(importance_math!E70=1,1,0)</f>
        <v>1</v>
      </c>
      <c r="F42">
        <f>IF(importance_math!F70=1,1,0)</f>
        <v>0</v>
      </c>
      <c r="G42">
        <f t="shared" si="0"/>
        <v>0</v>
      </c>
      <c r="H42">
        <f>IF(importance_math!G70&lt;0,-1,IF(importance_math!G70=0,0,IF(importance_math!G70&gt;0,1)))</f>
        <v>0</v>
      </c>
      <c r="I42">
        <v>0</v>
      </c>
      <c r="J42">
        <v>0</v>
      </c>
      <c r="K42">
        <v>0</v>
      </c>
      <c r="L42" s="3">
        <f t="shared" si="1"/>
        <v>4</v>
      </c>
    </row>
    <row r="43" spans="1:12" x14ac:dyDescent="0.3">
      <c r="A43" t="s">
        <v>171</v>
      </c>
      <c r="B43">
        <v>1</v>
      </c>
      <c r="C43">
        <f>IF(importance_math!C168&gt;0,1,0)</f>
        <v>1</v>
      </c>
      <c r="D43">
        <f>IF(importance_math!D168&gt;0,1,0)</f>
        <v>0</v>
      </c>
      <c r="E43">
        <f>IF(importance_math!E168=1,1,0)</f>
        <v>1</v>
      </c>
      <c r="F43">
        <f>IF(importance_math!F168=1,1,0)</f>
        <v>0</v>
      </c>
      <c r="G43">
        <f t="shared" si="0"/>
        <v>0</v>
      </c>
      <c r="H43">
        <f>IF(importance_math!G168&lt;0,-1,IF(importance_math!G168=0,0,IF(importance_math!G168&gt;0,1)))</f>
        <v>0</v>
      </c>
      <c r="I43">
        <v>1</v>
      </c>
      <c r="J43">
        <v>0</v>
      </c>
      <c r="K43">
        <v>0</v>
      </c>
      <c r="L43" s="3">
        <f t="shared" si="1"/>
        <v>4</v>
      </c>
    </row>
    <row r="44" spans="1:12" x14ac:dyDescent="0.3">
      <c r="A44" t="s">
        <v>103</v>
      </c>
      <c r="B44">
        <v>1</v>
      </c>
      <c r="C44">
        <f>IF(importance_math!C100&gt;0,1,0)</f>
        <v>1</v>
      </c>
      <c r="D44">
        <f>IF(importance_math!D100&gt;0,1,0)</f>
        <v>0</v>
      </c>
      <c r="E44">
        <f>IF(importance_math!E100=1,1,0)</f>
        <v>1</v>
      </c>
      <c r="F44">
        <f>IF(importance_math!F100=1,1,0)</f>
        <v>0</v>
      </c>
      <c r="G44">
        <f t="shared" si="0"/>
        <v>0</v>
      </c>
      <c r="H44">
        <f>IF(importance_math!G100&lt;0,-1,IF(importance_math!G100=0,0,IF(importance_math!G100&gt;0,1)))</f>
        <v>0</v>
      </c>
      <c r="I44">
        <v>0</v>
      </c>
      <c r="J44">
        <v>1</v>
      </c>
      <c r="K44">
        <v>0</v>
      </c>
      <c r="L44" s="3">
        <f t="shared" si="1"/>
        <v>4</v>
      </c>
    </row>
    <row r="45" spans="1:12" x14ac:dyDescent="0.3">
      <c r="A45" t="s">
        <v>72</v>
      </c>
      <c r="B45">
        <v>1</v>
      </c>
      <c r="C45">
        <f>IF(importance_math!C69&gt;0,1,0)</f>
        <v>1</v>
      </c>
      <c r="D45">
        <f>IF(importance_math!D69&gt;0,1,0)</f>
        <v>0</v>
      </c>
      <c r="E45">
        <f>IF(importance_math!E69=1,1,0)</f>
        <v>1</v>
      </c>
      <c r="F45">
        <f>IF(importance_math!F69=1,1,0)</f>
        <v>0</v>
      </c>
      <c r="G45">
        <f t="shared" si="0"/>
        <v>1</v>
      </c>
      <c r="H45">
        <f>IF(importance_math!G69&lt;0,-1,IF(importance_math!G69=0,0,IF(importance_math!G69&gt;0,1)))</f>
        <v>1</v>
      </c>
      <c r="I45">
        <v>0</v>
      </c>
      <c r="J45">
        <v>0</v>
      </c>
      <c r="K45">
        <v>0</v>
      </c>
      <c r="L45" s="3">
        <f t="shared" si="1"/>
        <v>4</v>
      </c>
    </row>
    <row r="46" spans="1:12" x14ac:dyDescent="0.3">
      <c r="A46" t="s">
        <v>131</v>
      </c>
      <c r="B46">
        <v>1</v>
      </c>
      <c r="C46">
        <f>IF(importance_math!C128&gt;0,1,0)</f>
        <v>0</v>
      </c>
      <c r="D46">
        <f>IF(importance_math!D128&gt;0,1,0)</f>
        <v>0</v>
      </c>
      <c r="E46">
        <f>IF(importance_math!E128=1,1,0)</f>
        <v>0</v>
      </c>
      <c r="F46">
        <f>IF(importance_math!F128=1,1,0)</f>
        <v>1</v>
      </c>
      <c r="G46">
        <f t="shared" si="0"/>
        <v>0</v>
      </c>
      <c r="H46">
        <f>IF(importance_math!G128&lt;0,-1,IF(importance_math!G128=0,0,IF(importance_math!G128&gt;0,1)))</f>
        <v>0</v>
      </c>
      <c r="I46">
        <v>1</v>
      </c>
      <c r="J46">
        <v>1</v>
      </c>
      <c r="K46">
        <v>0</v>
      </c>
      <c r="L46" s="3">
        <f t="shared" si="1"/>
        <v>4</v>
      </c>
    </row>
    <row r="47" spans="1:12" x14ac:dyDescent="0.3">
      <c r="A47" t="s">
        <v>161</v>
      </c>
      <c r="B47">
        <v>1</v>
      </c>
      <c r="C47">
        <f>IF(importance_math!C158&gt;0,1,0)</f>
        <v>1</v>
      </c>
      <c r="D47">
        <f>IF(importance_math!D158&gt;0,1,0)</f>
        <v>0</v>
      </c>
      <c r="E47">
        <f>IF(importance_math!E158=1,1,0)</f>
        <v>1</v>
      </c>
      <c r="F47">
        <f>IF(importance_math!F158=1,1,0)</f>
        <v>0</v>
      </c>
      <c r="G47">
        <f t="shared" si="0"/>
        <v>0</v>
      </c>
      <c r="H47">
        <f>IF(importance_math!G158&lt;0,-1,IF(importance_math!G158=0,0,IF(importance_math!G158&gt;0,1)))</f>
        <v>0</v>
      </c>
      <c r="I47">
        <v>1</v>
      </c>
      <c r="J47">
        <v>0</v>
      </c>
      <c r="K47">
        <v>0</v>
      </c>
      <c r="L47" s="3">
        <f t="shared" si="1"/>
        <v>4</v>
      </c>
    </row>
    <row r="48" spans="1:12" x14ac:dyDescent="0.3">
      <c r="A48" t="s">
        <v>185</v>
      </c>
      <c r="B48">
        <v>1</v>
      </c>
      <c r="C48">
        <f>IF(importance_math!C182&gt;0,1,0)</f>
        <v>1</v>
      </c>
      <c r="D48">
        <f>IF(importance_math!D182&gt;0,1,0)</f>
        <v>0</v>
      </c>
      <c r="E48">
        <f>IF(importance_math!E182=1,1,0)</f>
        <v>0</v>
      </c>
      <c r="F48">
        <f>IF(importance_math!F182=1,1,0)</f>
        <v>0</v>
      </c>
      <c r="G48">
        <f t="shared" si="0"/>
        <v>0</v>
      </c>
      <c r="H48">
        <f>IF(importance_math!G182&lt;0,-1,IF(importance_math!G182=0,0,IF(importance_math!G182&gt;0,1)))</f>
        <v>0</v>
      </c>
      <c r="I48">
        <v>1</v>
      </c>
      <c r="J48">
        <v>1</v>
      </c>
      <c r="K48">
        <v>0</v>
      </c>
      <c r="L48" s="3">
        <f t="shared" si="1"/>
        <v>4</v>
      </c>
    </row>
    <row r="49" spans="1:12" x14ac:dyDescent="0.3">
      <c r="A49" t="s">
        <v>267</v>
      </c>
      <c r="B49">
        <v>1</v>
      </c>
      <c r="C49">
        <f>IF(importance_math!C264&gt;0,1,0)</f>
        <v>1</v>
      </c>
      <c r="D49">
        <f>IF(importance_math!D264&gt;0,1,0)</f>
        <v>1</v>
      </c>
      <c r="E49">
        <f>IF(importance_math!E264=1,1,0)</f>
        <v>1</v>
      </c>
      <c r="F49">
        <f>IF(importance_math!F264=1,1,0)</f>
        <v>0</v>
      </c>
      <c r="G49">
        <f t="shared" si="0"/>
        <v>0</v>
      </c>
      <c r="H49">
        <f>IF(importance_math!G264&lt;0,-1,IF(importance_math!G264=0,0,IF(importance_math!G264&gt;0,1)))</f>
        <v>0</v>
      </c>
      <c r="I49">
        <v>0</v>
      </c>
      <c r="J49">
        <v>0</v>
      </c>
      <c r="K49">
        <v>0</v>
      </c>
      <c r="L49" s="3">
        <f t="shared" si="1"/>
        <v>4</v>
      </c>
    </row>
    <row r="50" spans="1:12" x14ac:dyDescent="0.3">
      <c r="A50" t="s">
        <v>179</v>
      </c>
      <c r="B50">
        <v>1</v>
      </c>
      <c r="C50">
        <f>IF(importance_math!C176&gt;0,1,0)</f>
        <v>1</v>
      </c>
      <c r="D50">
        <f>IF(importance_math!D176&gt;0,1,0)</f>
        <v>0</v>
      </c>
      <c r="E50">
        <f>IF(importance_math!E176=1,1,0)</f>
        <v>0</v>
      </c>
      <c r="F50">
        <f>IF(importance_math!F176=1,1,0)</f>
        <v>0</v>
      </c>
      <c r="G50">
        <f t="shared" si="0"/>
        <v>0</v>
      </c>
      <c r="H50">
        <f>IF(importance_math!G176&lt;0,-1,IF(importance_math!G176=0,0,IF(importance_math!G176&gt;0,1)))</f>
        <v>0</v>
      </c>
      <c r="I50">
        <v>1</v>
      </c>
      <c r="J50">
        <v>1</v>
      </c>
      <c r="K50">
        <v>0</v>
      </c>
      <c r="L50" s="3">
        <f t="shared" si="1"/>
        <v>4</v>
      </c>
    </row>
    <row r="51" spans="1:12" x14ac:dyDescent="0.3">
      <c r="A51" t="s">
        <v>189</v>
      </c>
      <c r="B51">
        <v>1</v>
      </c>
      <c r="C51">
        <f>IF(importance_math!C186&gt;0,1,0)</f>
        <v>1</v>
      </c>
      <c r="D51">
        <f>IF(importance_math!D186&gt;0,1,0)</f>
        <v>0</v>
      </c>
      <c r="E51">
        <f>IF(importance_math!E186=1,1,0)</f>
        <v>1</v>
      </c>
      <c r="F51">
        <f>IF(importance_math!F186=1,1,0)</f>
        <v>0</v>
      </c>
      <c r="G51">
        <f t="shared" si="0"/>
        <v>0</v>
      </c>
      <c r="H51">
        <f>IF(importance_math!G186&lt;0,-1,IF(importance_math!G186=0,0,IF(importance_math!G186&gt;0,1)))</f>
        <v>0</v>
      </c>
      <c r="I51">
        <v>1</v>
      </c>
      <c r="J51">
        <v>0</v>
      </c>
      <c r="K51">
        <v>0</v>
      </c>
      <c r="L51" s="3">
        <f t="shared" si="1"/>
        <v>4</v>
      </c>
    </row>
    <row r="52" spans="1:12" x14ac:dyDescent="0.3">
      <c r="A52" t="s">
        <v>273</v>
      </c>
      <c r="B52">
        <v>1</v>
      </c>
      <c r="C52">
        <f>IF(importance_math!C270&gt;0,1,0)</f>
        <v>0</v>
      </c>
      <c r="D52">
        <f>IF(importance_math!D270&gt;0,1,0)</f>
        <v>1</v>
      </c>
      <c r="E52">
        <f>IF(importance_math!E270=1,1,0)</f>
        <v>1</v>
      </c>
      <c r="F52">
        <f>IF(importance_math!F270=1,1,0)</f>
        <v>0</v>
      </c>
      <c r="G52">
        <f t="shared" si="0"/>
        <v>1</v>
      </c>
      <c r="H52">
        <f>IF(importance_math!G270&lt;0,-1,IF(importance_math!G270=0,0,IF(importance_math!G270&gt;0,1)))</f>
        <v>-1</v>
      </c>
      <c r="I52">
        <v>0</v>
      </c>
      <c r="J52">
        <v>0</v>
      </c>
      <c r="K52">
        <v>0</v>
      </c>
      <c r="L52" s="3">
        <f t="shared" si="1"/>
        <v>4</v>
      </c>
    </row>
    <row r="53" spans="1:12" x14ac:dyDescent="0.3">
      <c r="A53" t="s">
        <v>5</v>
      </c>
      <c r="B53">
        <v>1</v>
      </c>
      <c r="C53">
        <f>IF(importance_math!C2&gt;0,1,0)</f>
        <v>1</v>
      </c>
      <c r="D53">
        <f>IF(importance_math!D2&gt;0,1,0)</f>
        <v>0</v>
      </c>
      <c r="E53">
        <f>IF(importance_math!E2=1,1,0)</f>
        <v>0</v>
      </c>
      <c r="F53">
        <f>IF(importance_math!F2=1,1,0)</f>
        <v>0</v>
      </c>
      <c r="G53">
        <f t="shared" si="0"/>
        <v>0</v>
      </c>
      <c r="H53">
        <f>IF(importance_math!G2&lt;0,-1,IF(importance_math!G2=0,0,IF(importance_math!G2&gt;0,1)))</f>
        <v>0</v>
      </c>
      <c r="I53">
        <v>0</v>
      </c>
      <c r="J53">
        <v>1</v>
      </c>
      <c r="K53">
        <v>1</v>
      </c>
      <c r="L53" s="3">
        <f t="shared" si="1"/>
        <v>4</v>
      </c>
    </row>
    <row r="54" spans="1:12" x14ac:dyDescent="0.3">
      <c r="A54" t="s">
        <v>206</v>
      </c>
      <c r="B54">
        <v>1</v>
      </c>
      <c r="C54">
        <f>IF(importance_math!C203&gt;0,1,0)</f>
        <v>0</v>
      </c>
      <c r="D54">
        <f>IF(importance_math!D203&gt;0,1,0)</f>
        <v>1</v>
      </c>
      <c r="E54">
        <f>IF(importance_math!E203=1,1,0)</f>
        <v>0</v>
      </c>
      <c r="F54">
        <f>IF(importance_math!F203=1,1,0)</f>
        <v>0</v>
      </c>
      <c r="G54">
        <f t="shared" si="0"/>
        <v>1</v>
      </c>
      <c r="H54">
        <f>IF(importance_math!G203&lt;0,-1,IF(importance_math!G203=0,0,IF(importance_math!G203&gt;0,1)))</f>
        <v>1</v>
      </c>
      <c r="I54">
        <v>1</v>
      </c>
      <c r="J54">
        <v>0</v>
      </c>
      <c r="K54">
        <v>0</v>
      </c>
      <c r="L54" s="3">
        <f t="shared" si="1"/>
        <v>4</v>
      </c>
    </row>
    <row r="55" spans="1:12" x14ac:dyDescent="0.3">
      <c r="A55" t="s">
        <v>187</v>
      </c>
      <c r="B55">
        <v>1</v>
      </c>
      <c r="C55">
        <f>IF(importance_math!C184&gt;0,1,0)</f>
        <v>1</v>
      </c>
      <c r="D55">
        <f>IF(importance_math!D184&gt;0,1,0)</f>
        <v>0</v>
      </c>
      <c r="E55">
        <f>IF(importance_math!E184=1,1,0)</f>
        <v>0</v>
      </c>
      <c r="F55">
        <f>IF(importance_math!F184=1,1,0)</f>
        <v>0</v>
      </c>
      <c r="G55">
        <f t="shared" si="0"/>
        <v>0</v>
      </c>
      <c r="H55">
        <f>IF(importance_math!G184&lt;0,-1,IF(importance_math!G184=0,0,IF(importance_math!G184&gt;0,1)))</f>
        <v>0</v>
      </c>
      <c r="I55">
        <v>1</v>
      </c>
      <c r="J55">
        <v>1</v>
      </c>
      <c r="K55">
        <v>0</v>
      </c>
      <c r="L55" s="3">
        <f t="shared" si="1"/>
        <v>4</v>
      </c>
    </row>
    <row r="56" spans="1:12" x14ac:dyDescent="0.3">
      <c r="A56" t="s">
        <v>138</v>
      </c>
      <c r="B56">
        <v>1</v>
      </c>
      <c r="C56">
        <f>IF(importance_math!C135&gt;0,1,0)</f>
        <v>0</v>
      </c>
      <c r="D56">
        <f>IF(importance_math!D135&gt;0,1,0)</f>
        <v>1</v>
      </c>
      <c r="E56">
        <f>IF(importance_math!E135=1,1,0)</f>
        <v>1</v>
      </c>
      <c r="F56">
        <f>IF(importance_math!F135=1,1,0)</f>
        <v>0</v>
      </c>
      <c r="G56">
        <f t="shared" si="0"/>
        <v>0</v>
      </c>
      <c r="H56">
        <f>IF(importance_math!G135&lt;0,-1,IF(importance_math!G135=0,0,IF(importance_math!G135&gt;0,1)))</f>
        <v>0</v>
      </c>
      <c r="I56">
        <v>1</v>
      </c>
      <c r="J56">
        <v>0</v>
      </c>
      <c r="K56">
        <v>0</v>
      </c>
      <c r="L56" s="3">
        <f t="shared" si="1"/>
        <v>4</v>
      </c>
    </row>
    <row r="57" spans="1:12" x14ac:dyDescent="0.3">
      <c r="A57" t="s">
        <v>166</v>
      </c>
      <c r="B57">
        <v>1</v>
      </c>
      <c r="C57">
        <f>IF(importance_math!C163&gt;0,1,0)</f>
        <v>0</v>
      </c>
      <c r="D57">
        <f>IF(importance_math!D163&gt;0,1,0)</f>
        <v>1</v>
      </c>
      <c r="E57">
        <f>IF(importance_math!E163=1,1,0)</f>
        <v>0</v>
      </c>
      <c r="F57">
        <f>IF(importance_math!F163=1,1,0)</f>
        <v>0</v>
      </c>
      <c r="G57">
        <f t="shared" si="0"/>
        <v>0</v>
      </c>
      <c r="H57">
        <f>IF(importance_math!G163&lt;0,-1,IF(importance_math!G163=0,0,IF(importance_math!G163&gt;0,1)))</f>
        <v>0</v>
      </c>
      <c r="I57">
        <v>1</v>
      </c>
      <c r="J57">
        <v>1</v>
      </c>
      <c r="K57">
        <v>0</v>
      </c>
      <c r="L57" s="3">
        <f t="shared" si="1"/>
        <v>4</v>
      </c>
    </row>
    <row r="58" spans="1:12" x14ac:dyDescent="0.3">
      <c r="A58" t="s">
        <v>203</v>
      </c>
      <c r="B58">
        <v>1</v>
      </c>
      <c r="C58">
        <f>IF(importance_math!C200&gt;0,1,0)</f>
        <v>1</v>
      </c>
      <c r="D58">
        <f>IF(importance_math!D200&gt;0,1,0)</f>
        <v>0</v>
      </c>
      <c r="E58">
        <f>IF(importance_math!E200=1,1,0)</f>
        <v>0</v>
      </c>
      <c r="F58">
        <f>IF(importance_math!F200=1,1,0)</f>
        <v>0</v>
      </c>
      <c r="G58">
        <f t="shared" si="0"/>
        <v>0</v>
      </c>
      <c r="H58">
        <f>IF(importance_math!G200&lt;0,-1,IF(importance_math!G200=0,0,IF(importance_math!G200&gt;0,1)))</f>
        <v>0</v>
      </c>
      <c r="I58">
        <v>1</v>
      </c>
      <c r="J58">
        <v>1</v>
      </c>
      <c r="K58">
        <v>0</v>
      </c>
      <c r="L58" s="3">
        <f t="shared" si="1"/>
        <v>4</v>
      </c>
    </row>
    <row r="59" spans="1:12" x14ac:dyDescent="0.3">
      <c r="A59" t="s">
        <v>164</v>
      </c>
      <c r="B59">
        <v>1</v>
      </c>
      <c r="C59">
        <f>IF(importance_math!C161&gt;0,1,0)</f>
        <v>1</v>
      </c>
      <c r="D59">
        <f>IF(importance_math!D161&gt;0,1,0)</f>
        <v>0</v>
      </c>
      <c r="E59">
        <f>IF(importance_math!E161=1,1,0)</f>
        <v>0</v>
      </c>
      <c r="F59">
        <f>IF(importance_math!F161=1,1,0)</f>
        <v>0</v>
      </c>
      <c r="G59">
        <f t="shared" si="0"/>
        <v>0</v>
      </c>
      <c r="H59">
        <f>IF(importance_math!G161&lt;0,-1,IF(importance_math!G161=0,0,IF(importance_math!G161&gt;0,1)))</f>
        <v>0</v>
      </c>
      <c r="I59">
        <v>1</v>
      </c>
      <c r="J59">
        <v>1</v>
      </c>
      <c r="K59">
        <v>0</v>
      </c>
      <c r="L59" s="3">
        <f t="shared" si="1"/>
        <v>4</v>
      </c>
    </row>
    <row r="60" spans="1:12" x14ac:dyDescent="0.3">
      <c r="A60" t="s">
        <v>158</v>
      </c>
      <c r="B60">
        <v>1</v>
      </c>
      <c r="C60">
        <f>IF(importance_math!C155&gt;0,1,0)</f>
        <v>0</v>
      </c>
      <c r="D60">
        <f>IF(importance_math!D155&gt;0,1,0)</f>
        <v>1</v>
      </c>
      <c r="E60">
        <f>IF(importance_math!E155=1,1,0)</f>
        <v>0</v>
      </c>
      <c r="F60">
        <f>IF(importance_math!F155=1,1,0)</f>
        <v>0</v>
      </c>
      <c r="G60">
        <f t="shared" si="0"/>
        <v>0</v>
      </c>
      <c r="H60">
        <f>IF(importance_math!G155&lt;0,-1,IF(importance_math!G155=0,0,IF(importance_math!G155&gt;0,1)))</f>
        <v>0</v>
      </c>
      <c r="I60">
        <v>1</v>
      </c>
      <c r="J60">
        <v>1</v>
      </c>
      <c r="K60">
        <v>0</v>
      </c>
      <c r="L60" s="3">
        <f t="shared" si="1"/>
        <v>4</v>
      </c>
    </row>
    <row r="61" spans="1:12" x14ac:dyDescent="0.3">
      <c r="A61" t="s">
        <v>182</v>
      </c>
      <c r="B61">
        <v>1</v>
      </c>
      <c r="C61">
        <f>IF(importance_math!C179&gt;0,1,0)</f>
        <v>1</v>
      </c>
      <c r="D61">
        <f>IF(importance_math!D179&gt;0,1,0)</f>
        <v>0</v>
      </c>
      <c r="E61">
        <f>IF(importance_math!E179=1,1,0)</f>
        <v>0</v>
      </c>
      <c r="F61">
        <f>IF(importance_math!F179=1,1,0)</f>
        <v>0</v>
      </c>
      <c r="G61">
        <f t="shared" si="0"/>
        <v>0</v>
      </c>
      <c r="H61">
        <f>IF(importance_math!G179&lt;0,-1,IF(importance_math!G179=0,0,IF(importance_math!G179&gt;0,1)))</f>
        <v>0</v>
      </c>
      <c r="I61">
        <v>1</v>
      </c>
      <c r="J61">
        <v>1</v>
      </c>
      <c r="K61">
        <v>0</v>
      </c>
      <c r="L61" s="3">
        <f t="shared" si="1"/>
        <v>4</v>
      </c>
    </row>
    <row r="62" spans="1:12" x14ac:dyDescent="0.3">
      <c r="A62" t="s">
        <v>240</v>
      </c>
      <c r="B62">
        <v>1</v>
      </c>
      <c r="C62">
        <f>IF(importance_math!C237&gt;0,1,0)</f>
        <v>0</v>
      </c>
      <c r="D62">
        <f>IF(importance_math!D237&gt;0,1,0)</f>
        <v>1</v>
      </c>
      <c r="E62">
        <f>IF(importance_math!E237=1,1,0)</f>
        <v>0</v>
      </c>
      <c r="F62">
        <f>IF(importance_math!F237=1,1,0)</f>
        <v>0</v>
      </c>
      <c r="G62">
        <f t="shared" si="0"/>
        <v>1</v>
      </c>
      <c r="H62">
        <f>IF(importance_math!G237&lt;0,-1,IF(importance_math!G237=0,0,IF(importance_math!G237&gt;0,1)))</f>
        <v>1</v>
      </c>
      <c r="I62">
        <v>1</v>
      </c>
      <c r="J62">
        <v>0</v>
      </c>
      <c r="K62">
        <v>0</v>
      </c>
      <c r="L62" s="3">
        <f t="shared" si="1"/>
        <v>4</v>
      </c>
    </row>
    <row r="63" spans="1:12" x14ac:dyDescent="0.3">
      <c r="A63" t="s">
        <v>227</v>
      </c>
      <c r="B63">
        <v>1</v>
      </c>
      <c r="C63">
        <f>IF(importance_math!C224&gt;0,1,0)</f>
        <v>1</v>
      </c>
      <c r="D63">
        <f>IF(importance_math!D224&gt;0,1,0)</f>
        <v>0</v>
      </c>
      <c r="E63">
        <f>IF(importance_math!E224=1,1,0)</f>
        <v>0</v>
      </c>
      <c r="F63">
        <f>IF(importance_math!F224=1,1,0)</f>
        <v>0</v>
      </c>
      <c r="G63">
        <f t="shared" si="0"/>
        <v>0</v>
      </c>
      <c r="H63">
        <f>IF(importance_math!G224&lt;0,-1,IF(importance_math!G224=0,0,IF(importance_math!G224&gt;0,1)))</f>
        <v>0</v>
      </c>
      <c r="I63">
        <v>1</v>
      </c>
      <c r="J63">
        <v>1</v>
      </c>
      <c r="K63">
        <v>0</v>
      </c>
      <c r="L63" s="3">
        <f t="shared" si="1"/>
        <v>4</v>
      </c>
    </row>
    <row r="64" spans="1:12" x14ac:dyDescent="0.3">
      <c r="A64" t="s">
        <v>236</v>
      </c>
      <c r="B64">
        <v>1</v>
      </c>
      <c r="C64">
        <f>IF(importance_math!C233&gt;0,1,0)</f>
        <v>1</v>
      </c>
      <c r="D64">
        <f>IF(importance_math!D233&gt;0,1,0)</f>
        <v>0</v>
      </c>
      <c r="E64">
        <f>IF(importance_math!E233=1,1,0)</f>
        <v>0</v>
      </c>
      <c r="F64">
        <f>IF(importance_math!F233=1,1,0)</f>
        <v>0</v>
      </c>
      <c r="G64">
        <f t="shared" si="0"/>
        <v>0</v>
      </c>
      <c r="H64">
        <f>IF(importance_math!G233&lt;0,-1,IF(importance_math!G233=0,0,IF(importance_math!G233&gt;0,1)))</f>
        <v>0</v>
      </c>
      <c r="I64">
        <v>1</v>
      </c>
      <c r="J64">
        <v>1</v>
      </c>
      <c r="K64">
        <v>0</v>
      </c>
      <c r="L64" s="3">
        <f t="shared" si="1"/>
        <v>4</v>
      </c>
    </row>
    <row r="65" spans="1:12" x14ac:dyDescent="0.3">
      <c r="A65" t="s">
        <v>188</v>
      </c>
      <c r="B65">
        <v>1</v>
      </c>
      <c r="C65">
        <f>IF(importance_math!C185&gt;0,1,0)</f>
        <v>1</v>
      </c>
      <c r="D65">
        <f>IF(importance_math!D185&gt;0,1,0)</f>
        <v>1</v>
      </c>
      <c r="E65">
        <f>IF(importance_math!E185=1,1,0)</f>
        <v>0</v>
      </c>
      <c r="F65">
        <f>IF(importance_math!F185=1,1,0)</f>
        <v>0</v>
      </c>
      <c r="G65">
        <f t="shared" si="0"/>
        <v>0</v>
      </c>
      <c r="H65">
        <f>IF(importance_math!G185&lt;0,-1,IF(importance_math!G185=0,0,IF(importance_math!G185&gt;0,1)))</f>
        <v>0</v>
      </c>
      <c r="I65">
        <v>1</v>
      </c>
      <c r="J65">
        <v>0</v>
      </c>
      <c r="K65">
        <v>0</v>
      </c>
      <c r="L65" s="3">
        <f t="shared" si="1"/>
        <v>4</v>
      </c>
    </row>
    <row r="66" spans="1:12" x14ac:dyDescent="0.3">
      <c r="A66" t="s">
        <v>170</v>
      </c>
      <c r="B66">
        <v>1</v>
      </c>
      <c r="C66">
        <f>IF(importance_math!C167&gt;0,1,0)</f>
        <v>1</v>
      </c>
      <c r="D66">
        <f>IF(importance_math!D167&gt;0,1,0)</f>
        <v>1</v>
      </c>
      <c r="E66">
        <f>IF(importance_math!E167=1,1,0)</f>
        <v>1</v>
      </c>
      <c r="F66">
        <f>IF(importance_math!F167=1,1,0)</f>
        <v>0</v>
      </c>
      <c r="G66">
        <f t="shared" ref="G66:G129" si="2">H66*H66</f>
        <v>0</v>
      </c>
      <c r="H66">
        <f>IF(importance_math!G167&lt;0,-1,IF(importance_math!G167=0,0,IF(importance_math!G167&gt;0,1)))</f>
        <v>0</v>
      </c>
      <c r="I66">
        <v>0</v>
      </c>
      <c r="J66">
        <v>0</v>
      </c>
      <c r="K66">
        <v>0</v>
      </c>
      <c r="L66" s="3">
        <f t="shared" ref="L66:L129" si="3">SUM(B66:G66,I66,J66,K66)</f>
        <v>4</v>
      </c>
    </row>
    <row r="67" spans="1:12" x14ac:dyDescent="0.3">
      <c r="A67" t="s">
        <v>229</v>
      </c>
      <c r="B67">
        <v>1</v>
      </c>
      <c r="C67">
        <f>IF(importance_math!C226&gt;0,1,0)</f>
        <v>0</v>
      </c>
      <c r="D67">
        <f>IF(importance_math!D226&gt;0,1,0)</f>
        <v>1</v>
      </c>
      <c r="E67">
        <f>IF(importance_math!E226=1,1,0)</f>
        <v>0</v>
      </c>
      <c r="F67">
        <f>IF(importance_math!F226=1,1,0)</f>
        <v>0</v>
      </c>
      <c r="G67">
        <f t="shared" si="2"/>
        <v>1</v>
      </c>
      <c r="H67">
        <f>IF(importance_math!G226&lt;0,-1,IF(importance_math!G226=0,0,IF(importance_math!G226&gt;0,1)))</f>
        <v>1</v>
      </c>
      <c r="I67">
        <v>1</v>
      </c>
      <c r="J67">
        <v>0</v>
      </c>
      <c r="K67">
        <v>0</v>
      </c>
      <c r="L67" s="3">
        <f t="shared" si="3"/>
        <v>4</v>
      </c>
    </row>
    <row r="68" spans="1:12" x14ac:dyDescent="0.3">
      <c r="A68" t="s">
        <v>258</v>
      </c>
      <c r="B68">
        <v>1</v>
      </c>
      <c r="C68">
        <f>IF(importance_math!C255&gt;0,1,0)</f>
        <v>0</v>
      </c>
      <c r="D68">
        <f>IF(importance_math!D255&gt;0,1,0)</f>
        <v>1</v>
      </c>
      <c r="E68">
        <f>IF(importance_math!E255=1,1,0)</f>
        <v>0</v>
      </c>
      <c r="F68">
        <f>IF(importance_math!F255=1,1,0)</f>
        <v>0</v>
      </c>
      <c r="G68">
        <f t="shared" si="2"/>
        <v>0</v>
      </c>
      <c r="H68">
        <f>IF(importance_math!G255&lt;0,-1,IF(importance_math!G255=0,0,IF(importance_math!G255&gt;0,1)))</f>
        <v>0</v>
      </c>
      <c r="I68">
        <v>0</v>
      </c>
      <c r="J68">
        <v>1</v>
      </c>
      <c r="K68">
        <v>1</v>
      </c>
      <c r="L68" s="3">
        <f t="shared" si="3"/>
        <v>4</v>
      </c>
    </row>
    <row r="69" spans="1:12" x14ac:dyDescent="0.3">
      <c r="A69" t="s">
        <v>254</v>
      </c>
      <c r="B69">
        <v>1</v>
      </c>
      <c r="C69">
        <f>IF(importance_math!C251&gt;0,1,0)</f>
        <v>0</v>
      </c>
      <c r="D69">
        <f>IF(importance_math!D251&gt;0,1,0)</f>
        <v>1</v>
      </c>
      <c r="E69">
        <f>IF(importance_math!E251=1,1,0)</f>
        <v>0</v>
      </c>
      <c r="F69">
        <f>IF(importance_math!F251=1,1,0)</f>
        <v>0</v>
      </c>
      <c r="G69">
        <f t="shared" si="2"/>
        <v>1</v>
      </c>
      <c r="H69">
        <f>IF(importance_math!G251&lt;0,-1,IF(importance_math!G251=0,0,IF(importance_math!G251&gt;0,1)))</f>
        <v>1</v>
      </c>
      <c r="I69">
        <v>1</v>
      </c>
      <c r="J69">
        <v>0</v>
      </c>
      <c r="K69">
        <v>0</v>
      </c>
      <c r="L69" s="3">
        <f t="shared" si="3"/>
        <v>4</v>
      </c>
    </row>
    <row r="70" spans="1:12" x14ac:dyDescent="0.3">
      <c r="A70" t="s">
        <v>234</v>
      </c>
      <c r="B70">
        <v>0</v>
      </c>
      <c r="C70">
        <f>IF(importance_math!C231&gt;0,1,0)</f>
        <v>1</v>
      </c>
      <c r="D70">
        <f>IF(importance_math!D231&gt;0,1,0)</f>
        <v>1</v>
      </c>
      <c r="E70">
        <f>IF(importance_math!E231=1,1,0)</f>
        <v>0</v>
      </c>
      <c r="F70">
        <f>IF(importance_math!F231=1,1,0)</f>
        <v>0</v>
      </c>
      <c r="G70">
        <f t="shared" si="2"/>
        <v>0</v>
      </c>
      <c r="H70">
        <f>IF(importance_math!G231&lt;0,-1,IF(importance_math!G231=0,0,IF(importance_math!G231&gt;0,1)))</f>
        <v>0</v>
      </c>
      <c r="I70">
        <v>1</v>
      </c>
      <c r="J70">
        <v>1</v>
      </c>
      <c r="K70">
        <v>0</v>
      </c>
      <c r="L70" s="3">
        <f t="shared" si="3"/>
        <v>4</v>
      </c>
    </row>
    <row r="71" spans="1:12" x14ac:dyDescent="0.3">
      <c r="A71" t="s">
        <v>87</v>
      </c>
      <c r="B71">
        <v>0</v>
      </c>
      <c r="C71">
        <f>IF(importance_math!C84&gt;0,1,0)</f>
        <v>1</v>
      </c>
      <c r="D71">
        <f>IF(importance_math!D84&gt;0,1,0)</f>
        <v>1</v>
      </c>
      <c r="E71">
        <f>IF(importance_math!E84=1,1,0)</f>
        <v>0</v>
      </c>
      <c r="F71">
        <f>IF(importance_math!F84=1,1,0)</f>
        <v>0</v>
      </c>
      <c r="G71">
        <f t="shared" si="2"/>
        <v>1</v>
      </c>
      <c r="H71">
        <f>IF(importance_math!G84&lt;0,-1,IF(importance_math!G84=0,0,IF(importance_math!G84&gt;0,1)))</f>
        <v>-1</v>
      </c>
      <c r="I71">
        <v>0</v>
      </c>
      <c r="J71">
        <v>1</v>
      </c>
      <c r="K71">
        <v>0</v>
      </c>
      <c r="L71" s="3">
        <f t="shared" si="3"/>
        <v>4</v>
      </c>
    </row>
    <row r="72" spans="1:12" x14ac:dyDescent="0.3">
      <c r="A72" t="s">
        <v>174</v>
      </c>
      <c r="B72">
        <v>0</v>
      </c>
      <c r="C72">
        <f>IF(importance_math!C171&gt;0,1,0)</f>
        <v>1</v>
      </c>
      <c r="D72">
        <f>IF(importance_math!D171&gt;0,1,0)</f>
        <v>1</v>
      </c>
      <c r="E72">
        <f>IF(importance_math!E171=1,1,0)</f>
        <v>0</v>
      </c>
      <c r="F72">
        <f>IF(importance_math!F171=1,1,0)</f>
        <v>0</v>
      </c>
      <c r="G72">
        <f t="shared" si="2"/>
        <v>0</v>
      </c>
      <c r="H72">
        <f>IF(importance_math!G171&lt;0,-1,IF(importance_math!G171=0,0,IF(importance_math!G171&gt;0,1)))</f>
        <v>0</v>
      </c>
      <c r="I72">
        <v>1</v>
      </c>
      <c r="J72">
        <v>1</v>
      </c>
      <c r="K72">
        <v>0</v>
      </c>
      <c r="L72" s="3">
        <f t="shared" si="3"/>
        <v>4</v>
      </c>
    </row>
    <row r="73" spans="1:12" x14ac:dyDescent="0.3">
      <c r="A73" t="s">
        <v>201</v>
      </c>
      <c r="B73">
        <v>0</v>
      </c>
      <c r="C73">
        <f>IF(importance_math!C198&gt;0,1,0)</f>
        <v>1</v>
      </c>
      <c r="D73">
        <f>IF(importance_math!D198&gt;0,1,0)</f>
        <v>0</v>
      </c>
      <c r="E73">
        <f>IF(importance_math!E198=1,1,0)</f>
        <v>0</v>
      </c>
      <c r="F73">
        <f>IF(importance_math!F198=1,1,0)</f>
        <v>1</v>
      </c>
      <c r="G73">
        <f t="shared" si="2"/>
        <v>0</v>
      </c>
      <c r="H73">
        <f>IF(importance_math!G198&lt;0,-1,IF(importance_math!G198=0,0,IF(importance_math!G198&gt;0,1)))</f>
        <v>0</v>
      </c>
      <c r="I73">
        <v>1</v>
      </c>
      <c r="J73">
        <v>1</v>
      </c>
      <c r="K73">
        <v>0</v>
      </c>
      <c r="L73" s="3">
        <f t="shared" si="3"/>
        <v>4</v>
      </c>
    </row>
    <row r="74" spans="1:12" x14ac:dyDescent="0.3">
      <c r="A74" t="s">
        <v>194</v>
      </c>
      <c r="B74">
        <v>0</v>
      </c>
      <c r="C74">
        <f>IF(importance_math!C191&gt;0,1,0)</f>
        <v>1</v>
      </c>
      <c r="D74">
        <f>IF(importance_math!D191&gt;0,1,0)</f>
        <v>1</v>
      </c>
      <c r="E74">
        <f>IF(importance_math!E191=1,1,0)</f>
        <v>0</v>
      </c>
      <c r="F74">
        <f>IF(importance_math!F191=1,1,0)</f>
        <v>0</v>
      </c>
      <c r="G74">
        <f t="shared" si="2"/>
        <v>0</v>
      </c>
      <c r="H74">
        <f>IF(importance_math!G191&lt;0,-1,IF(importance_math!G191=0,0,IF(importance_math!G191&gt;0,1)))</f>
        <v>0</v>
      </c>
      <c r="I74">
        <v>1</v>
      </c>
      <c r="J74">
        <v>1</v>
      </c>
      <c r="K74">
        <v>0</v>
      </c>
      <c r="L74" s="3">
        <f t="shared" si="3"/>
        <v>4</v>
      </c>
    </row>
    <row r="75" spans="1:12" x14ac:dyDescent="0.3">
      <c r="A75" t="s">
        <v>249</v>
      </c>
      <c r="B75">
        <v>0</v>
      </c>
      <c r="C75">
        <f>IF(importance_math!C246&gt;0,1,0)</f>
        <v>1</v>
      </c>
      <c r="D75">
        <f>IF(importance_math!D246&gt;0,1,0)</f>
        <v>1</v>
      </c>
      <c r="E75">
        <f>IF(importance_math!E246=1,1,0)</f>
        <v>0</v>
      </c>
      <c r="F75">
        <f>IF(importance_math!F246=1,1,0)</f>
        <v>0</v>
      </c>
      <c r="G75">
        <f t="shared" si="2"/>
        <v>1</v>
      </c>
      <c r="H75">
        <f>IF(importance_math!G246&lt;0,-1,IF(importance_math!G246=0,0,IF(importance_math!G246&gt;0,1)))</f>
        <v>1</v>
      </c>
      <c r="I75">
        <v>1</v>
      </c>
      <c r="J75">
        <v>0</v>
      </c>
      <c r="K75">
        <v>0</v>
      </c>
      <c r="L75" s="3">
        <f t="shared" si="3"/>
        <v>4</v>
      </c>
    </row>
    <row r="76" spans="1:12" x14ac:dyDescent="0.3">
      <c r="A76" t="s">
        <v>200</v>
      </c>
      <c r="B76">
        <v>0</v>
      </c>
      <c r="C76">
        <f>IF(importance_math!C197&gt;0,1,0)</f>
        <v>1</v>
      </c>
      <c r="D76">
        <f>IF(importance_math!D197&gt;0,1,0)</f>
        <v>0</v>
      </c>
      <c r="E76">
        <f>IF(importance_math!E197=1,1,0)</f>
        <v>0</v>
      </c>
      <c r="F76">
        <f>IF(importance_math!F197=1,1,0)</f>
        <v>1</v>
      </c>
      <c r="G76">
        <f t="shared" si="2"/>
        <v>0</v>
      </c>
      <c r="H76">
        <f>IF(importance_math!G197&lt;0,-1,IF(importance_math!G197=0,0,IF(importance_math!G197&gt;0,1)))</f>
        <v>0</v>
      </c>
      <c r="I76">
        <v>1</v>
      </c>
      <c r="J76">
        <v>1</v>
      </c>
      <c r="K76">
        <v>0</v>
      </c>
      <c r="L76" s="3">
        <f t="shared" si="3"/>
        <v>4</v>
      </c>
    </row>
    <row r="77" spans="1:12" x14ac:dyDescent="0.3">
      <c r="A77" t="s">
        <v>24</v>
      </c>
      <c r="B77">
        <v>0</v>
      </c>
      <c r="C77">
        <f>IF(importance_math!C21&gt;0,1,0)</f>
        <v>1</v>
      </c>
      <c r="D77">
        <f>IF(importance_math!D21&gt;0,1,0)</f>
        <v>1</v>
      </c>
      <c r="E77">
        <f>IF(importance_math!E21=1,1,0)</f>
        <v>0</v>
      </c>
      <c r="F77">
        <f>IF(importance_math!F21=1,1,0)</f>
        <v>0</v>
      </c>
      <c r="G77">
        <f t="shared" si="2"/>
        <v>1</v>
      </c>
      <c r="H77">
        <f>IF(importance_math!G21&lt;0,-1,IF(importance_math!G21=0,0,IF(importance_math!G21&gt;0,1)))</f>
        <v>1</v>
      </c>
      <c r="I77">
        <v>0</v>
      </c>
      <c r="J77">
        <v>1</v>
      </c>
      <c r="K77">
        <v>0</v>
      </c>
      <c r="L77" s="3">
        <f t="shared" si="3"/>
        <v>4</v>
      </c>
    </row>
    <row r="78" spans="1:12" x14ac:dyDescent="0.3">
      <c r="A78" t="s">
        <v>209</v>
      </c>
      <c r="B78">
        <v>0</v>
      </c>
      <c r="C78">
        <f>IF(importance_math!C206&gt;0,1,0)</f>
        <v>1</v>
      </c>
      <c r="D78">
        <f>IF(importance_math!D206&gt;0,1,0)</f>
        <v>1</v>
      </c>
      <c r="E78">
        <f>IF(importance_math!E206=1,1,0)</f>
        <v>0</v>
      </c>
      <c r="F78">
        <f>IF(importance_math!F206=1,1,0)</f>
        <v>0</v>
      </c>
      <c r="G78">
        <f t="shared" si="2"/>
        <v>0</v>
      </c>
      <c r="H78">
        <f>IF(importance_math!G206&lt;0,-1,IF(importance_math!G206=0,0,IF(importance_math!G206&gt;0,1)))</f>
        <v>0</v>
      </c>
      <c r="I78">
        <v>1</v>
      </c>
      <c r="J78">
        <v>1</v>
      </c>
      <c r="K78">
        <v>0</v>
      </c>
      <c r="L78" s="3">
        <f t="shared" si="3"/>
        <v>4</v>
      </c>
    </row>
    <row r="79" spans="1:12" x14ac:dyDescent="0.3">
      <c r="A79" t="s">
        <v>221</v>
      </c>
      <c r="B79">
        <v>0</v>
      </c>
      <c r="C79">
        <f>IF(importance_math!C218&gt;0,1,0)</f>
        <v>1</v>
      </c>
      <c r="D79">
        <f>IF(importance_math!D218&gt;0,1,0)</f>
        <v>1</v>
      </c>
      <c r="E79">
        <f>IF(importance_math!E218=1,1,0)</f>
        <v>0</v>
      </c>
      <c r="F79">
        <f>IF(importance_math!F218=1,1,0)</f>
        <v>0</v>
      </c>
      <c r="G79">
        <f t="shared" si="2"/>
        <v>0</v>
      </c>
      <c r="H79">
        <f>IF(importance_math!G218&lt;0,-1,IF(importance_math!G218=0,0,IF(importance_math!G218&gt;0,1)))</f>
        <v>0</v>
      </c>
      <c r="I79">
        <v>1</v>
      </c>
      <c r="J79">
        <v>1</v>
      </c>
      <c r="K79">
        <v>0</v>
      </c>
      <c r="L79" s="3">
        <f t="shared" si="3"/>
        <v>4</v>
      </c>
    </row>
    <row r="80" spans="1:12" x14ac:dyDescent="0.3">
      <c r="A80" t="s">
        <v>110</v>
      </c>
      <c r="B80">
        <v>0</v>
      </c>
      <c r="C80">
        <f>IF(importance_math!C107&gt;0,1,0)</f>
        <v>0</v>
      </c>
      <c r="D80">
        <f>IF(importance_math!D107&gt;0,1,0)</f>
        <v>1</v>
      </c>
      <c r="E80">
        <f>IF(importance_math!E107=1,1,0)</f>
        <v>0</v>
      </c>
      <c r="F80">
        <f>IF(importance_math!F107=1,1,0)</f>
        <v>0</v>
      </c>
      <c r="G80">
        <f t="shared" si="2"/>
        <v>1</v>
      </c>
      <c r="H80">
        <f>IF(importance_math!G107&lt;0,-1,IF(importance_math!G107=0,0,IF(importance_math!G107&gt;0,1)))</f>
        <v>1</v>
      </c>
      <c r="I80">
        <v>1</v>
      </c>
      <c r="J80">
        <v>1</v>
      </c>
      <c r="K80">
        <v>0</v>
      </c>
      <c r="L80" s="3">
        <f t="shared" si="3"/>
        <v>4</v>
      </c>
    </row>
    <row r="81" spans="1:12" x14ac:dyDescent="0.3">
      <c r="A81" t="s">
        <v>112</v>
      </c>
      <c r="B81">
        <v>0</v>
      </c>
      <c r="C81">
        <f>IF(importance_math!C109&gt;0,1,0)</f>
        <v>0</v>
      </c>
      <c r="D81">
        <f>IF(importance_math!D109&gt;0,1,0)</f>
        <v>1</v>
      </c>
      <c r="E81">
        <f>IF(importance_math!E109=1,1,0)</f>
        <v>0</v>
      </c>
      <c r="F81">
        <f>IF(importance_math!F109=1,1,0)</f>
        <v>0</v>
      </c>
      <c r="G81">
        <f t="shared" si="2"/>
        <v>1</v>
      </c>
      <c r="H81">
        <f>IF(importance_math!G109&lt;0,-1,IF(importance_math!G109=0,0,IF(importance_math!G109&gt;0,1)))</f>
        <v>1</v>
      </c>
      <c r="I81">
        <v>1</v>
      </c>
      <c r="J81">
        <v>1</v>
      </c>
      <c r="K81">
        <v>0</v>
      </c>
      <c r="L81" s="3">
        <f t="shared" si="3"/>
        <v>4</v>
      </c>
    </row>
    <row r="82" spans="1:12" x14ac:dyDescent="0.3">
      <c r="A82" t="s">
        <v>105</v>
      </c>
      <c r="B82">
        <v>1</v>
      </c>
      <c r="C82">
        <f>IF(importance_math!C102&gt;0,1,0)</f>
        <v>0</v>
      </c>
      <c r="D82">
        <f>IF(importance_math!D102&gt;0,1,0)</f>
        <v>0</v>
      </c>
      <c r="E82">
        <f>IF(importance_math!E102=1,1,0)</f>
        <v>1</v>
      </c>
      <c r="F82">
        <f>IF(importance_math!F102=1,1,0)</f>
        <v>0</v>
      </c>
      <c r="G82">
        <f t="shared" si="2"/>
        <v>0</v>
      </c>
      <c r="H82">
        <f>IF(importance_math!G102&lt;0,-1,IF(importance_math!G102=0,0,IF(importance_math!G102&gt;0,1)))</f>
        <v>0</v>
      </c>
      <c r="I82">
        <v>0</v>
      </c>
      <c r="J82">
        <v>1</v>
      </c>
      <c r="K82">
        <v>0</v>
      </c>
      <c r="L82" s="3">
        <f t="shared" si="3"/>
        <v>3</v>
      </c>
    </row>
    <row r="83" spans="1:12" x14ac:dyDescent="0.3">
      <c r="A83" t="s">
        <v>230</v>
      </c>
      <c r="B83">
        <v>1</v>
      </c>
      <c r="C83">
        <f>IF(importance_math!C227&gt;0,1,0)</f>
        <v>0</v>
      </c>
      <c r="D83">
        <f>IF(importance_math!D227&gt;0,1,0)</f>
        <v>0</v>
      </c>
      <c r="E83">
        <f>IF(importance_math!E227=1,1,0)</f>
        <v>1</v>
      </c>
      <c r="F83">
        <f>IF(importance_math!F227=1,1,0)</f>
        <v>0</v>
      </c>
      <c r="G83">
        <f t="shared" si="2"/>
        <v>0</v>
      </c>
      <c r="H83">
        <f>IF(importance_math!G227&lt;0,-1,IF(importance_math!G227=0,0,IF(importance_math!G227&gt;0,1)))</f>
        <v>0</v>
      </c>
      <c r="I83">
        <v>1</v>
      </c>
      <c r="J83">
        <v>0</v>
      </c>
      <c r="K83">
        <v>0</v>
      </c>
      <c r="L83" s="3">
        <f t="shared" si="3"/>
        <v>3</v>
      </c>
    </row>
    <row r="84" spans="1:12" x14ac:dyDescent="0.3">
      <c r="A84" t="s">
        <v>239</v>
      </c>
      <c r="B84">
        <v>1</v>
      </c>
      <c r="C84">
        <f>IF(importance_math!C236&gt;0,1,0)</f>
        <v>1</v>
      </c>
      <c r="D84">
        <f>IF(importance_math!D236&gt;0,1,0)</f>
        <v>0</v>
      </c>
      <c r="E84">
        <f>IF(importance_math!E236=1,1,0)</f>
        <v>0</v>
      </c>
      <c r="F84">
        <f>IF(importance_math!F236=1,1,0)</f>
        <v>0</v>
      </c>
      <c r="G84">
        <f t="shared" si="2"/>
        <v>0</v>
      </c>
      <c r="H84">
        <f>IF(importance_math!G236&lt;0,-1,IF(importance_math!G236=0,0,IF(importance_math!G236&gt;0,1)))</f>
        <v>0</v>
      </c>
      <c r="I84">
        <v>1</v>
      </c>
      <c r="J84">
        <v>0</v>
      </c>
      <c r="K84">
        <v>0</v>
      </c>
      <c r="L84" s="3">
        <f t="shared" si="3"/>
        <v>3</v>
      </c>
    </row>
    <row r="85" spans="1:12" x14ac:dyDescent="0.3">
      <c r="A85" t="s">
        <v>61</v>
      </c>
      <c r="B85">
        <v>1</v>
      </c>
      <c r="C85">
        <f>IF(importance_math!C58&gt;0,1,0)</f>
        <v>1</v>
      </c>
      <c r="D85">
        <f>IF(importance_math!D58&gt;0,1,0)</f>
        <v>1</v>
      </c>
      <c r="E85">
        <f>IF(importance_math!E58=1,1,0)</f>
        <v>0</v>
      </c>
      <c r="F85">
        <f>IF(importance_math!F58=1,1,0)</f>
        <v>0</v>
      </c>
      <c r="G85">
        <f t="shared" si="2"/>
        <v>0</v>
      </c>
      <c r="H85">
        <f>IF(importance_math!G58&lt;0,-1,IF(importance_math!G58=0,0,IF(importance_math!G58&gt;0,1)))</f>
        <v>0</v>
      </c>
      <c r="I85">
        <v>0</v>
      </c>
      <c r="J85">
        <v>0</v>
      </c>
      <c r="K85">
        <v>0</v>
      </c>
      <c r="L85" s="3">
        <f t="shared" si="3"/>
        <v>3</v>
      </c>
    </row>
    <row r="86" spans="1:12" x14ac:dyDescent="0.3">
      <c r="A86" t="s">
        <v>88</v>
      </c>
      <c r="B86">
        <v>1</v>
      </c>
      <c r="C86">
        <f>IF(importance_math!C85&gt;0,1,0)</f>
        <v>0</v>
      </c>
      <c r="D86">
        <f>IF(importance_math!D85&gt;0,1,0)</f>
        <v>0</v>
      </c>
      <c r="E86">
        <f>IF(importance_math!E85=1,1,0)</f>
        <v>1</v>
      </c>
      <c r="F86">
        <f>IF(importance_math!F85=1,1,0)</f>
        <v>0</v>
      </c>
      <c r="G86">
        <f t="shared" si="2"/>
        <v>1</v>
      </c>
      <c r="H86">
        <f>IF(importance_math!G85&lt;0,-1,IF(importance_math!G85=0,0,IF(importance_math!G85&gt;0,1)))</f>
        <v>1</v>
      </c>
      <c r="I86">
        <v>0</v>
      </c>
      <c r="J86">
        <v>0</v>
      </c>
      <c r="K86">
        <v>0</v>
      </c>
      <c r="L86" s="3">
        <f t="shared" si="3"/>
        <v>3</v>
      </c>
    </row>
    <row r="87" spans="1:12" x14ac:dyDescent="0.3">
      <c r="A87" t="s">
        <v>157</v>
      </c>
      <c r="B87">
        <v>1</v>
      </c>
      <c r="C87">
        <f>IF(importance_math!C154&gt;0,1,0)</f>
        <v>0</v>
      </c>
      <c r="D87">
        <f>IF(importance_math!D154&gt;0,1,0)</f>
        <v>0</v>
      </c>
      <c r="E87">
        <f>IF(importance_math!E154=1,1,0)</f>
        <v>0</v>
      </c>
      <c r="F87">
        <f>IF(importance_math!F154=1,1,0)</f>
        <v>0</v>
      </c>
      <c r="G87">
        <f t="shared" si="2"/>
        <v>0</v>
      </c>
      <c r="H87">
        <f>IF(importance_math!G154&lt;0,-1,IF(importance_math!G154=0,0,IF(importance_math!G154&gt;0,1)))</f>
        <v>0</v>
      </c>
      <c r="I87">
        <v>1</v>
      </c>
      <c r="J87">
        <v>1</v>
      </c>
      <c r="K87">
        <v>0</v>
      </c>
      <c r="L87" s="3">
        <f t="shared" si="3"/>
        <v>3</v>
      </c>
    </row>
    <row r="88" spans="1:12" x14ac:dyDescent="0.3">
      <c r="A88" t="s">
        <v>91</v>
      </c>
      <c r="B88">
        <v>1</v>
      </c>
      <c r="C88">
        <f>IF(importance_math!C88&gt;0,1,0)</f>
        <v>0</v>
      </c>
      <c r="D88">
        <f>IF(importance_math!D88&gt;0,1,0)</f>
        <v>0</v>
      </c>
      <c r="E88">
        <f>IF(importance_math!E88=1,1,0)</f>
        <v>0</v>
      </c>
      <c r="F88">
        <f>IF(importance_math!F88=1,1,0)</f>
        <v>0</v>
      </c>
      <c r="G88">
        <f t="shared" si="2"/>
        <v>1</v>
      </c>
      <c r="H88">
        <f>IF(importance_math!G88&lt;0,-1,IF(importance_math!G88=0,0,IF(importance_math!G88&gt;0,1)))</f>
        <v>1</v>
      </c>
      <c r="I88">
        <v>0</v>
      </c>
      <c r="J88">
        <v>1</v>
      </c>
      <c r="K88">
        <v>0</v>
      </c>
      <c r="L88" s="3">
        <f t="shared" si="3"/>
        <v>3</v>
      </c>
    </row>
    <row r="89" spans="1:12" x14ac:dyDescent="0.3">
      <c r="A89" t="s">
        <v>47</v>
      </c>
      <c r="B89">
        <v>1</v>
      </c>
      <c r="C89">
        <f>IF(importance_math!C44&gt;0,1,0)</f>
        <v>1</v>
      </c>
      <c r="D89">
        <f>IF(importance_math!D44&gt;0,1,0)</f>
        <v>0</v>
      </c>
      <c r="E89">
        <f>IF(importance_math!E44=1,1,0)</f>
        <v>0</v>
      </c>
      <c r="F89">
        <f>IF(importance_math!F44=1,1,0)</f>
        <v>0</v>
      </c>
      <c r="G89">
        <f t="shared" si="2"/>
        <v>0</v>
      </c>
      <c r="H89">
        <f>IF(importance_math!G44&lt;0,-1,IF(importance_math!G44=0,0,IF(importance_math!G44&gt;0,1)))</f>
        <v>0</v>
      </c>
      <c r="I89">
        <v>0</v>
      </c>
      <c r="J89">
        <v>1</v>
      </c>
      <c r="K89">
        <v>0</v>
      </c>
      <c r="L89" s="3">
        <f t="shared" si="3"/>
        <v>3</v>
      </c>
    </row>
    <row r="90" spans="1:12" x14ac:dyDescent="0.3">
      <c r="A90" t="s">
        <v>139</v>
      </c>
      <c r="B90">
        <v>1</v>
      </c>
      <c r="C90">
        <f>IF(importance_math!C136&gt;0,1,0)</f>
        <v>1</v>
      </c>
      <c r="D90">
        <f>IF(importance_math!D136&gt;0,1,0)</f>
        <v>0</v>
      </c>
      <c r="E90">
        <f>IF(importance_math!E136=1,1,0)</f>
        <v>0</v>
      </c>
      <c r="F90">
        <f>IF(importance_math!F136=1,1,0)</f>
        <v>0</v>
      </c>
      <c r="G90">
        <f t="shared" si="2"/>
        <v>0</v>
      </c>
      <c r="H90">
        <f>IF(importance_math!G136&lt;0,-1,IF(importance_math!G136=0,0,IF(importance_math!G136&gt;0,1)))</f>
        <v>0</v>
      </c>
      <c r="I90">
        <v>1</v>
      </c>
      <c r="J90">
        <v>0</v>
      </c>
      <c r="K90">
        <v>0</v>
      </c>
      <c r="L90" s="3">
        <f t="shared" si="3"/>
        <v>3</v>
      </c>
    </row>
    <row r="91" spans="1:12" x14ac:dyDescent="0.3">
      <c r="A91" t="s">
        <v>180</v>
      </c>
      <c r="B91">
        <v>1</v>
      </c>
      <c r="C91">
        <f>IF(importance_math!C177&gt;0,1,0)</f>
        <v>1</v>
      </c>
      <c r="D91">
        <f>IF(importance_math!D177&gt;0,1,0)</f>
        <v>0</v>
      </c>
      <c r="E91">
        <f>IF(importance_math!E177=1,1,0)</f>
        <v>0</v>
      </c>
      <c r="F91">
        <f>IF(importance_math!F177=1,1,0)</f>
        <v>0</v>
      </c>
      <c r="G91">
        <f t="shared" si="2"/>
        <v>0</v>
      </c>
      <c r="H91">
        <f>IF(importance_math!G177&lt;0,-1,IF(importance_math!G177=0,0,IF(importance_math!G177&gt;0,1)))</f>
        <v>0</v>
      </c>
      <c r="I91">
        <v>1</v>
      </c>
      <c r="J91">
        <v>0</v>
      </c>
      <c r="K91">
        <v>0</v>
      </c>
      <c r="L91" s="3">
        <f t="shared" si="3"/>
        <v>3</v>
      </c>
    </row>
    <row r="92" spans="1:12" x14ac:dyDescent="0.3">
      <c r="A92" t="s">
        <v>241</v>
      </c>
      <c r="B92">
        <v>1</v>
      </c>
      <c r="C92">
        <f>IF(importance_math!C238&gt;0,1,0)</f>
        <v>1</v>
      </c>
      <c r="D92">
        <f>IF(importance_math!D238&gt;0,1,0)</f>
        <v>0</v>
      </c>
      <c r="E92">
        <f>IF(importance_math!E238=1,1,0)</f>
        <v>0</v>
      </c>
      <c r="F92">
        <f>IF(importance_math!F238=1,1,0)</f>
        <v>0</v>
      </c>
      <c r="G92">
        <f t="shared" si="2"/>
        <v>0</v>
      </c>
      <c r="H92">
        <f>IF(importance_math!G238&lt;0,-1,IF(importance_math!G238=0,0,IF(importance_math!G238&gt;0,1)))</f>
        <v>0</v>
      </c>
      <c r="I92">
        <v>1</v>
      </c>
      <c r="J92">
        <v>0</v>
      </c>
      <c r="K92">
        <v>0</v>
      </c>
      <c r="L92" s="3">
        <f t="shared" si="3"/>
        <v>3</v>
      </c>
    </row>
    <row r="93" spans="1:12" x14ac:dyDescent="0.3">
      <c r="A93" t="s">
        <v>7</v>
      </c>
      <c r="B93">
        <v>1</v>
      </c>
      <c r="C93">
        <f>IF(importance_math!C4&gt;0,1,0)</f>
        <v>0</v>
      </c>
      <c r="D93">
        <f>IF(importance_math!D4&gt;0,1,0)</f>
        <v>0</v>
      </c>
      <c r="E93">
        <f>IF(importance_math!E4=1,1,0)</f>
        <v>0</v>
      </c>
      <c r="F93">
        <f>IF(importance_math!F4=1,1,0)</f>
        <v>0</v>
      </c>
      <c r="G93">
        <f t="shared" si="2"/>
        <v>0</v>
      </c>
      <c r="H93">
        <f>IF(importance_math!G4&lt;0,-1,IF(importance_math!G4=0,0,IF(importance_math!G4&gt;0,1)))</f>
        <v>0</v>
      </c>
      <c r="I93">
        <v>0</v>
      </c>
      <c r="J93">
        <v>1</v>
      </c>
      <c r="K93">
        <v>1</v>
      </c>
      <c r="L93" s="3">
        <f t="shared" si="3"/>
        <v>3</v>
      </c>
    </row>
    <row r="94" spans="1:12" x14ac:dyDescent="0.3">
      <c r="A94" t="s">
        <v>167</v>
      </c>
      <c r="B94">
        <v>1</v>
      </c>
      <c r="C94">
        <f>IF(importance_math!C164&gt;0,1,0)</f>
        <v>0</v>
      </c>
      <c r="D94">
        <f>IF(importance_math!D164&gt;0,1,0)</f>
        <v>0</v>
      </c>
      <c r="E94">
        <f>IF(importance_math!E164=1,1,0)</f>
        <v>0</v>
      </c>
      <c r="F94">
        <f>IF(importance_math!F164=1,1,0)</f>
        <v>0</v>
      </c>
      <c r="G94">
        <f t="shared" si="2"/>
        <v>0</v>
      </c>
      <c r="H94">
        <f>IF(importance_math!G164&lt;0,-1,IF(importance_math!G164=0,0,IF(importance_math!G164&gt;0,1)))</f>
        <v>0</v>
      </c>
      <c r="I94">
        <v>1</v>
      </c>
      <c r="J94">
        <v>1</v>
      </c>
      <c r="K94">
        <v>0</v>
      </c>
      <c r="L94" s="3">
        <f t="shared" si="3"/>
        <v>3</v>
      </c>
    </row>
    <row r="95" spans="1:12" x14ac:dyDescent="0.3">
      <c r="A95" t="s">
        <v>274</v>
      </c>
      <c r="B95">
        <v>1</v>
      </c>
      <c r="C95">
        <f>IF(importance_math!C271&gt;0,1,0)</f>
        <v>1</v>
      </c>
      <c r="D95">
        <f>IF(importance_math!D271&gt;0,1,0)</f>
        <v>0</v>
      </c>
      <c r="E95">
        <f>IF(importance_math!E271=1,1,0)</f>
        <v>1</v>
      </c>
      <c r="F95">
        <f>IF(importance_math!F271=1,1,0)</f>
        <v>0</v>
      </c>
      <c r="G95">
        <f t="shared" si="2"/>
        <v>0</v>
      </c>
      <c r="H95">
        <f>IF(importance_math!G271&lt;0,-1,IF(importance_math!G271=0,0,IF(importance_math!G271&gt;0,1)))</f>
        <v>0</v>
      </c>
      <c r="I95">
        <v>0</v>
      </c>
      <c r="J95">
        <v>0</v>
      </c>
      <c r="K95">
        <v>0</v>
      </c>
      <c r="L95" s="3">
        <f t="shared" si="3"/>
        <v>3</v>
      </c>
    </row>
    <row r="96" spans="1:12" x14ac:dyDescent="0.3">
      <c r="A96" t="s">
        <v>148</v>
      </c>
      <c r="B96">
        <v>1</v>
      </c>
      <c r="C96">
        <f>IF(importance_math!C145&gt;0,1,0)</f>
        <v>1</v>
      </c>
      <c r="D96">
        <f>IF(importance_math!D145&gt;0,1,0)</f>
        <v>0</v>
      </c>
      <c r="E96">
        <f>IF(importance_math!E145=1,1,0)</f>
        <v>0</v>
      </c>
      <c r="F96">
        <f>IF(importance_math!F145=1,1,0)</f>
        <v>0</v>
      </c>
      <c r="G96">
        <f t="shared" si="2"/>
        <v>0</v>
      </c>
      <c r="H96">
        <f>IF(importance_math!G145&lt;0,-1,IF(importance_math!G145=0,0,IF(importance_math!G145&gt;0,1)))</f>
        <v>0</v>
      </c>
      <c r="I96">
        <v>0</v>
      </c>
      <c r="J96">
        <v>1</v>
      </c>
      <c r="K96">
        <v>0</v>
      </c>
      <c r="L96" s="3">
        <f t="shared" si="3"/>
        <v>3</v>
      </c>
    </row>
    <row r="97" spans="1:12" x14ac:dyDescent="0.3">
      <c r="A97" t="s">
        <v>92</v>
      </c>
      <c r="B97">
        <v>1</v>
      </c>
      <c r="C97">
        <f>IF(importance_math!C89&gt;0,1,0)</f>
        <v>0</v>
      </c>
      <c r="D97">
        <f>IF(importance_math!D89&gt;0,1,0)</f>
        <v>1</v>
      </c>
      <c r="E97">
        <f>IF(importance_math!E89=1,1,0)</f>
        <v>0</v>
      </c>
      <c r="F97">
        <f>IF(importance_math!F89=1,1,0)</f>
        <v>0</v>
      </c>
      <c r="G97">
        <f t="shared" si="2"/>
        <v>1</v>
      </c>
      <c r="H97">
        <f>IF(importance_math!G89&lt;0,-1,IF(importance_math!G89=0,0,IF(importance_math!G89&gt;0,1)))</f>
        <v>-1</v>
      </c>
      <c r="I97">
        <v>0</v>
      </c>
      <c r="J97">
        <v>0</v>
      </c>
      <c r="K97">
        <v>0</v>
      </c>
      <c r="L97" s="3">
        <f t="shared" si="3"/>
        <v>3</v>
      </c>
    </row>
    <row r="98" spans="1:12" x14ac:dyDescent="0.3">
      <c r="A98" t="s">
        <v>28</v>
      </c>
      <c r="B98">
        <v>1</v>
      </c>
      <c r="C98">
        <f>IF(importance_math!C25&gt;0,1,0)</f>
        <v>1</v>
      </c>
      <c r="D98">
        <f>IF(importance_math!D25&gt;0,1,0)</f>
        <v>0</v>
      </c>
      <c r="E98">
        <f>IF(importance_math!E25=1,1,0)</f>
        <v>0</v>
      </c>
      <c r="F98">
        <f>IF(importance_math!F25=1,1,0)</f>
        <v>0</v>
      </c>
      <c r="G98">
        <f t="shared" si="2"/>
        <v>1</v>
      </c>
      <c r="H98">
        <f>IF(importance_math!G25&lt;0,-1,IF(importance_math!G25=0,0,IF(importance_math!G25&gt;0,1)))</f>
        <v>1</v>
      </c>
      <c r="I98">
        <v>0</v>
      </c>
      <c r="J98">
        <v>0</v>
      </c>
      <c r="K98">
        <v>0</v>
      </c>
      <c r="L98" s="3">
        <f t="shared" si="3"/>
        <v>3</v>
      </c>
    </row>
    <row r="99" spans="1:12" x14ac:dyDescent="0.3">
      <c r="A99" t="s">
        <v>272</v>
      </c>
      <c r="B99">
        <v>1</v>
      </c>
      <c r="C99">
        <f>IF(importance_math!C269&gt;0,1,0)</f>
        <v>1</v>
      </c>
      <c r="D99">
        <f>IF(importance_math!D269&gt;0,1,0)</f>
        <v>1</v>
      </c>
      <c r="E99">
        <f>IF(importance_math!E269=1,1,0)</f>
        <v>0</v>
      </c>
      <c r="F99">
        <f>IF(importance_math!F269=1,1,0)</f>
        <v>0</v>
      </c>
      <c r="G99">
        <f t="shared" si="2"/>
        <v>0</v>
      </c>
      <c r="H99">
        <f>IF(importance_math!G269&lt;0,-1,IF(importance_math!G269=0,0,IF(importance_math!G269&gt;0,1)))</f>
        <v>0</v>
      </c>
      <c r="I99">
        <v>0</v>
      </c>
      <c r="J99">
        <v>0</v>
      </c>
      <c r="K99">
        <v>0</v>
      </c>
      <c r="L99" s="3">
        <f t="shared" si="3"/>
        <v>3</v>
      </c>
    </row>
    <row r="100" spans="1:12" x14ac:dyDescent="0.3">
      <c r="A100" t="s">
        <v>147</v>
      </c>
      <c r="B100">
        <v>1</v>
      </c>
      <c r="C100">
        <f>IF(importance_math!C144&gt;0,1,0)</f>
        <v>0</v>
      </c>
      <c r="D100">
        <f>IF(importance_math!D144&gt;0,1,0)</f>
        <v>0</v>
      </c>
      <c r="E100">
        <f>IF(importance_math!E144=1,1,0)</f>
        <v>0</v>
      </c>
      <c r="F100">
        <f>IF(importance_math!F144=1,1,0)</f>
        <v>0</v>
      </c>
      <c r="G100">
        <f t="shared" si="2"/>
        <v>0</v>
      </c>
      <c r="H100">
        <f>IF(importance_math!G144&lt;0,-1,IF(importance_math!G144=0,0,IF(importance_math!G144&gt;0,1)))</f>
        <v>0</v>
      </c>
      <c r="I100">
        <v>1</v>
      </c>
      <c r="J100">
        <v>1</v>
      </c>
      <c r="K100">
        <v>0</v>
      </c>
      <c r="L100" s="3">
        <f t="shared" si="3"/>
        <v>3</v>
      </c>
    </row>
    <row r="101" spans="1:12" x14ac:dyDescent="0.3">
      <c r="A101" t="s">
        <v>49</v>
      </c>
      <c r="B101">
        <v>1</v>
      </c>
      <c r="C101">
        <f>IF(importance_math!C46&gt;0,1,0)</f>
        <v>0</v>
      </c>
      <c r="D101">
        <f>IF(importance_math!D46&gt;0,1,0)</f>
        <v>0</v>
      </c>
      <c r="E101">
        <f>IF(importance_math!E46=1,1,0)</f>
        <v>1</v>
      </c>
      <c r="F101">
        <f>IF(importance_math!F46=1,1,0)</f>
        <v>0</v>
      </c>
      <c r="G101">
        <f t="shared" si="2"/>
        <v>1</v>
      </c>
      <c r="H101">
        <f>IF(importance_math!G46&lt;0,-1,IF(importance_math!G46=0,0,IF(importance_math!G46&gt;0,1)))</f>
        <v>-1</v>
      </c>
      <c r="I101">
        <v>0</v>
      </c>
      <c r="J101">
        <v>0</v>
      </c>
      <c r="K101">
        <v>0</v>
      </c>
      <c r="L101" s="3">
        <f t="shared" si="3"/>
        <v>3</v>
      </c>
    </row>
    <row r="102" spans="1:12" x14ac:dyDescent="0.3">
      <c r="A102" t="s">
        <v>32</v>
      </c>
      <c r="B102">
        <v>1</v>
      </c>
      <c r="C102">
        <f>IF(importance_math!C29&gt;0,1,0)</f>
        <v>1</v>
      </c>
      <c r="D102">
        <f>IF(importance_math!D29&gt;0,1,0)</f>
        <v>1</v>
      </c>
      <c r="E102">
        <f>IF(importance_math!E29=1,1,0)</f>
        <v>0</v>
      </c>
      <c r="F102">
        <f>IF(importance_math!F29=1,1,0)</f>
        <v>0</v>
      </c>
      <c r="G102">
        <f t="shared" si="2"/>
        <v>0</v>
      </c>
      <c r="H102">
        <f>IF(importance_math!G29&lt;0,-1,IF(importance_math!G29=0,0,IF(importance_math!G29&gt;0,1)))</f>
        <v>0</v>
      </c>
      <c r="I102">
        <v>0</v>
      </c>
      <c r="J102">
        <v>0</v>
      </c>
      <c r="K102">
        <v>0</v>
      </c>
      <c r="L102" s="3">
        <f t="shared" si="3"/>
        <v>3</v>
      </c>
    </row>
    <row r="103" spans="1:12" x14ac:dyDescent="0.3">
      <c r="A103" t="s">
        <v>149</v>
      </c>
      <c r="B103">
        <v>1</v>
      </c>
      <c r="C103">
        <f>IF(importance_math!C146&gt;0,1,0)</f>
        <v>0</v>
      </c>
      <c r="D103">
        <f>IF(importance_math!D146&gt;0,1,0)</f>
        <v>1</v>
      </c>
      <c r="E103">
        <f>IF(importance_math!E146=1,1,0)</f>
        <v>0</v>
      </c>
      <c r="F103">
        <f>IF(importance_math!F146=1,1,0)</f>
        <v>0</v>
      </c>
      <c r="G103">
        <f t="shared" si="2"/>
        <v>0</v>
      </c>
      <c r="H103">
        <f>IF(importance_math!G146&lt;0,-1,IF(importance_math!G146=0,0,IF(importance_math!G146&gt;0,1)))</f>
        <v>0</v>
      </c>
      <c r="I103">
        <v>1</v>
      </c>
      <c r="J103">
        <v>0</v>
      </c>
      <c r="K103">
        <v>0</v>
      </c>
      <c r="L103" s="3">
        <f t="shared" si="3"/>
        <v>3</v>
      </c>
    </row>
    <row r="104" spans="1:12" x14ac:dyDescent="0.3">
      <c r="A104" t="s">
        <v>46</v>
      </c>
      <c r="B104">
        <v>1</v>
      </c>
      <c r="C104">
        <f>IF(importance_math!C43&gt;0,1,0)</f>
        <v>1</v>
      </c>
      <c r="D104">
        <f>IF(importance_math!D43&gt;0,1,0)</f>
        <v>0</v>
      </c>
      <c r="E104">
        <f>IF(importance_math!E43=1,1,0)</f>
        <v>0</v>
      </c>
      <c r="F104">
        <f>IF(importance_math!F43=1,1,0)</f>
        <v>0</v>
      </c>
      <c r="G104">
        <f t="shared" si="2"/>
        <v>0</v>
      </c>
      <c r="H104">
        <f>IF(importance_math!G43&lt;0,-1,IF(importance_math!G43=0,0,IF(importance_math!G43&gt;0,1)))</f>
        <v>0</v>
      </c>
      <c r="I104">
        <v>0</v>
      </c>
      <c r="J104">
        <v>1</v>
      </c>
      <c r="K104">
        <v>0</v>
      </c>
      <c r="L104" s="3">
        <f t="shared" si="3"/>
        <v>3</v>
      </c>
    </row>
    <row r="105" spans="1:12" x14ac:dyDescent="0.3">
      <c r="A105" t="s">
        <v>191</v>
      </c>
      <c r="B105">
        <v>1</v>
      </c>
      <c r="C105">
        <f>IF(importance_math!C188&gt;0,1,0)</f>
        <v>0</v>
      </c>
      <c r="D105">
        <f>IF(importance_math!D188&gt;0,1,0)</f>
        <v>0</v>
      </c>
      <c r="E105">
        <f>IF(importance_math!E188=1,1,0)</f>
        <v>0</v>
      </c>
      <c r="F105">
        <f>IF(importance_math!F188=1,1,0)</f>
        <v>0</v>
      </c>
      <c r="G105">
        <f t="shared" si="2"/>
        <v>0</v>
      </c>
      <c r="H105">
        <f>IF(importance_math!G188&lt;0,-1,IF(importance_math!G188=0,0,IF(importance_math!G188&gt;0,1)))</f>
        <v>0</v>
      </c>
      <c r="I105">
        <v>1</v>
      </c>
      <c r="J105">
        <v>1</v>
      </c>
      <c r="K105">
        <v>0</v>
      </c>
      <c r="L105" s="3">
        <f t="shared" si="3"/>
        <v>3</v>
      </c>
    </row>
    <row r="106" spans="1:12" x14ac:dyDescent="0.3">
      <c r="A106" t="s">
        <v>231</v>
      </c>
      <c r="B106">
        <v>1</v>
      </c>
      <c r="C106">
        <f>IF(importance_math!C228&gt;0,1,0)</f>
        <v>0</v>
      </c>
      <c r="D106">
        <f>IF(importance_math!D228&gt;0,1,0)</f>
        <v>0</v>
      </c>
      <c r="E106">
        <f>IF(importance_math!E228=1,1,0)</f>
        <v>0</v>
      </c>
      <c r="F106">
        <f>IF(importance_math!F228=1,1,0)</f>
        <v>0</v>
      </c>
      <c r="G106">
        <f t="shared" si="2"/>
        <v>0</v>
      </c>
      <c r="H106">
        <f>IF(importance_math!G228&lt;0,-1,IF(importance_math!G228=0,0,IF(importance_math!G228&gt;0,1)))</f>
        <v>0</v>
      </c>
      <c r="I106">
        <v>1</v>
      </c>
      <c r="J106">
        <v>1</v>
      </c>
      <c r="K106">
        <v>0</v>
      </c>
      <c r="L106" s="3">
        <f t="shared" si="3"/>
        <v>3</v>
      </c>
    </row>
    <row r="107" spans="1:12" x14ac:dyDescent="0.3">
      <c r="A107" t="s">
        <v>216</v>
      </c>
      <c r="B107">
        <v>1</v>
      </c>
      <c r="C107">
        <f>IF(importance_math!C213&gt;0,1,0)</f>
        <v>0</v>
      </c>
      <c r="D107">
        <f>IF(importance_math!D213&gt;0,1,0)</f>
        <v>0</v>
      </c>
      <c r="E107">
        <f>IF(importance_math!E213=1,1,0)</f>
        <v>0</v>
      </c>
      <c r="F107">
        <f>IF(importance_math!F213=1,1,0)</f>
        <v>0</v>
      </c>
      <c r="G107">
        <f t="shared" si="2"/>
        <v>0</v>
      </c>
      <c r="H107">
        <f>IF(importance_math!G213&lt;0,-1,IF(importance_math!G213=0,0,IF(importance_math!G213&gt;0,1)))</f>
        <v>0</v>
      </c>
      <c r="I107">
        <v>1</v>
      </c>
      <c r="J107">
        <v>1</v>
      </c>
      <c r="K107">
        <v>0</v>
      </c>
      <c r="L107" s="3">
        <f t="shared" si="3"/>
        <v>3</v>
      </c>
    </row>
    <row r="108" spans="1:12" x14ac:dyDescent="0.3">
      <c r="A108" t="s">
        <v>152</v>
      </c>
      <c r="B108">
        <v>1</v>
      </c>
      <c r="C108">
        <f>IF(importance_math!C149&gt;0,1,0)</f>
        <v>0</v>
      </c>
      <c r="D108">
        <f>IF(importance_math!D149&gt;0,1,0)</f>
        <v>0</v>
      </c>
      <c r="E108">
        <f>IF(importance_math!E149=1,1,0)</f>
        <v>0</v>
      </c>
      <c r="F108">
        <f>IF(importance_math!F149=1,1,0)</f>
        <v>0</v>
      </c>
      <c r="G108">
        <f t="shared" si="2"/>
        <v>0</v>
      </c>
      <c r="H108">
        <f>IF(importance_math!G149&lt;0,-1,IF(importance_math!G149=0,0,IF(importance_math!G149&gt;0,1)))</f>
        <v>0</v>
      </c>
      <c r="I108">
        <v>1</v>
      </c>
      <c r="J108">
        <v>1</v>
      </c>
      <c r="K108">
        <v>0</v>
      </c>
      <c r="L108" s="3">
        <f t="shared" si="3"/>
        <v>3</v>
      </c>
    </row>
    <row r="109" spans="1:12" x14ac:dyDescent="0.3">
      <c r="A109" t="s">
        <v>10</v>
      </c>
      <c r="B109">
        <v>1</v>
      </c>
      <c r="C109">
        <f>IF(importance_math!C7&gt;0,1,0)</f>
        <v>1</v>
      </c>
      <c r="D109">
        <f>IF(importance_math!D7&gt;0,1,0)</f>
        <v>0</v>
      </c>
      <c r="E109">
        <f>IF(importance_math!E7=1,1,0)</f>
        <v>0</v>
      </c>
      <c r="F109">
        <f>IF(importance_math!F7=1,1,0)</f>
        <v>0</v>
      </c>
      <c r="G109">
        <f t="shared" si="2"/>
        <v>0</v>
      </c>
      <c r="H109">
        <f>IF(importance_math!G7&lt;0,-1,IF(importance_math!G7=0,0,IF(importance_math!G7&gt;0,1)))</f>
        <v>0</v>
      </c>
      <c r="I109">
        <v>0</v>
      </c>
      <c r="J109">
        <v>1</v>
      </c>
      <c r="K109">
        <v>0</v>
      </c>
      <c r="L109" s="3">
        <f t="shared" si="3"/>
        <v>3</v>
      </c>
    </row>
    <row r="110" spans="1:12" x14ac:dyDescent="0.3">
      <c r="A110" t="s">
        <v>51</v>
      </c>
      <c r="B110">
        <v>1</v>
      </c>
      <c r="C110">
        <f>IF(importance_math!C48&gt;0,1,0)</f>
        <v>1</v>
      </c>
      <c r="D110">
        <f>IF(importance_math!D48&gt;0,1,0)</f>
        <v>0</v>
      </c>
      <c r="E110">
        <f>IF(importance_math!E48=1,1,0)</f>
        <v>0</v>
      </c>
      <c r="F110">
        <f>IF(importance_math!F48=1,1,0)</f>
        <v>0</v>
      </c>
      <c r="G110">
        <f t="shared" si="2"/>
        <v>0</v>
      </c>
      <c r="H110">
        <f>IF(importance_math!G48&lt;0,-1,IF(importance_math!G48=0,0,IF(importance_math!G48&gt;0,1)))</f>
        <v>0</v>
      </c>
      <c r="I110">
        <v>0</v>
      </c>
      <c r="J110">
        <v>1</v>
      </c>
      <c r="K110">
        <v>0</v>
      </c>
      <c r="L110" s="3">
        <f t="shared" si="3"/>
        <v>3</v>
      </c>
    </row>
    <row r="111" spans="1:12" x14ac:dyDescent="0.3">
      <c r="A111" t="s">
        <v>246</v>
      </c>
      <c r="B111">
        <v>1</v>
      </c>
      <c r="C111">
        <f>IF(importance_math!C243&gt;0,1,0)</f>
        <v>0</v>
      </c>
      <c r="D111">
        <f>IF(importance_math!D243&gt;0,1,0)</f>
        <v>0</v>
      </c>
      <c r="E111">
        <f>IF(importance_math!E243=1,1,0)</f>
        <v>0</v>
      </c>
      <c r="F111">
        <f>IF(importance_math!F243=1,1,0)</f>
        <v>0</v>
      </c>
      <c r="G111">
        <f t="shared" si="2"/>
        <v>0</v>
      </c>
      <c r="H111">
        <f>IF(importance_math!G243&lt;0,-1,IF(importance_math!G243=0,0,IF(importance_math!G243&gt;0,1)))</f>
        <v>0</v>
      </c>
      <c r="I111">
        <v>1</v>
      </c>
      <c r="J111">
        <v>1</v>
      </c>
      <c r="K111">
        <v>0</v>
      </c>
      <c r="L111" s="3">
        <f t="shared" si="3"/>
        <v>3</v>
      </c>
    </row>
    <row r="112" spans="1:12" x14ac:dyDescent="0.3">
      <c r="A112" t="s">
        <v>84</v>
      </c>
      <c r="B112">
        <v>1</v>
      </c>
      <c r="C112">
        <f>IF(importance_math!C81&gt;0,1,0)</f>
        <v>1</v>
      </c>
      <c r="D112">
        <f>IF(importance_math!D81&gt;0,1,0)</f>
        <v>0</v>
      </c>
      <c r="E112">
        <f>IF(importance_math!E81=1,1,0)</f>
        <v>0</v>
      </c>
      <c r="F112">
        <f>IF(importance_math!F81=1,1,0)</f>
        <v>0</v>
      </c>
      <c r="G112">
        <f t="shared" si="2"/>
        <v>0</v>
      </c>
      <c r="H112">
        <f>IF(importance_math!G81&lt;0,-1,IF(importance_math!G81=0,0,IF(importance_math!G81&gt;0,1)))</f>
        <v>0</v>
      </c>
      <c r="I112">
        <v>0</v>
      </c>
      <c r="J112">
        <v>1</v>
      </c>
      <c r="K112">
        <v>0</v>
      </c>
      <c r="L112" s="3">
        <f t="shared" si="3"/>
        <v>3</v>
      </c>
    </row>
    <row r="113" spans="1:12" x14ac:dyDescent="0.3">
      <c r="A113" t="s">
        <v>184</v>
      </c>
      <c r="B113">
        <v>1</v>
      </c>
      <c r="C113">
        <f>IF(importance_math!C181&gt;0,1,0)</f>
        <v>0</v>
      </c>
      <c r="D113">
        <f>IF(importance_math!D181&gt;0,1,0)</f>
        <v>0</v>
      </c>
      <c r="E113">
        <f>IF(importance_math!E181=1,1,0)</f>
        <v>0</v>
      </c>
      <c r="F113">
        <f>IF(importance_math!F181=1,1,0)</f>
        <v>0</v>
      </c>
      <c r="G113">
        <f t="shared" si="2"/>
        <v>0</v>
      </c>
      <c r="H113">
        <f>IF(importance_math!G181&lt;0,-1,IF(importance_math!G181=0,0,IF(importance_math!G181&gt;0,1)))</f>
        <v>0</v>
      </c>
      <c r="I113">
        <v>1</v>
      </c>
      <c r="J113">
        <v>1</v>
      </c>
      <c r="K113">
        <v>0</v>
      </c>
      <c r="L113" s="3">
        <f t="shared" si="3"/>
        <v>3</v>
      </c>
    </row>
    <row r="114" spans="1:12" x14ac:dyDescent="0.3">
      <c r="A114" t="s">
        <v>54</v>
      </c>
      <c r="B114">
        <v>1</v>
      </c>
      <c r="C114">
        <f>IF(importance_math!C51&gt;0,1,0)</f>
        <v>0</v>
      </c>
      <c r="D114">
        <f>IF(importance_math!D51&gt;0,1,0)</f>
        <v>0</v>
      </c>
      <c r="E114">
        <f>IF(importance_math!E51=1,1,0)</f>
        <v>0</v>
      </c>
      <c r="F114">
        <f>IF(importance_math!F51=1,1,0)</f>
        <v>0</v>
      </c>
      <c r="G114">
        <f t="shared" si="2"/>
        <v>0</v>
      </c>
      <c r="H114">
        <f>IF(importance_math!G51&lt;0,-1,IF(importance_math!G51=0,0,IF(importance_math!G51&gt;0,1)))</f>
        <v>0</v>
      </c>
      <c r="I114">
        <v>1</v>
      </c>
      <c r="J114">
        <v>1</v>
      </c>
      <c r="K114">
        <v>0</v>
      </c>
      <c r="L114" s="3">
        <f t="shared" si="3"/>
        <v>3</v>
      </c>
    </row>
    <row r="115" spans="1:12" x14ac:dyDescent="0.3">
      <c r="A115" t="s">
        <v>77</v>
      </c>
      <c r="B115">
        <v>1</v>
      </c>
      <c r="C115">
        <f>IF(importance_math!C74&gt;0,1,0)</f>
        <v>1</v>
      </c>
      <c r="D115">
        <f>IF(importance_math!D74&gt;0,1,0)</f>
        <v>0</v>
      </c>
      <c r="E115">
        <f>IF(importance_math!E74=1,1,0)</f>
        <v>0</v>
      </c>
      <c r="F115">
        <f>IF(importance_math!F74=1,1,0)</f>
        <v>0</v>
      </c>
      <c r="G115">
        <f t="shared" si="2"/>
        <v>0</v>
      </c>
      <c r="H115">
        <f>IF(importance_math!G74&lt;0,-1,IF(importance_math!G74=0,0,IF(importance_math!G74&gt;0,1)))</f>
        <v>0</v>
      </c>
      <c r="I115">
        <v>0</v>
      </c>
      <c r="J115">
        <v>1</v>
      </c>
      <c r="K115">
        <v>0</v>
      </c>
      <c r="L115" s="3">
        <f t="shared" si="3"/>
        <v>3</v>
      </c>
    </row>
    <row r="116" spans="1:12" x14ac:dyDescent="0.3">
      <c r="A116" t="s">
        <v>224</v>
      </c>
      <c r="B116">
        <v>1</v>
      </c>
      <c r="C116">
        <f>IF(importance_math!C221&gt;0,1,0)</f>
        <v>0</v>
      </c>
      <c r="D116">
        <f>IF(importance_math!D221&gt;0,1,0)</f>
        <v>1</v>
      </c>
      <c r="E116">
        <f>IF(importance_math!E221=1,1,0)</f>
        <v>0</v>
      </c>
      <c r="F116">
        <f>IF(importance_math!F221=1,1,0)</f>
        <v>0</v>
      </c>
      <c r="G116">
        <f t="shared" si="2"/>
        <v>0</v>
      </c>
      <c r="H116">
        <f>IF(importance_math!G221&lt;0,-1,IF(importance_math!G221=0,0,IF(importance_math!G221&gt;0,1)))</f>
        <v>0</v>
      </c>
      <c r="I116">
        <v>0</v>
      </c>
      <c r="J116">
        <v>1</v>
      </c>
      <c r="K116">
        <v>0</v>
      </c>
      <c r="L116" s="3">
        <f t="shared" si="3"/>
        <v>3</v>
      </c>
    </row>
    <row r="117" spans="1:12" x14ac:dyDescent="0.3">
      <c r="A117" t="s">
        <v>52</v>
      </c>
      <c r="B117">
        <v>1</v>
      </c>
      <c r="C117">
        <f>IF(importance_math!C49&gt;0,1,0)</f>
        <v>1</v>
      </c>
      <c r="D117">
        <f>IF(importance_math!D49&gt;0,1,0)</f>
        <v>0</v>
      </c>
      <c r="E117">
        <f>IF(importance_math!E49=1,1,0)</f>
        <v>0</v>
      </c>
      <c r="F117">
        <f>IF(importance_math!F49=1,1,0)</f>
        <v>0</v>
      </c>
      <c r="G117">
        <f t="shared" si="2"/>
        <v>1</v>
      </c>
      <c r="H117">
        <f>IF(importance_math!G49&lt;0,-1,IF(importance_math!G49=0,0,IF(importance_math!G49&gt;0,1)))</f>
        <v>1</v>
      </c>
      <c r="I117">
        <v>0</v>
      </c>
      <c r="J117">
        <v>0</v>
      </c>
      <c r="K117">
        <v>0</v>
      </c>
      <c r="L117" s="3">
        <f t="shared" si="3"/>
        <v>3</v>
      </c>
    </row>
    <row r="118" spans="1:12" x14ac:dyDescent="0.3">
      <c r="A118" t="s">
        <v>40</v>
      </c>
      <c r="B118">
        <v>1</v>
      </c>
      <c r="C118">
        <f>IF(importance_math!C37&gt;0,1,0)</f>
        <v>0</v>
      </c>
      <c r="D118">
        <f>IF(importance_math!D37&gt;0,1,0)</f>
        <v>1</v>
      </c>
      <c r="E118">
        <f>IF(importance_math!E37=1,1,0)</f>
        <v>0</v>
      </c>
      <c r="F118">
        <f>IF(importance_math!F37=1,1,0)</f>
        <v>0</v>
      </c>
      <c r="G118">
        <f t="shared" si="2"/>
        <v>1</v>
      </c>
      <c r="H118">
        <f>IF(importance_math!G37&lt;0,-1,IF(importance_math!G37=0,0,IF(importance_math!G37&gt;0,1)))</f>
        <v>-1</v>
      </c>
      <c r="I118">
        <v>0</v>
      </c>
      <c r="J118">
        <v>0</v>
      </c>
      <c r="K118">
        <v>0</v>
      </c>
      <c r="L118" s="3">
        <f t="shared" si="3"/>
        <v>3</v>
      </c>
    </row>
    <row r="119" spans="1:12" x14ac:dyDescent="0.3">
      <c r="A119" t="s">
        <v>106</v>
      </c>
      <c r="B119">
        <v>1</v>
      </c>
      <c r="C119">
        <f>IF(importance_math!C103&gt;0,1,0)</f>
        <v>0</v>
      </c>
      <c r="D119">
        <f>IF(importance_math!D103&gt;0,1,0)</f>
        <v>0</v>
      </c>
      <c r="E119">
        <f>IF(importance_math!E103=1,1,0)</f>
        <v>0</v>
      </c>
      <c r="F119">
        <f>IF(importance_math!F103=1,1,0)</f>
        <v>0</v>
      </c>
      <c r="G119">
        <f t="shared" si="2"/>
        <v>0</v>
      </c>
      <c r="H119">
        <f>IF(importance_math!G103&lt;0,-1,IF(importance_math!G103=0,0,IF(importance_math!G103&gt;0,1)))</f>
        <v>0</v>
      </c>
      <c r="I119">
        <v>0</v>
      </c>
      <c r="J119">
        <v>1</v>
      </c>
      <c r="K119">
        <v>1</v>
      </c>
      <c r="L119" s="3">
        <f t="shared" si="3"/>
        <v>3</v>
      </c>
    </row>
    <row r="120" spans="1:12" x14ac:dyDescent="0.3">
      <c r="A120" t="s">
        <v>226</v>
      </c>
      <c r="B120">
        <v>0</v>
      </c>
      <c r="C120">
        <f>IF(importance_math!C223&gt;0,1,0)</f>
        <v>1</v>
      </c>
      <c r="D120">
        <f>IF(importance_math!D223&gt;0,1,0)</f>
        <v>0</v>
      </c>
      <c r="E120">
        <f>IF(importance_math!E223=1,1,0)</f>
        <v>0</v>
      </c>
      <c r="F120">
        <f>IF(importance_math!F223=1,1,0)</f>
        <v>0</v>
      </c>
      <c r="G120">
        <f t="shared" si="2"/>
        <v>0</v>
      </c>
      <c r="H120">
        <f>IF(importance_math!G223&lt;0,-1,IF(importance_math!G223=0,0,IF(importance_math!G223&gt;0,1)))</f>
        <v>0</v>
      </c>
      <c r="I120">
        <v>1</v>
      </c>
      <c r="J120">
        <v>1</v>
      </c>
      <c r="K120">
        <v>0</v>
      </c>
      <c r="L120" s="3">
        <f t="shared" si="3"/>
        <v>3</v>
      </c>
    </row>
    <row r="121" spans="1:12" x14ac:dyDescent="0.3">
      <c r="A121" t="s">
        <v>263</v>
      </c>
      <c r="B121">
        <v>0</v>
      </c>
      <c r="C121">
        <f>IF(importance_math!C260&gt;0,1,0)</f>
        <v>1</v>
      </c>
      <c r="D121">
        <f>IF(importance_math!D260&gt;0,1,0)</f>
        <v>1</v>
      </c>
      <c r="E121">
        <f>IF(importance_math!E260=1,1,0)</f>
        <v>0</v>
      </c>
      <c r="F121">
        <f>IF(importance_math!F260=1,1,0)</f>
        <v>0</v>
      </c>
      <c r="G121">
        <f t="shared" si="2"/>
        <v>0</v>
      </c>
      <c r="H121">
        <f>IF(importance_math!G260&lt;0,-1,IF(importance_math!G260=0,0,IF(importance_math!G260&gt;0,1)))</f>
        <v>0</v>
      </c>
      <c r="I121">
        <v>0</v>
      </c>
      <c r="J121">
        <v>0</v>
      </c>
      <c r="K121">
        <v>1</v>
      </c>
      <c r="L121" s="3">
        <f t="shared" si="3"/>
        <v>3</v>
      </c>
    </row>
    <row r="122" spans="1:12" x14ac:dyDescent="0.3">
      <c r="A122" t="s">
        <v>142</v>
      </c>
      <c r="B122">
        <v>0</v>
      </c>
      <c r="C122">
        <f>IF(importance_math!C139&gt;0,1,0)</f>
        <v>0</v>
      </c>
      <c r="D122">
        <f>IF(importance_math!D139&gt;0,1,0)</f>
        <v>1</v>
      </c>
      <c r="E122">
        <f>IF(importance_math!E139=1,1,0)</f>
        <v>0</v>
      </c>
      <c r="F122">
        <f>IF(importance_math!F139=1,1,0)</f>
        <v>0</v>
      </c>
      <c r="G122">
        <f t="shared" si="2"/>
        <v>0</v>
      </c>
      <c r="H122">
        <f>IF(importance_math!G139&lt;0,-1,IF(importance_math!G139=0,0,IF(importance_math!G139&gt;0,1)))</f>
        <v>0</v>
      </c>
      <c r="I122">
        <v>1</v>
      </c>
      <c r="J122">
        <v>1</v>
      </c>
      <c r="K122">
        <v>0</v>
      </c>
      <c r="L122" s="3">
        <f t="shared" si="3"/>
        <v>3</v>
      </c>
    </row>
    <row r="123" spans="1:12" x14ac:dyDescent="0.3">
      <c r="A123" t="s">
        <v>151</v>
      </c>
      <c r="B123">
        <v>0</v>
      </c>
      <c r="C123">
        <f>IF(importance_math!C148&gt;0,1,0)</f>
        <v>1</v>
      </c>
      <c r="D123">
        <f>IF(importance_math!D148&gt;0,1,0)</f>
        <v>0</v>
      </c>
      <c r="E123">
        <f>IF(importance_math!E148=1,1,0)</f>
        <v>0</v>
      </c>
      <c r="F123">
        <f>IF(importance_math!F148=1,1,0)</f>
        <v>0</v>
      </c>
      <c r="G123">
        <f t="shared" si="2"/>
        <v>0</v>
      </c>
      <c r="H123">
        <f>IF(importance_math!G148&lt;0,-1,IF(importance_math!G148=0,0,IF(importance_math!G148&gt;0,1)))</f>
        <v>0</v>
      </c>
      <c r="I123">
        <v>1</v>
      </c>
      <c r="J123">
        <v>1</v>
      </c>
      <c r="K123">
        <v>0</v>
      </c>
      <c r="L123" s="3">
        <f t="shared" si="3"/>
        <v>3</v>
      </c>
    </row>
    <row r="124" spans="1:12" x14ac:dyDescent="0.3">
      <c r="A124" t="s">
        <v>208</v>
      </c>
      <c r="B124">
        <v>0</v>
      </c>
      <c r="C124">
        <f>IF(importance_math!C205&gt;0,1,0)</f>
        <v>1</v>
      </c>
      <c r="D124">
        <f>IF(importance_math!D205&gt;0,1,0)</f>
        <v>0</v>
      </c>
      <c r="E124">
        <f>IF(importance_math!E205=1,1,0)</f>
        <v>0</v>
      </c>
      <c r="F124">
        <f>IF(importance_math!F205=1,1,0)</f>
        <v>0</v>
      </c>
      <c r="G124">
        <f t="shared" si="2"/>
        <v>1</v>
      </c>
      <c r="H124">
        <f>IF(importance_math!G205&lt;0,-1,IF(importance_math!G205=0,0,IF(importance_math!G205&gt;0,1)))</f>
        <v>1</v>
      </c>
      <c r="I124">
        <v>1</v>
      </c>
      <c r="J124">
        <v>0</v>
      </c>
      <c r="K124">
        <v>0</v>
      </c>
      <c r="L124" s="3">
        <f t="shared" si="3"/>
        <v>3</v>
      </c>
    </row>
    <row r="125" spans="1:12" x14ac:dyDescent="0.3">
      <c r="A125" t="s">
        <v>225</v>
      </c>
      <c r="B125">
        <v>0</v>
      </c>
      <c r="C125">
        <f>IF(importance_math!C222&gt;0,1,0)</f>
        <v>0</v>
      </c>
      <c r="D125">
        <f>IF(importance_math!D222&gt;0,1,0)</f>
        <v>1</v>
      </c>
      <c r="E125">
        <f>IF(importance_math!E222=1,1,0)</f>
        <v>0</v>
      </c>
      <c r="F125">
        <f>IF(importance_math!F222=1,1,0)</f>
        <v>0</v>
      </c>
      <c r="G125">
        <f t="shared" si="2"/>
        <v>0</v>
      </c>
      <c r="H125">
        <f>IF(importance_math!G222&lt;0,-1,IF(importance_math!G222=0,0,IF(importance_math!G222&gt;0,1)))</f>
        <v>0</v>
      </c>
      <c r="I125">
        <v>1</v>
      </c>
      <c r="J125">
        <v>1</v>
      </c>
      <c r="K125">
        <v>0</v>
      </c>
      <c r="L125" s="3">
        <f t="shared" si="3"/>
        <v>3</v>
      </c>
    </row>
    <row r="126" spans="1:12" x14ac:dyDescent="0.3">
      <c r="A126" t="s">
        <v>6</v>
      </c>
      <c r="B126">
        <v>0</v>
      </c>
      <c r="C126">
        <f>IF(importance_math!C3&gt;0,1,0)</f>
        <v>1</v>
      </c>
      <c r="D126">
        <f>IF(importance_math!D3&gt;0,1,0)</f>
        <v>0</v>
      </c>
      <c r="E126">
        <f>IF(importance_math!E3=1,1,0)</f>
        <v>0</v>
      </c>
      <c r="F126">
        <f>IF(importance_math!F3=1,1,0)</f>
        <v>0</v>
      </c>
      <c r="G126">
        <f t="shared" si="2"/>
        <v>0</v>
      </c>
      <c r="H126">
        <f>IF(importance_math!G3&lt;0,-1,IF(importance_math!G3=0,0,IF(importance_math!G3&gt;0,1)))</f>
        <v>0</v>
      </c>
      <c r="I126">
        <v>0</v>
      </c>
      <c r="J126">
        <v>1</v>
      </c>
      <c r="K126">
        <v>1</v>
      </c>
      <c r="L126" s="3">
        <f t="shared" si="3"/>
        <v>3</v>
      </c>
    </row>
    <row r="127" spans="1:12" x14ac:dyDescent="0.3">
      <c r="A127" t="s">
        <v>250</v>
      </c>
      <c r="B127">
        <v>0</v>
      </c>
      <c r="C127">
        <f>IF(importance_math!C247&gt;0,1,0)</f>
        <v>1</v>
      </c>
      <c r="D127">
        <f>IF(importance_math!D247&gt;0,1,0)</f>
        <v>0</v>
      </c>
      <c r="E127">
        <f>IF(importance_math!E247=1,1,0)</f>
        <v>0</v>
      </c>
      <c r="F127">
        <f>IF(importance_math!F247=1,1,0)</f>
        <v>0</v>
      </c>
      <c r="G127">
        <f t="shared" si="2"/>
        <v>0</v>
      </c>
      <c r="H127">
        <f>IF(importance_math!G247&lt;0,-1,IF(importance_math!G247=0,0,IF(importance_math!G247&gt;0,1)))</f>
        <v>0</v>
      </c>
      <c r="I127">
        <v>1</v>
      </c>
      <c r="J127">
        <v>1</v>
      </c>
      <c r="K127">
        <v>0</v>
      </c>
      <c r="L127" s="3">
        <f t="shared" si="3"/>
        <v>3</v>
      </c>
    </row>
    <row r="128" spans="1:12" x14ac:dyDescent="0.3">
      <c r="A128" t="s">
        <v>198</v>
      </c>
      <c r="B128">
        <v>0</v>
      </c>
      <c r="C128">
        <f>IF(importance_math!C195&gt;0,1,0)</f>
        <v>1</v>
      </c>
      <c r="D128">
        <f>IF(importance_math!D195&gt;0,1,0)</f>
        <v>0</v>
      </c>
      <c r="E128">
        <f>IF(importance_math!E195=1,1,0)</f>
        <v>0</v>
      </c>
      <c r="F128">
        <f>IF(importance_math!F195=1,1,0)</f>
        <v>0</v>
      </c>
      <c r="G128">
        <f t="shared" si="2"/>
        <v>0</v>
      </c>
      <c r="H128">
        <f>IF(importance_math!G195&lt;0,-1,IF(importance_math!G195=0,0,IF(importance_math!G195&gt;0,1)))</f>
        <v>0</v>
      </c>
      <c r="I128">
        <v>1</v>
      </c>
      <c r="J128">
        <v>1</v>
      </c>
      <c r="K128">
        <v>0</v>
      </c>
      <c r="L128" s="3">
        <f t="shared" si="3"/>
        <v>3</v>
      </c>
    </row>
    <row r="129" spans="1:12" x14ac:dyDescent="0.3">
      <c r="A129" t="s">
        <v>153</v>
      </c>
      <c r="B129">
        <v>0</v>
      </c>
      <c r="C129">
        <f>IF(importance_math!C150&gt;0,1,0)</f>
        <v>0</v>
      </c>
      <c r="D129">
        <f>IF(importance_math!D150&gt;0,1,0)</f>
        <v>1</v>
      </c>
      <c r="E129">
        <f>IF(importance_math!E150=1,1,0)</f>
        <v>0</v>
      </c>
      <c r="F129">
        <f>IF(importance_math!F150=1,1,0)</f>
        <v>0</v>
      </c>
      <c r="G129">
        <f t="shared" si="2"/>
        <v>0</v>
      </c>
      <c r="H129">
        <f>IF(importance_math!G150&lt;0,-1,IF(importance_math!G150=0,0,IF(importance_math!G150&gt;0,1)))</f>
        <v>0</v>
      </c>
      <c r="I129">
        <v>1</v>
      </c>
      <c r="J129">
        <v>1</v>
      </c>
      <c r="K129">
        <v>0</v>
      </c>
      <c r="L129" s="3">
        <f t="shared" si="3"/>
        <v>3</v>
      </c>
    </row>
    <row r="130" spans="1:12" x14ac:dyDescent="0.3">
      <c r="A130" t="s">
        <v>34</v>
      </c>
      <c r="B130">
        <v>0</v>
      </c>
      <c r="C130">
        <f>IF(importance_math!C31&gt;0,1,0)</f>
        <v>1</v>
      </c>
      <c r="D130">
        <f>IF(importance_math!D31&gt;0,1,0)</f>
        <v>1</v>
      </c>
      <c r="E130">
        <f>IF(importance_math!E31=1,1,0)</f>
        <v>0</v>
      </c>
      <c r="F130">
        <f>IF(importance_math!F31=1,1,0)</f>
        <v>0</v>
      </c>
      <c r="G130">
        <f t="shared" ref="G130:G193" si="4">H130*H130</f>
        <v>1</v>
      </c>
      <c r="H130">
        <f>IF(importance_math!G31&lt;0,-1,IF(importance_math!G31=0,0,IF(importance_math!G31&gt;0,1)))</f>
        <v>1</v>
      </c>
      <c r="I130">
        <v>0</v>
      </c>
      <c r="J130">
        <v>0</v>
      </c>
      <c r="K130">
        <v>0</v>
      </c>
      <c r="L130" s="3">
        <f t="shared" ref="L130:L193" si="5">SUM(B130:G130,I130,J130,K130)</f>
        <v>3</v>
      </c>
    </row>
    <row r="131" spans="1:12" x14ac:dyDescent="0.3">
      <c r="A131" t="s">
        <v>196</v>
      </c>
      <c r="B131">
        <v>0</v>
      </c>
      <c r="C131">
        <f>IF(importance_math!C193&gt;0,1,0)</f>
        <v>1</v>
      </c>
      <c r="D131">
        <f>IF(importance_math!D193&gt;0,1,0)</f>
        <v>0</v>
      </c>
      <c r="E131">
        <f>IF(importance_math!E193=1,1,0)</f>
        <v>0</v>
      </c>
      <c r="F131">
        <f>IF(importance_math!F193=1,1,0)</f>
        <v>0</v>
      </c>
      <c r="G131">
        <f t="shared" si="4"/>
        <v>0</v>
      </c>
      <c r="H131">
        <f>IF(importance_math!G193&lt;0,-1,IF(importance_math!G193=0,0,IF(importance_math!G193&gt;0,1)))</f>
        <v>0</v>
      </c>
      <c r="I131">
        <v>1</v>
      </c>
      <c r="J131">
        <v>1</v>
      </c>
      <c r="K131">
        <v>0</v>
      </c>
      <c r="L131" s="3">
        <f t="shared" si="5"/>
        <v>3</v>
      </c>
    </row>
    <row r="132" spans="1:12" x14ac:dyDescent="0.3">
      <c r="A132" t="s">
        <v>190</v>
      </c>
      <c r="B132">
        <v>0</v>
      </c>
      <c r="C132">
        <f>IF(importance_math!C187&gt;0,1,0)</f>
        <v>1</v>
      </c>
      <c r="D132">
        <f>IF(importance_math!D187&gt;0,1,0)</f>
        <v>1</v>
      </c>
      <c r="E132">
        <f>IF(importance_math!E187=1,1,0)</f>
        <v>0</v>
      </c>
      <c r="F132">
        <f>IF(importance_math!F187=1,1,0)</f>
        <v>0</v>
      </c>
      <c r="G132">
        <f t="shared" si="4"/>
        <v>0</v>
      </c>
      <c r="H132">
        <f>IF(importance_math!G187&lt;0,-1,IF(importance_math!G187=0,0,IF(importance_math!G187&gt;0,1)))</f>
        <v>0</v>
      </c>
      <c r="I132">
        <v>0</v>
      </c>
      <c r="J132">
        <v>1</v>
      </c>
      <c r="K132">
        <v>0</v>
      </c>
      <c r="L132" s="3">
        <f t="shared" si="5"/>
        <v>3</v>
      </c>
    </row>
    <row r="133" spans="1:12" x14ac:dyDescent="0.3">
      <c r="A133" t="s">
        <v>228</v>
      </c>
      <c r="B133">
        <v>0</v>
      </c>
      <c r="C133">
        <f>IF(importance_math!C225&gt;0,1,0)</f>
        <v>1</v>
      </c>
      <c r="D133">
        <f>IF(importance_math!D225&gt;0,1,0)</f>
        <v>0</v>
      </c>
      <c r="E133">
        <f>IF(importance_math!E225=1,1,0)</f>
        <v>1</v>
      </c>
      <c r="F133">
        <f>IF(importance_math!F225=1,1,0)</f>
        <v>0</v>
      </c>
      <c r="G133">
        <f t="shared" si="4"/>
        <v>0</v>
      </c>
      <c r="H133">
        <f>IF(importance_math!G225&lt;0,-1,IF(importance_math!G225=0,0,IF(importance_math!G225&gt;0,1)))</f>
        <v>0</v>
      </c>
      <c r="I133">
        <v>1</v>
      </c>
      <c r="J133">
        <v>0</v>
      </c>
      <c r="K133">
        <v>0</v>
      </c>
      <c r="L133" s="3">
        <f t="shared" si="5"/>
        <v>3</v>
      </c>
    </row>
    <row r="134" spans="1:12" x14ac:dyDescent="0.3">
      <c r="A134" t="s">
        <v>220</v>
      </c>
      <c r="B134">
        <v>0</v>
      </c>
      <c r="C134">
        <f>IF(importance_math!C217&gt;0,1,0)</f>
        <v>1</v>
      </c>
      <c r="D134">
        <f>IF(importance_math!D217&gt;0,1,0)</f>
        <v>0</v>
      </c>
      <c r="E134">
        <f>IF(importance_math!E217=1,1,0)</f>
        <v>0</v>
      </c>
      <c r="F134">
        <f>IF(importance_math!F217=1,1,0)</f>
        <v>0</v>
      </c>
      <c r="G134">
        <f t="shared" si="4"/>
        <v>0</v>
      </c>
      <c r="H134">
        <f>IF(importance_math!G217&lt;0,-1,IF(importance_math!G217=0,0,IF(importance_math!G217&gt;0,1)))</f>
        <v>0</v>
      </c>
      <c r="I134">
        <v>1</v>
      </c>
      <c r="J134">
        <v>1</v>
      </c>
      <c r="K134">
        <v>0</v>
      </c>
      <c r="L134" s="3">
        <f t="shared" si="5"/>
        <v>3</v>
      </c>
    </row>
    <row r="135" spans="1:12" x14ac:dyDescent="0.3">
      <c r="A135" t="s">
        <v>237</v>
      </c>
      <c r="B135">
        <v>0</v>
      </c>
      <c r="C135">
        <f>IF(importance_math!C234&gt;0,1,0)</f>
        <v>1</v>
      </c>
      <c r="D135">
        <f>IF(importance_math!D234&gt;0,1,0)</f>
        <v>0</v>
      </c>
      <c r="E135">
        <f>IF(importance_math!E234=1,1,0)</f>
        <v>0</v>
      </c>
      <c r="F135">
        <f>IF(importance_math!F234=1,1,0)</f>
        <v>0</v>
      </c>
      <c r="G135">
        <f t="shared" si="4"/>
        <v>1</v>
      </c>
      <c r="H135">
        <f>IF(importance_math!G234&lt;0,-1,IF(importance_math!G234=0,0,IF(importance_math!G234&gt;0,1)))</f>
        <v>1</v>
      </c>
      <c r="I135">
        <v>1</v>
      </c>
      <c r="J135">
        <v>0</v>
      </c>
      <c r="K135">
        <v>0</v>
      </c>
      <c r="L135" s="3">
        <f t="shared" si="5"/>
        <v>3</v>
      </c>
    </row>
    <row r="136" spans="1:12" x14ac:dyDescent="0.3">
      <c r="A136" t="s">
        <v>265</v>
      </c>
      <c r="B136">
        <v>0</v>
      </c>
      <c r="C136">
        <f>IF(importance_math!C262&gt;0,1,0)</f>
        <v>1</v>
      </c>
      <c r="D136">
        <f>IF(importance_math!D262&gt;0,1,0)</f>
        <v>0</v>
      </c>
      <c r="E136">
        <f>IF(importance_math!E262=1,1,0)</f>
        <v>0</v>
      </c>
      <c r="F136">
        <f>IF(importance_math!F262=1,1,0)</f>
        <v>0</v>
      </c>
      <c r="G136">
        <f t="shared" si="4"/>
        <v>0</v>
      </c>
      <c r="H136">
        <f>IF(importance_math!G262&lt;0,-1,IF(importance_math!G262=0,0,IF(importance_math!G262&gt;0,1)))</f>
        <v>0</v>
      </c>
      <c r="I136">
        <v>0</v>
      </c>
      <c r="J136">
        <v>1</v>
      </c>
      <c r="K136">
        <v>1</v>
      </c>
      <c r="L136" s="3">
        <f t="shared" si="5"/>
        <v>3</v>
      </c>
    </row>
    <row r="137" spans="1:12" x14ac:dyDescent="0.3">
      <c r="A137" t="s">
        <v>248</v>
      </c>
      <c r="B137">
        <v>0</v>
      </c>
      <c r="C137">
        <f>IF(importance_math!C245&gt;0,1,0)</f>
        <v>1</v>
      </c>
      <c r="D137">
        <f>IF(importance_math!D245&gt;0,1,0)</f>
        <v>0</v>
      </c>
      <c r="E137">
        <f>IF(importance_math!E245=1,1,0)</f>
        <v>0</v>
      </c>
      <c r="F137">
        <f>IF(importance_math!F245=1,1,0)</f>
        <v>0</v>
      </c>
      <c r="G137">
        <f t="shared" si="4"/>
        <v>0</v>
      </c>
      <c r="H137">
        <f>IF(importance_math!G245&lt;0,-1,IF(importance_math!G245=0,0,IF(importance_math!G245&gt;0,1)))</f>
        <v>0</v>
      </c>
      <c r="I137">
        <v>1</v>
      </c>
      <c r="J137">
        <v>1</v>
      </c>
      <c r="K137">
        <v>0</v>
      </c>
      <c r="L137" s="3">
        <f t="shared" si="5"/>
        <v>3</v>
      </c>
    </row>
    <row r="138" spans="1:12" x14ac:dyDescent="0.3">
      <c r="A138" t="s">
        <v>143</v>
      </c>
      <c r="B138">
        <v>0</v>
      </c>
      <c r="C138">
        <f>IF(importance_math!C140&gt;0,1,0)</f>
        <v>0</v>
      </c>
      <c r="D138">
        <f>IF(importance_math!D140&gt;0,1,0)</f>
        <v>1</v>
      </c>
      <c r="E138">
        <f>IF(importance_math!E140=1,1,0)</f>
        <v>0</v>
      </c>
      <c r="F138">
        <f>IF(importance_math!F140=1,1,0)</f>
        <v>0</v>
      </c>
      <c r="G138">
        <f t="shared" si="4"/>
        <v>0</v>
      </c>
      <c r="H138">
        <f>IF(importance_math!G140&lt;0,-1,IF(importance_math!G140=0,0,IF(importance_math!G140&gt;0,1)))</f>
        <v>0</v>
      </c>
      <c r="I138">
        <v>1</v>
      </c>
      <c r="J138">
        <v>1</v>
      </c>
      <c r="K138">
        <v>0</v>
      </c>
      <c r="L138" s="3">
        <f t="shared" si="5"/>
        <v>3</v>
      </c>
    </row>
    <row r="139" spans="1:12" x14ac:dyDescent="0.3">
      <c r="A139" t="s">
        <v>235</v>
      </c>
      <c r="B139">
        <v>0</v>
      </c>
      <c r="C139">
        <f>IF(importance_math!C232&gt;0,1,0)</f>
        <v>0</v>
      </c>
      <c r="D139">
        <f>IF(importance_math!D232&gt;0,1,0)</f>
        <v>0</v>
      </c>
      <c r="E139">
        <f>IF(importance_math!E232=1,1,0)</f>
        <v>0</v>
      </c>
      <c r="F139">
        <f>IF(importance_math!F232=1,1,0)</f>
        <v>0</v>
      </c>
      <c r="G139">
        <f t="shared" si="4"/>
        <v>1</v>
      </c>
      <c r="H139">
        <f>IF(importance_math!G232&lt;0,-1,IF(importance_math!G232=0,0,IF(importance_math!G232&gt;0,1)))</f>
        <v>-1</v>
      </c>
      <c r="I139">
        <v>1</v>
      </c>
      <c r="J139">
        <v>1</v>
      </c>
      <c r="K139">
        <v>0</v>
      </c>
      <c r="L139" s="3">
        <f t="shared" si="5"/>
        <v>3</v>
      </c>
    </row>
    <row r="140" spans="1:12" x14ac:dyDescent="0.3">
      <c r="A140" t="s">
        <v>251</v>
      </c>
      <c r="B140">
        <v>0</v>
      </c>
      <c r="C140">
        <f>IF(importance_math!C248&gt;0,1,0)</f>
        <v>1</v>
      </c>
      <c r="D140">
        <f>IF(importance_math!D248&gt;0,1,0)</f>
        <v>0</v>
      </c>
      <c r="E140">
        <f>IF(importance_math!E248=1,1,0)</f>
        <v>0</v>
      </c>
      <c r="F140">
        <f>IF(importance_math!F248=1,1,0)</f>
        <v>0</v>
      </c>
      <c r="G140">
        <f t="shared" si="4"/>
        <v>0</v>
      </c>
      <c r="H140">
        <f>IF(importance_math!G248&lt;0,-1,IF(importance_math!G248=0,0,IF(importance_math!G248&gt;0,1)))</f>
        <v>0</v>
      </c>
      <c r="I140">
        <v>1</v>
      </c>
      <c r="J140">
        <v>1</v>
      </c>
      <c r="K140">
        <v>0</v>
      </c>
      <c r="L140" s="3">
        <f t="shared" si="5"/>
        <v>3</v>
      </c>
    </row>
    <row r="141" spans="1:12" x14ac:dyDescent="0.3">
      <c r="A141" t="s">
        <v>199</v>
      </c>
      <c r="B141">
        <v>0</v>
      </c>
      <c r="C141">
        <f>IF(importance_math!C196&gt;0,1,0)</f>
        <v>1</v>
      </c>
      <c r="D141">
        <f>IF(importance_math!D196&gt;0,1,0)</f>
        <v>0</v>
      </c>
      <c r="E141">
        <f>IF(importance_math!E196=1,1,0)</f>
        <v>0</v>
      </c>
      <c r="F141">
        <f>IF(importance_math!F196=1,1,0)</f>
        <v>0</v>
      </c>
      <c r="G141">
        <f t="shared" si="4"/>
        <v>0</v>
      </c>
      <c r="H141">
        <f>IF(importance_math!G196&lt;0,-1,IF(importance_math!G196=0,0,IF(importance_math!G196&gt;0,1)))</f>
        <v>0</v>
      </c>
      <c r="I141">
        <v>1</v>
      </c>
      <c r="J141">
        <v>1</v>
      </c>
      <c r="K141">
        <v>0</v>
      </c>
      <c r="L141" s="3">
        <f t="shared" si="5"/>
        <v>3</v>
      </c>
    </row>
    <row r="142" spans="1:12" x14ac:dyDescent="0.3">
      <c r="A142" t="s">
        <v>202</v>
      </c>
      <c r="B142">
        <v>0</v>
      </c>
      <c r="C142">
        <f>IF(importance_math!C199&gt;0,1,0)</f>
        <v>1</v>
      </c>
      <c r="D142">
        <f>IF(importance_math!D199&gt;0,1,0)</f>
        <v>0</v>
      </c>
      <c r="E142">
        <f>IF(importance_math!E199=1,1,0)</f>
        <v>0</v>
      </c>
      <c r="F142">
        <f>IF(importance_math!F199=1,1,0)</f>
        <v>0</v>
      </c>
      <c r="G142">
        <f t="shared" si="4"/>
        <v>0</v>
      </c>
      <c r="H142">
        <f>IF(importance_math!G199&lt;0,-1,IF(importance_math!G199=0,0,IF(importance_math!G199&gt;0,1)))</f>
        <v>0</v>
      </c>
      <c r="I142">
        <v>1</v>
      </c>
      <c r="J142">
        <v>1</v>
      </c>
      <c r="K142">
        <v>0</v>
      </c>
      <c r="L142" s="3">
        <f t="shared" si="5"/>
        <v>3</v>
      </c>
    </row>
    <row r="143" spans="1:12" x14ac:dyDescent="0.3">
      <c r="A143" t="s">
        <v>210</v>
      </c>
      <c r="B143">
        <v>0</v>
      </c>
      <c r="C143">
        <f>IF(importance_math!C207&gt;0,1,0)</f>
        <v>1</v>
      </c>
      <c r="D143">
        <f>IF(importance_math!D207&gt;0,1,0)</f>
        <v>0</v>
      </c>
      <c r="E143">
        <f>IF(importance_math!E207=1,1,0)</f>
        <v>0</v>
      </c>
      <c r="F143">
        <f>IF(importance_math!F207=1,1,0)</f>
        <v>0</v>
      </c>
      <c r="G143">
        <f t="shared" si="4"/>
        <v>0</v>
      </c>
      <c r="H143">
        <f>IF(importance_math!G207&lt;0,-1,IF(importance_math!G207=0,0,IF(importance_math!G207&gt;0,1)))</f>
        <v>0</v>
      </c>
      <c r="I143">
        <v>1</v>
      </c>
      <c r="J143">
        <v>1</v>
      </c>
      <c r="K143">
        <v>0</v>
      </c>
      <c r="L143" s="3">
        <f t="shared" si="5"/>
        <v>3</v>
      </c>
    </row>
    <row r="144" spans="1:12" x14ac:dyDescent="0.3">
      <c r="A144" t="s">
        <v>120</v>
      </c>
      <c r="B144">
        <v>0</v>
      </c>
      <c r="C144">
        <f>IF(importance_math!C117&gt;0,1,0)</f>
        <v>1</v>
      </c>
      <c r="D144">
        <f>IF(importance_math!D117&gt;0,1,0)</f>
        <v>0</v>
      </c>
      <c r="E144">
        <f>IF(importance_math!E117=1,1,0)</f>
        <v>0</v>
      </c>
      <c r="F144">
        <f>IF(importance_math!F117=1,1,0)</f>
        <v>0</v>
      </c>
      <c r="G144">
        <f t="shared" si="4"/>
        <v>0</v>
      </c>
      <c r="H144">
        <f>IF(importance_math!G117&lt;0,-1,IF(importance_math!G117=0,0,IF(importance_math!G117&gt;0,1)))</f>
        <v>0</v>
      </c>
      <c r="I144">
        <v>0</v>
      </c>
      <c r="J144">
        <v>1</v>
      </c>
      <c r="K144">
        <v>1</v>
      </c>
      <c r="L144" s="3">
        <f t="shared" si="5"/>
        <v>3</v>
      </c>
    </row>
    <row r="145" spans="1:12" x14ac:dyDescent="0.3">
      <c r="A145" t="s">
        <v>215</v>
      </c>
      <c r="B145">
        <v>0</v>
      </c>
      <c r="C145">
        <f>IF(importance_math!C212&gt;0,1,0)</f>
        <v>1</v>
      </c>
      <c r="D145">
        <f>IF(importance_math!D212&gt;0,1,0)</f>
        <v>0</v>
      </c>
      <c r="E145">
        <f>IF(importance_math!E212=1,1,0)</f>
        <v>0</v>
      </c>
      <c r="F145">
        <f>IF(importance_math!F212=1,1,0)</f>
        <v>0</v>
      </c>
      <c r="G145">
        <f t="shared" si="4"/>
        <v>0</v>
      </c>
      <c r="H145">
        <f>IF(importance_math!G212&lt;0,-1,IF(importance_math!G212=0,0,IF(importance_math!G212&gt;0,1)))</f>
        <v>0</v>
      </c>
      <c r="I145">
        <v>1</v>
      </c>
      <c r="J145">
        <v>1</v>
      </c>
      <c r="K145">
        <v>0</v>
      </c>
      <c r="L145" s="3">
        <f t="shared" si="5"/>
        <v>3</v>
      </c>
    </row>
    <row r="146" spans="1:12" x14ac:dyDescent="0.3">
      <c r="A146" t="s">
        <v>253</v>
      </c>
      <c r="B146">
        <v>0</v>
      </c>
      <c r="C146">
        <f>IF(importance_math!C250&gt;0,1,0)</f>
        <v>0</v>
      </c>
      <c r="D146">
        <f>IF(importance_math!D250&gt;0,1,0)</f>
        <v>1</v>
      </c>
      <c r="E146">
        <f>IF(importance_math!E250=1,1,0)</f>
        <v>0</v>
      </c>
      <c r="F146">
        <f>IF(importance_math!F250=1,1,0)</f>
        <v>0</v>
      </c>
      <c r="G146">
        <f t="shared" si="4"/>
        <v>0</v>
      </c>
      <c r="H146">
        <f>IF(importance_math!G250&lt;0,-1,IF(importance_math!G250=0,0,IF(importance_math!G250&gt;0,1)))</f>
        <v>0</v>
      </c>
      <c r="I146">
        <v>1</v>
      </c>
      <c r="J146">
        <v>1</v>
      </c>
      <c r="K146">
        <v>0</v>
      </c>
      <c r="L146" s="3">
        <f t="shared" si="5"/>
        <v>3</v>
      </c>
    </row>
    <row r="147" spans="1:12" x14ac:dyDescent="0.3">
      <c r="A147" t="s">
        <v>114</v>
      </c>
      <c r="B147">
        <v>0</v>
      </c>
      <c r="C147">
        <f>IF(importance_math!C111&gt;0,1,0)</f>
        <v>0</v>
      </c>
      <c r="D147">
        <f>IF(importance_math!D111&gt;0,1,0)</f>
        <v>0</v>
      </c>
      <c r="E147">
        <f>IF(importance_math!E111=1,1,0)</f>
        <v>0</v>
      </c>
      <c r="F147">
        <f>IF(importance_math!F111=1,1,0)</f>
        <v>0</v>
      </c>
      <c r="G147">
        <f t="shared" si="4"/>
        <v>1</v>
      </c>
      <c r="H147">
        <f>IF(importance_math!G111&lt;0,-1,IF(importance_math!G111=0,0,IF(importance_math!G111&gt;0,1)))</f>
        <v>-1</v>
      </c>
      <c r="I147">
        <v>1</v>
      </c>
      <c r="J147">
        <v>1</v>
      </c>
      <c r="K147">
        <v>0</v>
      </c>
      <c r="L147" s="3">
        <f t="shared" si="5"/>
        <v>3</v>
      </c>
    </row>
    <row r="148" spans="1:12" x14ac:dyDescent="0.3">
      <c r="A148" t="s">
        <v>119</v>
      </c>
      <c r="B148">
        <v>0</v>
      </c>
      <c r="C148">
        <f>IF(importance_math!C116&gt;0,1,0)</f>
        <v>0</v>
      </c>
      <c r="D148">
        <f>IF(importance_math!D116&gt;0,1,0)</f>
        <v>1</v>
      </c>
      <c r="E148">
        <f>IF(importance_math!E116=1,1,0)</f>
        <v>0</v>
      </c>
      <c r="F148">
        <f>IF(importance_math!F116=1,1,0)</f>
        <v>0</v>
      </c>
      <c r="G148">
        <f t="shared" si="4"/>
        <v>0</v>
      </c>
      <c r="H148">
        <f>IF(importance_math!G116&lt;0,-1,IF(importance_math!G116=0,0,IF(importance_math!G116&gt;0,1)))</f>
        <v>0</v>
      </c>
      <c r="I148">
        <v>1</v>
      </c>
      <c r="J148">
        <v>0</v>
      </c>
      <c r="K148">
        <v>1</v>
      </c>
      <c r="L148" s="3">
        <f t="shared" si="5"/>
        <v>3</v>
      </c>
    </row>
    <row r="149" spans="1:12" x14ac:dyDescent="0.3">
      <c r="A149" t="s">
        <v>118</v>
      </c>
      <c r="B149">
        <v>0</v>
      </c>
      <c r="C149">
        <f>IF(importance_math!C115&gt;0,1,0)</f>
        <v>0</v>
      </c>
      <c r="D149">
        <f>IF(importance_math!D115&gt;0,1,0)</f>
        <v>0</v>
      </c>
      <c r="E149">
        <f>IF(importance_math!E115=1,1,0)</f>
        <v>0</v>
      </c>
      <c r="F149">
        <f>IF(importance_math!F115=1,1,0)</f>
        <v>0</v>
      </c>
      <c r="G149">
        <f t="shared" si="4"/>
        <v>1</v>
      </c>
      <c r="H149">
        <f>IF(importance_math!G115&lt;0,-1,IF(importance_math!G115=0,0,IF(importance_math!G115&gt;0,1)))</f>
        <v>-1</v>
      </c>
      <c r="I149">
        <v>0</v>
      </c>
      <c r="J149">
        <v>1</v>
      </c>
      <c r="K149">
        <v>1</v>
      </c>
      <c r="L149" s="3">
        <f t="shared" si="5"/>
        <v>3</v>
      </c>
    </row>
    <row r="150" spans="1:12" x14ac:dyDescent="0.3">
      <c r="A150" t="s">
        <v>111</v>
      </c>
      <c r="B150">
        <v>0</v>
      </c>
      <c r="C150">
        <f>IF(importance_math!C108&gt;0,1,0)</f>
        <v>0</v>
      </c>
      <c r="D150">
        <f>IF(importance_math!D108&gt;0,1,0)</f>
        <v>1</v>
      </c>
      <c r="E150">
        <f>IF(importance_math!E108=1,1,0)</f>
        <v>0</v>
      </c>
      <c r="F150">
        <f>IF(importance_math!F108=1,1,0)</f>
        <v>0</v>
      </c>
      <c r="G150">
        <f t="shared" si="4"/>
        <v>0</v>
      </c>
      <c r="H150">
        <f>IF(importance_math!G108&lt;0,-1,IF(importance_math!G108=0,0,IF(importance_math!G108&gt;0,1)))</f>
        <v>0</v>
      </c>
      <c r="I150">
        <v>1</v>
      </c>
      <c r="J150">
        <v>1</v>
      </c>
      <c r="K150">
        <v>0</v>
      </c>
      <c r="L150" s="3">
        <f t="shared" si="5"/>
        <v>3</v>
      </c>
    </row>
    <row r="151" spans="1:12" x14ac:dyDescent="0.3">
      <c r="A151" t="s">
        <v>113</v>
      </c>
      <c r="B151">
        <v>0</v>
      </c>
      <c r="C151">
        <f>IF(importance_math!C110&gt;0,1,0)</f>
        <v>0</v>
      </c>
      <c r="D151">
        <f>IF(importance_math!D110&gt;0,1,0)</f>
        <v>0</v>
      </c>
      <c r="E151">
        <f>IF(importance_math!E110=1,1,0)</f>
        <v>0</v>
      </c>
      <c r="F151">
        <f>IF(importance_math!F110=1,1,0)</f>
        <v>0</v>
      </c>
      <c r="G151">
        <f t="shared" si="4"/>
        <v>1</v>
      </c>
      <c r="H151">
        <f>IF(importance_math!G110&lt;0,-1,IF(importance_math!G110=0,0,IF(importance_math!G110&gt;0,1)))</f>
        <v>1</v>
      </c>
      <c r="I151">
        <v>1</v>
      </c>
      <c r="J151">
        <v>1</v>
      </c>
      <c r="K151">
        <v>0</v>
      </c>
      <c r="L151" s="3">
        <f t="shared" si="5"/>
        <v>3</v>
      </c>
    </row>
    <row r="152" spans="1:12" x14ac:dyDescent="0.3">
      <c r="A152" t="s">
        <v>116</v>
      </c>
      <c r="B152">
        <v>0</v>
      </c>
      <c r="C152">
        <f>IF(importance_math!C113&gt;0,1,0)</f>
        <v>0</v>
      </c>
      <c r="D152">
        <f>IF(importance_math!D113&gt;0,1,0)</f>
        <v>0</v>
      </c>
      <c r="E152">
        <f>IF(importance_math!E113=1,1,0)</f>
        <v>0</v>
      </c>
      <c r="F152">
        <f>IF(importance_math!F113=1,1,0)</f>
        <v>0</v>
      </c>
      <c r="G152">
        <f t="shared" si="4"/>
        <v>1</v>
      </c>
      <c r="H152">
        <f>IF(importance_math!G113&lt;0,-1,IF(importance_math!G113=0,0,IF(importance_math!G113&gt;0,1)))</f>
        <v>1</v>
      </c>
      <c r="I152">
        <v>1</v>
      </c>
      <c r="J152">
        <v>1</v>
      </c>
      <c r="K152">
        <v>0</v>
      </c>
      <c r="L152" s="3">
        <f t="shared" si="5"/>
        <v>3</v>
      </c>
    </row>
    <row r="153" spans="1:12" x14ac:dyDescent="0.3">
      <c r="A153" t="s">
        <v>85</v>
      </c>
      <c r="B153">
        <v>1</v>
      </c>
      <c r="C153">
        <f>IF(importance_math!C82&gt;0,1,0)</f>
        <v>0</v>
      </c>
      <c r="D153">
        <f>IF(importance_math!D82&gt;0,1,0)</f>
        <v>0</v>
      </c>
      <c r="E153">
        <f>IF(importance_math!E82=1,1,0)</f>
        <v>1</v>
      </c>
      <c r="F153">
        <f>IF(importance_math!F82=1,1,0)</f>
        <v>0</v>
      </c>
      <c r="G153">
        <f t="shared" si="4"/>
        <v>0</v>
      </c>
      <c r="H153">
        <f>IF(importance_math!G82&lt;0,-1,IF(importance_math!G82=0,0,IF(importance_math!G82&gt;0,1)))</f>
        <v>0</v>
      </c>
      <c r="I153">
        <v>0</v>
      </c>
      <c r="J153">
        <v>0</v>
      </c>
      <c r="K153">
        <v>0</v>
      </c>
      <c r="L153" s="3">
        <f t="shared" si="5"/>
        <v>2</v>
      </c>
    </row>
    <row r="154" spans="1:12" x14ac:dyDescent="0.3">
      <c r="A154" t="s">
        <v>62</v>
      </c>
      <c r="B154">
        <v>1</v>
      </c>
      <c r="C154">
        <f>IF(importance_math!C59&gt;0,1,0)</f>
        <v>0</v>
      </c>
      <c r="D154">
        <f>IF(importance_math!D59&gt;0,1,0)</f>
        <v>0</v>
      </c>
      <c r="E154">
        <f>IF(importance_math!E59=1,1,0)</f>
        <v>0</v>
      </c>
      <c r="F154">
        <f>IF(importance_math!F59=1,1,0)</f>
        <v>0</v>
      </c>
      <c r="G154">
        <f t="shared" si="4"/>
        <v>1</v>
      </c>
      <c r="H154">
        <f>IF(importance_math!G59&lt;0,-1,IF(importance_math!G59=0,0,IF(importance_math!G59&gt;0,1)))</f>
        <v>-1</v>
      </c>
      <c r="I154">
        <v>0</v>
      </c>
      <c r="J154">
        <v>0</v>
      </c>
      <c r="K154">
        <v>0</v>
      </c>
      <c r="L154" s="3">
        <f t="shared" si="5"/>
        <v>2</v>
      </c>
    </row>
    <row r="155" spans="1:12" x14ac:dyDescent="0.3">
      <c r="A155" t="s">
        <v>94</v>
      </c>
      <c r="B155">
        <v>1</v>
      </c>
      <c r="C155">
        <f>IF(importance_math!C91&gt;0,1,0)</f>
        <v>1</v>
      </c>
      <c r="D155">
        <f>IF(importance_math!D91&gt;0,1,0)</f>
        <v>0</v>
      </c>
      <c r="E155">
        <f>IF(importance_math!E91=1,1,0)</f>
        <v>0</v>
      </c>
      <c r="F155">
        <f>IF(importance_math!F91=1,1,0)</f>
        <v>0</v>
      </c>
      <c r="G155">
        <f t="shared" si="4"/>
        <v>0</v>
      </c>
      <c r="H155">
        <f>IF(importance_math!G91&lt;0,-1,IF(importance_math!G91=0,0,IF(importance_math!G91&gt;0,1)))</f>
        <v>0</v>
      </c>
      <c r="I155">
        <v>0</v>
      </c>
      <c r="J155">
        <v>0</v>
      </c>
      <c r="K155">
        <v>0</v>
      </c>
      <c r="L155" s="3">
        <f t="shared" si="5"/>
        <v>2</v>
      </c>
    </row>
    <row r="156" spans="1:12" x14ac:dyDescent="0.3">
      <c r="A156" t="s">
        <v>57</v>
      </c>
      <c r="B156">
        <v>1</v>
      </c>
      <c r="C156">
        <f>IF(importance_math!C54&gt;0,1,0)</f>
        <v>0</v>
      </c>
      <c r="D156">
        <f>IF(importance_math!D54&gt;0,1,0)</f>
        <v>0</v>
      </c>
      <c r="E156">
        <f>IF(importance_math!E54=1,1,0)</f>
        <v>0</v>
      </c>
      <c r="F156">
        <f>IF(importance_math!F54=1,1,0)</f>
        <v>0</v>
      </c>
      <c r="G156">
        <f t="shared" si="4"/>
        <v>0</v>
      </c>
      <c r="H156">
        <f>IF(importance_math!G54&lt;0,-1,IF(importance_math!G54=0,0,IF(importance_math!G54&gt;0,1)))</f>
        <v>0</v>
      </c>
      <c r="I156">
        <v>0</v>
      </c>
      <c r="J156">
        <v>1</v>
      </c>
      <c r="K156">
        <v>0</v>
      </c>
      <c r="L156" s="3">
        <f t="shared" si="5"/>
        <v>2</v>
      </c>
    </row>
    <row r="157" spans="1:12" x14ac:dyDescent="0.3">
      <c r="A157" t="s">
        <v>256</v>
      </c>
      <c r="B157">
        <v>1</v>
      </c>
      <c r="C157">
        <f>IF(importance_math!C253&gt;0,1,0)</f>
        <v>1</v>
      </c>
      <c r="D157">
        <f>IF(importance_math!D253&gt;0,1,0)</f>
        <v>0</v>
      </c>
      <c r="E157">
        <f>IF(importance_math!E253=1,1,0)</f>
        <v>0</v>
      </c>
      <c r="F157">
        <f>IF(importance_math!F253=1,1,0)</f>
        <v>0</v>
      </c>
      <c r="G157">
        <f t="shared" si="4"/>
        <v>0</v>
      </c>
      <c r="H157">
        <f>IF(importance_math!G253&lt;0,-1,IF(importance_math!G253=0,0,IF(importance_math!G253&gt;0,1)))</f>
        <v>0</v>
      </c>
      <c r="I157">
        <v>0</v>
      </c>
      <c r="J157">
        <v>0</v>
      </c>
      <c r="K157">
        <v>0</v>
      </c>
      <c r="L157" s="3">
        <f t="shared" si="5"/>
        <v>2</v>
      </c>
    </row>
    <row r="158" spans="1:12" x14ac:dyDescent="0.3">
      <c r="A158" t="s">
        <v>97</v>
      </c>
      <c r="B158">
        <v>1</v>
      </c>
      <c r="C158">
        <f>IF(importance_math!C94&gt;0,1,0)</f>
        <v>0</v>
      </c>
      <c r="D158">
        <f>IF(importance_math!D94&gt;0,1,0)</f>
        <v>0</v>
      </c>
      <c r="E158">
        <f>IF(importance_math!E94=1,1,0)</f>
        <v>0</v>
      </c>
      <c r="F158">
        <f>IF(importance_math!F94=1,1,0)</f>
        <v>0</v>
      </c>
      <c r="G158">
        <f t="shared" si="4"/>
        <v>1</v>
      </c>
      <c r="H158">
        <f>IF(importance_math!G94&lt;0,-1,IF(importance_math!G94=0,0,IF(importance_math!G94&gt;0,1)))</f>
        <v>1</v>
      </c>
      <c r="I158">
        <v>0</v>
      </c>
      <c r="J158">
        <v>0</v>
      </c>
      <c r="K158">
        <v>0</v>
      </c>
      <c r="L158" s="3">
        <f t="shared" si="5"/>
        <v>2</v>
      </c>
    </row>
    <row r="159" spans="1:12" x14ac:dyDescent="0.3">
      <c r="A159" t="s">
        <v>19</v>
      </c>
      <c r="B159">
        <v>1</v>
      </c>
      <c r="C159">
        <f>IF(importance_math!C16&gt;0,1,0)</f>
        <v>1</v>
      </c>
      <c r="D159">
        <f>IF(importance_math!D16&gt;0,1,0)</f>
        <v>0</v>
      </c>
      <c r="E159">
        <f>IF(importance_math!E16=1,1,0)</f>
        <v>0</v>
      </c>
      <c r="F159">
        <f>IF(importance_math!F16=1,1,0)</f>
        <v>0</v>
      </c>
      <c r="G159">
        <f t="shared" si="4"/>
        <v>0</v>
      </c>
      <c r="H159">
        <f>IF(importance_math!G16&lt;0,-1,IF(importance_math!G16=0,0,IF(importance_math!G16&gt;0,1)))</f>
        <v>0</v>
      </c>
      <c r="I159">
        <v>0</v>
      </c>
      <c r="J159">
        <v>0</v>
      </c>
      <c r="K159">
        <v>0</v>
      </c>
      <c r="L159" s="3">
        <f t="shared" si="5"/>
        <v>2</v>
      </c>
    </row>
    <row r="160" spans="1:12" x14ac:dyDescent="0.3">
      <c r="A160" t="s">
        <v>60</v>
      </c>
      <c r="B160">
        <v>1</v>
      </c>
      <c r="C160">
        <f>IF(importance_math!C57&gt;0,1,0)</f>
        <v>0</v>
      </c>
      <c r="D160">
        <f>IF(importance_math!D57&gt;0,1,0)</f>
        <v>0</v>
      </c>
      <c r="E160">
        <f>IF(importance_math!E57=1,1,0)</f>
        <v>0</v>
      </c>
      <c r="F160">
        <f>IF(importance_math!F57=1,1,0)</f>
        <v>0</v>
      </c>
      <c r="G160">
        <f t="shared" si="4"/>
        <v>0</v>
      </c>
      <c r="H160">
        <f>IF(importance_math!G57&lt;0,-1,IF(importance_math!G57=0,0,IF(importance_math!G57&gt;0,1)))</f>
        <v>0</v>
      </c>
      <c r="I160">
        <v>0</v>
      </c>
      <c r="J160">
        <v>1</v>
      </c>
      <c r="K160">
        <v>0</v>
      </c>
      <c r="L160" s="3">
        <f t="shared" si="5"/>
        <v>2</v>
      </c>
    </row>
    <row r="161" spans="1:12" x14ac:dyDescent="0.3">
      <c r="A161" t="s">
        <v>186</v>
      </c>
      <c r="B161">
        <v>1</v>
      </c>
      <c r="C161">
        <f>IF(importance_math!C183&gt;0,1,0)</f>
        <v>0</v>
      </c>
      <c r="D161">
        <f>IF(importance_math!D183&gt;0,1,0)</f>
        <v>0</v>
      </c>
      <c r="E161">
        <f>IF(importance_math!E183=1,1,0)</f>
        <v>0</v>
      </c>
      <c r="F161">
        <f>IF(importance_math!F183=1,1,0)</f>
        <v>0</v>
      </c>
      <c r="G161">
        <f t="shared" si="4"/>
        <v>0</v>
      </c>
      <c r="H161">
        <f>IF(importance_math!G183&lt;0,-1,IF(importance_math!G183=0,0,IF(importance_math!G183&gt;0,1)))</f>
        <v>0</v>
      </c>
      <c r="I161">
        <v>1</v>
      </c>
      <c r="J161">
        <v>0</v>
      </c>
      <c r="K161">
        <v>0</v>
      </c>
      <c r="L161" s="3">
        <f t="shared" si="5"/>
        <v>2</v>
      </c>
    </row>
    <row r="162" spans="1:12" x14ac:dyDescent="0.3">
      <c r="A162" t="s">
        <v>22</v>
      </c>
      <c r="B162">
        <v>1</v>
      </c>
      <c r="C162">
        <f>IF(importance_math!C19&gt;0,1,0)</f>
        <v>0</v>
      </c>
      <c r="D162">
        <f>IF(importance_math!D19&gt;0,1,0)</f>
        <v>0</v>
      </c>
      <c r="E162">
        <f>IF(importance_math!E19=1,1,0)</f>
        <v>0</v>
      </c>
      <c r="F162">
        <f>IF(importance_math!F19=1,1,0)</f>
        <v>0</v>
      </c>
      <c r="G162">
        <f t="shared" si="4"/>
        <v>0</v>
      </c>
      <c r="H162">
        <f>IF(importance_math!G19&lt;0,-1,IF(importance_math!G19=0,0,IF(importance_math!G19&gt;0,1)))</f>
        <v>0</v>
      </c>
      <c r="I162">
        <v>0</v>
      </c>
      <c r="J162">
        <v>1</v>
      </c>
      <c r="K162">
        <v>0</v>
      </c>
      <c r="L162" s="3">
        <f t="shared" si="5"/>
        <v>2</v>
      </c>
    </row>
    <row r="163" spans="1:12" x14ac:dyDescent="0.3">
      <c r="A163" t="s">
        <v>20</v>
      </c>
      <c r="B163">
        <v>1</v>
      </c>
      <c r="C163">
        <f>IF(importance_math!C17&gt;0,1,0)</f>
        <v>1</v>
      </c>
      <c r="D163">
        <f>IF(importance_math!D17&gt;0,1,0)</f>
        <v>0</v>
      </c>
      <c r="E163">
        <f>IF(importance_math!E17=1,1,0)</f>
        <v>0</v>
      </c>
      <c r="F163">
        <f>IF(importance_math!F17=1,1,0)</f>
        <v>0</v>
      </c>
      <c r="G163">
        <f t="shared" si="4"/>
        <v>0</v>
      </c>
      <c r="H163">
        <f>IF(importance_math!G17&lt;0,-1,IF(importance_math!G17=0,0,IF(importance_math!G17&gt;0,1)))</f>
        <v>0</v>
      </c>
      <c r="I163">
        <v>0</v>
      </c>
      <c r="J163">
        <v>0</v>
      </c>
      <c r="K163">
        <v>0</v>
      </c>
      <c r="L163" s="3">
        <f t="shared" si="5"/>
        <v>2</v>
      </c>
    </row>
    <row r="164" spans="1:12" x14ac:dyDescent="0.3">
      <c r="A164" t="s">
        <v>83</v>
      </c>
      <c r="B164">
        <v>1</v>
      </c>
      <c r="C164">
        <f>IF(importance_math!C80&gt;0,1,0)</f>
        <v>1</v>
      </c>
      <c r="D164">
        <f>IF(importance_math!D80&gt;0,1,0)</f>
        <v>0</v>
      </c>
      <c r="E164">
        <f>IF(importance_math!E80=1,1,0)</f>
        <v>0</v>
      </c>
      <c r="F164">
        <f>IF(importance_math!F80=1,1,0)</f>
        <v>0</v>
      </c>
      <c r="G164">
        <f t="shared" si="4"/>
        <v>0</v>
      </c>
      <c r="H164">
        <f>IF(importance_math!G80&lt;0,-1,IF(importance_math!G80=0,0,IF(importance_math!G80&gt;0,1)))</f>
        <v>0</v>
      </c>
      <c r="I164">
        <v>0</v>
      </c>
      <c r="J164">
        <v>0</v>
      </c>
      <c r="K164">
        <v>0</v>
      </c>
      <c r="L164" s="3">
        <f t="shared" si="5"/>
        <v>2</v>
      </c>
    </row>
    <row r="165" spans="1:12" x14ac:dyDescent="0.3">
      <c r="A165" t="s">
        <v>76</v>
      </c>
      <c r="B165">
        <v>1</v>
      </c>
      <c r="C165">
        <f>IF(importance_math!C73&gt;0,1,0)</f>
        <v>1</v>
      </c>
      <c r="D165">
        <f>IF(importance_math!D73&gt;0,1,0)</f>
        <v>0</v>
      </c>
      <c r="E165">
        <f>IF(importance_math!E73=1,1,0)</f>
        <v>0</v>
      </c>
      <c r="F165">
        <f>IF(importance_math!F73=1,1,0)</f>
        <v>0</v>
      </c>
      <c r="G165">
        <f t="shared" si="4"/>
        <v>0</v>
      </c>
      <c r="H165">
        <f>IF(importance_math!G73&lt;0,-1,IF(importance_math!G73=0,0,IF(importance_math!G73&gt;0,1)))</f>
        <v>0</v>
      </c>
      <c r="I165">
        <v>0</v>
      </c>
      <c r="J165">
        <v>0</v>
      </c>
      <c r="K165">
        <v>0</v>
      </c>
      <c r="L165" s="3">
        <f t="shared" si="5"/>
        <v>2</v>
      </c>
    </row>
    <row r="166" spans="1:12" x14ac:dyDescent="0.3">
      <c r="A166" t="s">
        <v>21</v>
      </c>
      <c r="B166">
        <v>1</v>
      </c>
      <c r="C166">
        <f>IF(importance_math!C18&gt;0,1,0)</f>
        <v>1</v>
      </c>
      <c r="D166">
        <f>IF(importance_math!D18&gt;0,1,0)</f>
        <v>0</v>
      </c>
      <c r="E166">
        <f>IF(importance_math!E18=1,1,0)</f>
        <v>0</v>
      </c>
      <c r="F166">
        <f>IF(importance_math!F18=1,1,0)</f>
        <v>0</v>
      </c>
      <c r="G166">
        <f t="shared" si="4"/>
        <v>0</v>
      </c>
      <c r="H166">
        <f>IF(importance_math!G18&lt;0,-1,IF(importance_math!G18=0,0,IF(importance_math!G18&gt;0,1)))</f>
        <v>0</v>
      </c>
      <c r="I166">
        <v>0</v>
      </c>
      <c r="J166">
        <v>0</v>
      </c>
      <c r="K166">
        <v>0</v>
      </c>
      <c r="L166" s="3">
        <f t="shared" si="5"/>
        <v>2</v>
      </c>
    </row>
    <row r="167" spans="1:12" x14ac:dyDescent="0.3">
      <c r="A167" t="s">
        <v>30</v>
      </c>
      <c r="B167">
        <v>1</v>
      </c>
      <c r="C167">
        <f>IF(importance_math!C27&gt;0,1,0)</f>
        <v>1</v>
      </c>
      <c r="D167">
        <f>IF(importance_math!D27&gt;0,1,0)</f>
        <v>0</v>
      </c>
      <c r="E167">
        <f>IF(importance_math!E27=1,1,0)</f>
        <v>0</v>
      </c>
      <c r="F167">
        <f>IF(importance_math!F27=1,1,0)</f>
        <v>0</v>
      </c>
      <c r="G167">
        <f t="shared" si="4"/>
        <v>0</v>
      </c>
      <c r="H167">
        <f>IF(importance_math!G27&lt;0,-1,IF(importance_math!G27=0,0,IF(importance_math!G27&gt;0,1)))</f>
        <v>0</v>
      </c>
      <c r="I167">
        <v>0</v>
      </c>
      <c r="J167">
        <v>0</v>
      </c>
      <c r="K167">
        <v>0</v>
      </c>
      <c r="L167" s="3">
        <f t="shared" si="5"/>
        <v>2</v>
      </c>
    </row>
    <row r="168" spans="1:12" x14ac:dyDescent="0.3">
      <c r="A168" t="s">
        <v>70</v>
      </c>
      <c r="B168">
        <v>1</v>
      </c>
      <c r="C168">
        <f>IF(importance_math!C67&gt;0,1,0)</f>
        <v>1</v>
      </c>
      <c r="D168">
        <f>IF(importance_math!D67&gt;0,1,0)</f>
        <v>0</v>
      </c>
      <c r="E168">
        <f>IF(importance_math!E67=1,1,0)</f>
        <v>0</v>
      </c>
      <c r="F168">
        <f>IF(importance_math!F67=1,1,0)</f>
        <v>0</v>
      </c>
      <c r="G168">
        <f t="shared" si="4"/>
        <v>0</v>
      </c>
      <c r="H168">
        <f>IF(importance_math!G67&lt;0,-1,IF(importance_math!G67=0,0,IF(importance_math!G67&gt;0,1)))</f>
        <v>0</v>
      </c>
      <c r="I168">
        <v>0</v>
      </c>
      <c r="J168">
        <v>0</v>
      </c>
      <c r="K168">
        <v>0</v>
      </c>
      <c r="L168" s="3">
        <f t="shared" si="5"/>
        <v>2</v>
      </c>
    </row>
    <row r="169" spans="1:12" x14ac:dyDescent="0.3">
      <c r="A169" t="s">
        <v>268</v>
      </c>
      <c r="B169">
        <v>1</v>
      </c>
      <c r="C169">
        <f>IF(importance_math!C265&gt;0,1,0)</f>
        <v>0</v>
      </c>
      <c r="D169">
        <f>IF(importance_math!D265&gt;0,1,0)</f>
        <v>0</v>
      </c>
      <c r="E169">
        <f>IF(importance_math!E265=1,1,0)</f>
        <v>0</v>
      </c>
      <c r="F169">
        <f>IF(importance_math!F265=1,1,0)</f>
        <v>0</v>
      </c>
      <c r="G169">
        <f t="shared" si="4"/>
        <v>0</v>
      </c>
      <c r="H169">
        <f>IF(importance_math!G265&lt;0,-1,IF(importance_math!G265=0,0,IF(importance_math!G265&gt;0,1)))</f>
        <v>0</v>
      </c>
      <c r="I169">
        <v>0</v>
      </c>
      <c r="J169">
        <v>1</v>
      </c>
      <c r="K169">
        <v>0</v>
      </c>
      <c r="L169" s="3">
        <f t="shared" si="5"/>
        <v>2</v>
      </c>
    </row>
    <row r="170" spans="1:12" x14ac:dyDescent="0.3">
      <c r="A170" t="s">
        <v>25</v>
      </c>
      <c r="B170">
        <v>1</v>
      </c>
      <c r="C170">
        <f>IF(importance_math!C22&gt;0,1,0)</f>
        <v>0</v>
      </c>
      <c r="D170">
        <f>IF(importance_math!D22&gt;0,1,0)</f>
        <v>0</v>
      </c>
      <c r="E170">
        <f>IF(importance_math!E22=1,1,0)</f>
        <v>0</v>
      </c>
      <c r="F170">
        <f>IF(importance_math!F22=1,1,0)</f>
        <v>0</v>
      </c>
      <c r="G170">
        <f t="shared" si="4"/>
        <v>0</v>
      </c>
      <c r="H170">
        <f>IF(importance_math!G22&lt;0,-1,IF(importance_math!G22=0,0,IF(importance_math!G22&gt;0,1)))</f>
        <v>0</v>
      </c>
      <c r="I170">
        <v>0</v>
      </c>
      <c r="J170">
        <v>1</v>
      </c>
      <c r="K170">
        <v>0</v>
      </c>
      <c r="L170" s="3">
        <f t="shared" si="5"/>
        <v>2</v>
      </c>
    </row>
    <row r="171" spans="1:12" x14ac:dyDescent="0.3">
      <c r="A171" t="s">
        <v>29</v>
      </c>
      <c r="B171">
        <v>1</v>
      </c>
      <c r="C171">
        <f>IF(importance_math!C26&gt;0,1,0)</f>
        <v>1</v>
      </c>
      <c r="D171">
        <f>IF(importance_math!D26&gt;0,1,0)</f>
        <v>0</v>
      </c>
      <c r="E171">
        <f>IF(importance_math!E26=1,1,0)</f>
        <v>0</v>
      </c>
      <c r="F171">
        <f>IF(importance_math!F26=1,1,0)</f>
        <v>0</v>
      </c>
      <c r="G171">
        <f t="shared" si="4"/>
        <v>0</v>
      </c>
      <c r="H171">
        <f>IF(importance_math!G26&lt;0,-1,IF(importance_math!G26=0,0,IF(importance_math!G26&gt;0,1)))</f>
        <v>0</v>
      </c>
      <c r="I171">
        <v>0</v>
      </c>
      <c r="J171">
        <v>0</v>
      </c>
      <c r="K171">
        <v>0</v>
      </c>
      <c r="L171" s="3">
        <f t="shared" si="5"/>
        <v>2</v>
      </c>
    </row>
    <row r="172" spans="1:12" x14ac:dyDescent="0.3">
      <c r="A172" t="s">
        <v>176</v>
      </c>
      <c r="B172">
        <v>1</v>
      </c>
      <c r="C172">
        <f>IF(importance_math!C173&gt;0,1,0)</f>
        <v>1</v>
      </c>
      <c r="D172">
        <f>IF(importance_math!D173&gt;0,1,0)</f>
        <v>0</v>
      </c>
      <c r="E172">
        <f>IF(importance_math!E173=1,1,0)</f>
        <v>0</v>
      </c>
      <c r="F172">
        <f>IF(importance_math!F173=1,1,0)</f>
        <v>0</v>
      </c>
      <c r="G172">
        <f t="shared" si="4"/>
        <v>0</v>
      </c>
      <c r="H172">
        <f>IF(importance_math!G173&lt;0,-1,IF(importance_math!G173=0,0,IF(importance_math!G173&gt;0,1)))</f>
        <v>0</v>
      </c>
      <c r="I172">
        <v>0</v>
      </c>
      <c r="J172">
        <v>0</v>
      </c>
      <c r="K172">
        <v>0</v>
      </c>
      <c r="L172" s="3">
        <f t="shared" si="5"/>
        <v>2</v>
      </c>
    </row>
    <row r="173" spans="1:12" x14ac:dyDescent="0.3">
      <c r="A173" t="s">
        <v>12</v>
      </c>
      <c r="B173">
        <v>0</v>
      </c>
      <c r="C173">
        <f>IF(importance_math!C9&gt;0,1,0)</f>
        <v>1</v>
      </c>
      <c r="D173">
        <f>IF(importance_math!D9&gt;0,1,0)</f>
        <v>0</v>
      </c>
      <c r="E173">
        <f>IF(importance_math!E9=1,1,0)</f>
        <v>0</v>
      </c>
      <c r="F173">
        <f>IF(importance_math!F9=1,1,0)</f>
        <v>0</v>
      </c>
      <c r="G173">
        <f t="shared" si="4"/>
        <v>1</v>
      </c>
      <c r="H173">
        <f>IF(importance_math!G9&lt;0,-1,IF(importance_math!G9=0,0,IF(importance_math!G9&gt;0,1)))</f>
        <v>-1</v>
      </c>
      <c r="I173">
        <v>0</v>
      </c>
      <c r="J173">
        <v>0</v>
      </c>
      <c r="K173">
        <v>0</v>
      </c>
      <c r="L173" s="3">
        <f t="shared" si="5"/>
        <v>2</v>
      </c>
    </row>
    <row r="174" spans="1:12" x14ac:dyDescent="0.3">
      <c r="A174" t="s">
        <v>140</v>
      </c>
      <c r="B174">
        <v>0</v>
      </c>
      <c r="C174">
        <f>IF(importance_math!C137&gt;0,1,0)</f>
        <v>1</v>
      </c>
      <c r="D174">
        <f>IF(importance_math!D137&gt;0,1,0)</f>
        <v>0</v>
      </c>
      <c r="E174">
        <f>IF(importance_math!E137=1,1,0)</f>
        <v>0</v>
      </c>
      <c r="F174">
        <f>IF(importance_math!F137=1,1,0)</f>
        <v>0</v>
      </c>
      <c r="G174">
        <f t="shared" si="4"/>
        <v>0</v>
      </c>
      <c r="H174">
        <f>IF(importance_math!G137&lt;0,-1,IF(importance_math!G137=0,0,IF(importance_math!G137&gt;0,1)))</f>
        <v>0</v>
      </c>
      <c r="I174">
        <v>1</v>
      </c>
      <c r="J174">
        <v>0</v>
      </c>
      <c r="K174">
        <v>0</v>
      </c>
      <c r="L174" s="3">
        <f t="shared" si="5"/>
        <v>2</v>
      </c>
    </row>
    <row r="175" spans="1:12" x14ac:dyDescent="0.3">
      <c r="A175" t="s">
        <v>211</v>
      </c>
      <c r="B175">
        <v>0</v>
      </c>
      <c r="C175">
        <f>IF(importance_math!C208&gt;0,1,0)</f>
        <v>0</v>
      </c>
      <c r="D175">
        <f>IF(importance_math!D208&gt;0,1,0)</f>
        <v>0</v>
      </c>
      <c r="E175">
        <f>IF(importance_math!E208=1,1,0)</f>
        <v>0</v>
      </c>
      <c r="F175">
        <f>IF(importance_math!F208=1,1,0)</f>
        <v>0</v>
      </c>
      <c r="G175">
        <f t="shared" si="4"/>
        <v>0</v>
      </c>
      <c r="H175">
        <f>IF(importance_math!G208&lt;0,-1,IF(importance_math!G208=0,0,IF(importance_math!G208&gt;0,1)))</f>
        <v>0</v>
      </c>
      <c r="I175">
        <v>1</v>
      </c>
      <c r="J175">
        <v>1</v>
      </c>
      <c r="K175">
        <v>0</v>
      </c>
      <c r="L175" s="3">
        <f t="shared" si="5"/>
        <v>2</v>
      </c>
    </row>
    <row r="176" spans="1:12" x14ac:dyDescent="0.3">
      <c r="A176" t="s">
        <v>75</v>
      </c>
      <c r="B176">
        <v>0</v>
      </c>
      <c r="C176">
        <f>IF(importance_math!C72&gt;0,1,0)</f>
        <v>1</v>
      </c>
      <c r="D176">
        <f>IF(importance_math!D72&gt;0,1,0)</f>
        <v>0</v>
      </c>
      <c r="E176">
        <f>IF(importance_math!E72=1,1,0)</f>
        <v>0</v>
      </c>
      <c r="F176">
        <f>IF(importance_math!F72=1,1,0)</f>
        <v>0</v>
      </c>
      <c r="G176">
        <f t="shared" si="4"/>
        <v>0</v>
      </c>
      <c r="H176">
        <f>IF(importance_math!G72&lt;0,-1,IF(importance_math!G72=0,0,IF(importance_math!G72&gt;0,1)))</f>
        <v>0</v>
      </c>
      <c r="I176">
        <v>0</v>
      </c>
      <c r="J176">
        <v>1</v>
      </c>
      <c r="K176">
        <v>0</v>
      </c>
      <c r="L176" s="3">
        <f t="shared" si="5"/>
        <v>2</v>
      </c>
    </row>
    <row r="177" spans="1:12" x14ac:dyDescent="0.3">
      <c r="A177" t="s">
        <v>255</v>
      </c>
      <c r="B177">
        <v>0</v>
      </c>
      <c r="C177">
        <f>IF(importance_math!C252&gt;0,1,0)</f>
        <v>0</v>
      </c>
      <c r="D177">
        <f>IF(importance_math!D252&gt;0,1,0)</f>
        <v>0</v>
      </c>
      <c r="E177">
        <f>IF(importance_math!E252=1,1,0)</f>
        <v>0</v>
      </c>
      <c r="F177">
        <f>IF(importance_math!F252=1,1,0)</f>
        <v>0</v>
      </c>
      <c r="G177">
        <f t="shared" si="4"/>
        <v>0</v>
      </c>
      <c r="H177">
        <f>IF(importance_math!G252&lt;0,-1,IF(importance_math!G252=0,0,IF(importance_math!G252&gt;0,1)))</f>
        <v>0</v>
      </c>
      <c r="I177">
        <v>1</v>
      </c>
      <c r="J177">
        <v>1</v>
      </c>
      <c r="K177">
        <v>0</v>
      </c>
      <c r="L177" s="3">
        <f t="shared" si="5"/>
        <v>2</v>
      </c>
    </row>
    <row r="178" spans="1:12" x14ac:dyDescent="0.3">
      <c r="A178" t="s">
        <v>212</v>
      </c>
      <c r="B178">
        <v>0</v>
      </c>
      <c r="C178">
        <f>IF(importance_math!C209&gt;0,1,0)</f>
        <v>1</v>
      </c>
      <c r="D178">
        <f>IF(importance_math!D209&gt;0,1,0)</f>
        <v>0</v>
      </c>
      <c r="E178">
        <f>IF(importance_math!E209=1,1,0)</f>
        <v>0</v>
      </c>
      <c r="F178">
        <f>IF(importance_math!F209=1,1,0)</f>
        <v>0</v>
      </c>
      <c r="G178">
        <f t="shared" si="4"/>
        <v>0</v>
      </c>
      <c r="H178">
        <f>IF(importance_math!G209&lt;0,-1,IF(importance_math!G209=0,0,IF(importance_math!G209&gt;0,1)))</f>
        <v>0</v>
      </c>
      <c r="I178">
        <v>1</v>
      </c>
      <c r="J178">
        <v>0</v>
      </c>
      <c r="K178">
        <v>0</v>
      </c>
      <c r="L178" s="3">
        <f t="shared" si="5"/>
        <v>2</v>
      </c>
    </row>
    <row r="179" spans="1:12" x14ac:dyDescent="0.3">
      <c r="A179" t="s">
        <v>243</v>
      </c>
      <c r="B179">
        <v>0</v>
      </c>
      <c r="C179">
        <f>IF(importance_math!C240&gt;0,1,0)</f>
        <v>0</v>
      </c>
      <c r="D179">
        <f>IF(importance_math!D240&gt;0,1,0)</f>
        <v>1</v>
      </c>
      <c r="E179">
        <f>IF(importance_math!E240=1,1,0)</f>
        <v>0</v>
      </c>
      <c r="F179">
        <f>IF(importance_math!F240=1,1,0)</f>
        <v>0</v>
      </c>
      <c r="G179">
        <f t="shared" si="4"/>
        <v>0</v>
      </c>
      <c r="H179">
        <f>IF(importance_math!G240&lt;0,-1,IF(importance_math!G240=0,0,IF(importance_math!G240&gt;0,1)))</f>
        <v>0</v>
      </c>
      <c r="I179">
        <v>1</v>
      </c>
      <c r="J179">
        <v>0</v>
      </c>
      <c r="K179">
        <v>0</v>
      </c>
      <c r="L179" s="3">
        <f t="shared" si="5"/>
        <v>2</v>
      </c>
    </row>
    <row r="180" spans="1:12" x14ac:dyDescent="0.3">
      <c r="A180" t="s">
        <v>90</v>
      </c>
      <c r="B180">
        <v>0</v>
      </c>
      <c r="C180">
        <f>IF(importance_math!C87&gt;0,1,0)</f>
        <v>0</v>
      </c>
      <c r="D180">
        <f>IF(importance_math!D87&gt;0,1,0)</f>
        <v>0</v>
      </c>
      <c r="E180">
        <f>IF(importance_math!E87=1,1,0)</f>
        <v>0</v>
      </c>
      <c r="F180">
        <f>IF(importance_math!F87=1,1,0)</f>
        <v>0</v>
      </c>
      <c r="G180">
        <f t="shared" si="4"/>
        <v>1</v>
      </c>
      <c r="H180">
        <f>IF(importance_math!G87&lt;0,-1,IF(importance_math!G87=0,0,IF(importance_math!G87&gt;0,1)))</f>
        <v>-1</v>
      </c>
      <c r="I180">
        <v>0</v>
      </c>
      <c r="J180">
        <v>1</v>
      </c>
      <c r="K180">
        <v>0</v>
      </c>
      <c r="L180" s="3">
        <f t="shared" si="5"/>
        <v>2</v>
      </c>
    </row>
    <row r="181" spans="1:12" x14ac:dyDescent="0.3">
      <c r="A181" t="s">
        <v>260</v>
      </c>
      <c r="B181">
        <v>0</v>
      </c>
      <c r="C181">
        <f>IF(importance_math!C257&gt;0,1,0)</f>
        <v>0</v>
      </c>
      <c r="D181">
        <f>IF(importance_math!D257&gt;0,1,0)</f>
        <v>0</v>
      </c>
      <c r="E181">
        <f>IF(importance_math!E257=1,1,0)</f>
        <v>0</v>
      </c>
      <c r="F181">
        <f>IF(importance_math!F257=1,1,0)</f>
        <v>0</v>
      </c>
      <c r="G181">
        <f t="shared" si="4"/>
        <v>0</v>
      </c>
      <c r="H181">
        <f>IF(importance_math!G257&lt;0,-1,IF(importance_math!G257=0,0,IF(importance_math!G257&gt;0,1)))</f>
        <v>0</v>
      </c>
      <c r="I181">
        <v>0</v>
      </c>
      <c r="J181">
        <v>1</v>
      </c>
      <c r="K181">
        <v>1</v>
      </c>
      <c r="L181" s="3">
        <f t="shared" si="5"/>
        <v>2</v>
      </c>
    </row>
    <row r="182" spans="1:12" x14ac:dyDescent="0.3">
      <c r="A182" t="s">
        <v>247</v>
      </c>
      <c r="B182">
        <v>0</v>
      </c>
      <c r="C182">
        <f>IF(importance_math!C244&gt;0,1,0)</f>
        <v>0</v>
      </c>
      <c r="D182">
        <f>IF(importance_math!D244&gt;0,1,0)</f>
        <v>0</v>
      </c>
      <c r="E182">
        <f>IF(importance_math!E244=1,1,0)</f>
        <v>0</v>
      </c>
      <c r="F182">
        <f>IF(importance_math!F244=1,1,0)</f>
        <v>0</v>
      </c>
      <c r="G182">
        <f t="shared" si="4"/>
        <v>0</v>
      </c>
      <c r="H182">
        <f>IF(importance_math!G244&lt;0,-1,IF(importance_math!G244=0,0,IF(importance_math!G244&gt;0,1)))</f>
        <v>0</v>
      </c>
      <c r="I182">
        <v>1</v>
      </c>
      <c r="J182">
        <v>1</v>
      </c>
      <c r="K182">
        <v>0</v>
      </c>
      <c r="L182" s="3">
        <f t="shared" si="5"/>
        <v>2</v>
      </c>
    </row>
    <row r="183" spans="1:12" x14ac:dyDescent="0.3">
      <c r="A183" t="s">
        <v>121</v>
      </c>
      <c r="B183">
        <v>0</v>
      </c>
      <c r="C183">
        <f>IF(importance_math!C118&gt;0,1,0)</f>
        <v>0</v>
      </c>
      <c r="D183">
        <f>IF(importance_math!D118&gt;0,1,0)</f>
        <v>0</v>
      </c>
      <c r="E183">
        <f>IF(importance_math!E118=1,1,0)</f>
        <v>0</v>
      </c>
      <c r="F183">
        <f>IF(importance_math!F118=1,1,0)</f>
        <v>0</v>
      </c>
      <c r="G183">
        <f t="shared" si="4"/>
        <v>1</v>
      </c>
      <c r="H183">
        <f>IF(importance_math!G118&lt;0,-1,IF(importance_math!G118=0,0,IF(importance_math!G118&gt;0,1)))</f>
        <v>-1</v>
      </c>
      <c r="I183">
        <v>0</v>
      </c>
      <c r="J183">
        <v>0</v>
      </c>
      <c r="K183">
        <v>1</v>
      </c>
      <c r="L183" s="3">
        <f t="shared" si="5"/>
        <v>2</v>
      </c>
    </row>
    <row r="184" spans="1:12" x14ac:dyDescent="0.3">
      <c r="A184" t="s">
        <v>150</v>
      </c>
      <c r="B184">
        <v>0</v>
      </c>
      <c r="C184">
        <f>IF(importance_math!C147&gt;0,1,0)</f>
        <v>1</v>
      </c>
      <c r="D184">
        <f>IF(importance_math!D147&gt;0,1,0)</f>
        <v>0</v>
      </c>
      <c r="E184">
        <f>IF(importance_math!E147=1,1,0)</f>
        <v>0</v>
      </c>
      <c r="F184">
        <f>IF(importance_math!F147=1,1,0)</f>
        <v>0</v>
      </c>
      <c r="G184">
        <f t="shared" si="4"/>
        <v>0</v>
      </c>
      <c r="H184">
        <f>IF(importance_math!G147&lt;0,-1,IF(importance_math!G147=0,0,IF(importance_math!G147&gt;0,1)))</f>
        <v>0</v>
      </c>
      <c r="I184">
        <v>1</v>
      </c>
      <c r="J184">
        <v>0</v>
      </c>
      <c r="K184">
        <v>0</v>
      </c>
      <c r="L184" s="3">
        <f t="shared" si="5"/>
        <v>2</v>
      </c>
    </row>
    <row r="185" spans="1:12" x14ac:dyDescent="0.3">
      <c r="A185" t="s">
        <v>205</v>
      </c>
      <c r="B185">
        <v>0</v>
      </c>
      <c r="C185">
        <f>IF(importance_math!C202&gt;0,1,0)</f>
        <v>0</v>
      </c>
      <c r="D185">
        <f>IF(importance_math!D202&gt;0,1,0)</f>
        <v>0</v>
      </c>
      <c r="E185">
        <f>IF(importance_math!E202=1,1,0)</f>
        <v>0</v>
      </c>
      <c r="F185">
        <f>IF(importance_math!F202=1,1,0)</f>
        <v>0</v>
      </c>
      <c r="G185">
        <f t="shared" si="4"/>
        <v>0</v>
      </c>
      <c r="H185">
        <f>IF(importance_math!G202&lt;0,-1,IF(importance_math!G202=0,0,IF(importance_math!G202&gt;0,1)))</f>
        <v>0</v>
      </c>
      <c r="I185">
        <v>1</v>
      </c>
      <c r="J185">
        <v>1</v>
      </c>
      <c r="K185">
        <v>0</v>
      </c>
      <c r="L185" s="3">
        <f t="shared" si="5"/>
        <v>2</v>
      </c>
    </row>
    <row r="186" spans="1:12" x14ac:dyDescent="0.3">
      <c r="A186" t="s">
        <v>17</v>
      </c>
      <c r="B186">
        <v>0</v>
      </c>
      <c r="C186">
        <f>IF(importance_math!C14&gt;0,1,0)</f>
        <v>1</v>
      </c>
      <c r="D186">
        <f>IF(importance_math!D14&gt;0,1,0)</f>
        <v>0</v>
      </c>
      <c r="E186">
        <f>IF(importance_math!E14=1,1,0)</f>
        <v>0</v>
      </c>
      <c r="F186">
        <f>IF(importance_math!F14=1,1,0)</f>
        <v>0</v>
      </c>
      <c r="G186">
        <f t="shared" si="4"/>
        <v>1</v>
      </c>
      <c r="H186">
        <f>IF(importance_math!G14&lt;0,-1,IF(importance_math!G14=0,0,IF(importance_math!G14&gt;0,1)))</f>
        <v>1</v>
      </c>
      <c r="I186">
        <v>0</v>
      </c>
      <c r="J186">
        <v>0</v>
      </c>
      <c r="K186">
        <v>0</v>
      </c>
      <c r="L186" s="3">
        <f t="shared" si="5"/>
        <v>2</v>
      </c>
    </row>
    <row r="187" spans="1:12" x14ac:dyDescent="0.3">
      <c r="A187" t="s">
        <v>95</v>
      </c>
      <c r="B187">
        <v>0</v>
      </c>
      <c r="C187">
        <f>IF(importance_math!C92&gt;0,1,0)</f>
        <v>1</v>
      </c>
      <c r="D187">
        <f>IF(importance_math!D92&gt;0,1,0)</f>
        <v>0</v>
      </c>
      <c r="E187">
        <f>IF(importance_math!E92=1,1,0)</f>
        <v>0</v>
      </c>
      <c r="F187">
        <f>IF(importance_math!F92=1,1,0)</f>
        <v>0</v>
      </c>
      <c r="G187">
        <f t="shared" si="4"/>
        <v>1</v>
      </c>
      <c r="H187">
        <f>IF(importance_math!G92&lt;0,-1,IF(importance_math!G92=0,0,IF(importance_math!G92&gt;0,1)))</f>
        <v>-1</v>
      </c>
      <c r="I187">
        <v>0</v>
      </c>
      <c r="J187">
        <v>0</v>
      </c>
      <c r="K187">
        <v>0</v>
      </c>
      <c r="L187" s="3">
        <f t="shared" si="5"/>
        <v>2</v>
      </c>
    </row>
    <row r="188" spans="1:12" x14ac:dyDescent="0.3">
      <c r="A188" t="s">
        <v>93</v>
      </c>
      <c r="B188">
        <v>0</v>
      </c>
      <c r="C188">
        <f>IF(importance_math!C90&gt;0,1,0)</f>
        <v>1</v>
      </c>
      <c r="D188">
        <f>IF(importance_math!D90&gt;0,1,0)</f>
        <v>0</v>
      </c>
      <c r="E188">
        <f>IF(importance_math!E90=1,1,0)</f>
        <v>0</v>
      </c>
      <c r="F188">
        <f>IF(importance_math!F90=1,1,0)</f>
        <v>0</v>
      </c>
      <c r="G188">
        <f t="shared" si="4"/>
        <v>0</v>
      </c>
      <c r="H188">
        <f>IF(importance_math!G90&lt;0,-1,IF(importance_math!G90=0,0,IF(importance_math!G90&gt;0,1)))</f>
        <v>0</v>
      </c>
      <c r="I188">
        <v>0</v>
      </c>
      <c r="J188">
        <v>1</v>
      </c>
      <c r="K188">
        <v>0</v>
      </c>
      <c r="L188" s="3">
        <f t="shared" si="5"/>
        <v>2</v>
      </c>
    </row>
    <row r="189" spans="1:12" x14ac:dyDescent="0.3">
      <c r="A189" t="s">
        <v>156</v>
      </c>
      <c r="B189">
        <v>0</v>
      </c>
      <c r="C189">
        <f>IF(importance_math!C153&gt;0,1,0)</f>
        <v>0</v>
      </c>
      <c r="D189">
        <f>IF(importance_math!D153&gt;0,1,0)</f>
        <v>0</v>
      </c>
      <c r="E189">
        <f>IF(importance_math!E153=1,1,0)</f>
        <v>0</v>
      </c>
      <c r="F189">
        <f>IF(importance_math!F153=1,1,0)</f>
        <v>0</v>
      </c>
      <c r="G189">
        <f t="shared" si="4"/>
        <v>0</v>
      </c>
      <c r="H189">
        <f>IF(importance_math!G153&lt;0,-1,IF(importance_math!G153=0,0,IF(importance_math!G153&gt;0,1)))</f>
        <v>0</v>
      </c>
      <c r="I189">
        <v>1</v>
      </c>
      <c r="J189">
        <v>1</v>
      </c>
      <c r="K189">
        <v>0</v>
      </c>
      <c r="L189" s="3">
        <f t="shared" si="5"/>
        <v>2</v>
      </c>
    </row>
    <row r="190" spans="1:12" x14ac:dyDescent="0.3">
      <c r="A190" t="s">
        <v>69</v>
      </c>
      <c r="B190">
        <v>0</v>
      </c>
      <c r="C190">
        <f>IF(importance_math!C66&gt;0,1,0)</f>
        <v>1</v>
      </c>
      <c r="D190">
        <f>IF(importance_math!D66&gt;0,1,0)</f>
        <v>0</v>
      </c>
      <c r="E190">
        <f>IF(importance_math!E66=1,1,0)</f>
        <v>0</v>
      </c>
      <c r="F190">
        <f>IF(importance_math!F66=1,1,0)</f>
        <v>0</v>
      </c>
      <c r="G190">
        <f t="shared" si="4"/>
        <v>0</v>
      </c>
      <c r="H190">
        <f>IF(importance_math!G66&lt;0,-1,IF(importance_math!G66=0,0,IF(importance_math!G66&gt;0,1)))</f>
        <v>0</v>
      </c>
      <c r="I190">
        <v>0</v>
      </c>
      <c r="J190">
        <v>1</v>
      </c>
      <c r="K190">
        <v>0</v>
      </c>
      <c r="L190" s="3">
        <f t="shared" si="5"/>
        <v>2</v>
      </c>
    </row>
    <row r="191" spans="1:12" x14ac:dyDescent="0.3">
      <c r="A191" t="s">
        <v>222</v>
      </c>
      <c r="B191">
        <v>0</v>
      </c>
      <c r="C191">
        <f>IF(importance_math!C219&gt;0,1,0)</f>
        <v>1</v>
      </c>
      <c r="D191">
        <f>IF(importance_math!D219&gt;0,1,0)</f>
        <v>0</v>
      </c>
      <c r="E191">
        <f>IF(importance_math!E219=1,1,0)</f>
        <v>0</v>
      </c>
      <c r="F191">
        <f>IF(importance_math!F219=1,1,0)</f>
        <v>0</v>
      </c>
      <c r="G191">
        <f t="shared" si="4"/>
        <v>0</v>
      </c>
      <c r="H191">
        <f>IF(importance_math!G219&lt;0,-1,IF(importance_math!G219=0,0,IF(importance_math!G219&gt;0,1)))</f>
        <v>0</v>
      </c>
      <c r="I191">
        <v>1</v>
      </c>
      <c r="J191">
        <v>0</v>
      </c>
      <c r="K191">
        <v>0</v>
      </c>
      <c r="L191" s="3">
        <f t="shared" si="5"/>
        <v>2</v>
      </c>
    </row>
    <row r="192" spans="1:12" x14ac:dyDescent="0.3">
      <c r="A192" t="s">
        <v>154</v>
      </c>
      <c r="B192">
        <v>0</v>
      </c>
      <c r="C192">
        <f>IF(importance_math!C151&gt;0,1,0)</f>
        <v>0</v>
      </c>
      <c r="D192">
        <f>IF(importance_math!D151&gt;0,1,0)</f>
        <v>1</v>
      </c>
      <c r="E192">
        <f>IF(importance_math!E151=1,1,0)</f>
        <v>0</v>
      </c>
      <c r="F192">
        <f>IF(importance_math!F151=1,1,0)</f>
        <v>0</v>
      </c>
      <c r="G192">
        <f t="shared" si="4"/>
        <v>0</v>
      </c>
      <c r="H192">
        <f>IF(importance_math!G151&lt;0,-1,IF(importance_math!G151=0,0,IF(importance_math!G151&gt;0,1)))</f>
        <v>0</v>
      </c>
      <c r="I192">
        <v>1</v>
      </c>
      <c r="J192">
        <v>0</v>
      </c>
      <c r="K192">
        <v>0</v>
      </c>
      <c r="L192" s="3">
        <f t="shared" si="5"/>
        <v>2</v>
      </c>
    </row>
    <row r="193" spans="1:12" x14ac:dyDescent="0.3">
      <c r="A193" t="s">
        <v>146</v>
      </c>
      <c r="B193">
        <v>0</v>
      </c>
      <c r="C193">
        <f>IF(importance_math!C143&gt;0,1,0)</f>
        <v>1</v>
      </c>
      <c r="D193">
        <f>IF(importance_math!D143&gt;0,1,0)</f>
        <v>0</v>
      </c>
      <c r="E193">
        <f>IF(importance_math!E143=1,1,0)</f>
        <v>0</v>
      </c>
      <c r="F193">
        <f>IF(importance_math!F143=1,1,0)</f>
        <v>0</v>
      </c>
      <c r="G193">
        <f t="shared" si="4"/>
        <v>0</v>
      </c>
      <c r="H193">
        <f>IF(importance_math!G143&lt;0,-1,IF(importance_math!G143=0,0,IF(importance_math!G143&gt;0,1)))</f>
        <v>0</v>
      </c>
      <c r="I193">
        <v>1</v>
      </c>
      <c r="J193">
        <v>0</v>
      </c>
      <c r="K193">
        <v>0</v>
      </c>
      <c r="L193" s="3">
        <f t="shared" si="5"/>
        <v>2</v>
      </c>
    </row>
    <row r="194" spans="1:12" x14ac:dyDescent="0.3">
      <c r="A194" t="s">
        <v>107</v>
      </c>
      <c r="B194">
        <v>0</v>
      </c>
      <c r="C194">
        <f>IF(importance_math!C104&gt;0,1,0)</f>
        <v>0</v>
      </c>
      <c r="D194">
        <f>IF(importance_math!D104&gt;0,1,0)</f>
        <v>0</v>
      </c>
      <c r="E194">
        <f>IF(importance_math!E104=1,1,0)</f>
        <v>0</v>
      </c>
      <c r="F194">
        <f>IF(importance_math!F104=1,1,0)</f>
        <v>0</v>
      </c>
      <c r="G194">
        <f t="shared" ref="G194:G257" si="6">H194*H194</f>
        <v>0</v>
      </c>
      <c r="H194">
        <f>IF(importance_math!G104&lt;0,-1,IF(importance_math!G104=0,0,IF(importance_math!G104&gt;0,1)))</f>
        <v>0</v>
      </c>
      <c r="I194">
        <v>0</v>
      </c>
      <c r="J194">
        <v>1</v>
      </c>
      <c r="K194">
        <v>1</v>
      </c>
      <c r="L194" s="3">
        <f t="shared" ref="L194:L257" si="7">SUM(B194:G194,I194,J194,K194)</f>
        <v>2</v>
      </c>
    </row>
    <row r="195" spans="1:12" x14ac:dyDescent="0.3">
      <c r="A195" t="s">
        <v>45</v>
      </c>
      <c r="B195">
        <v>0</v>
      </c>
      <c r="C195">
        <f>IF(importance_math!C42&gt;0,1,0)</f>
        <v>1</v>
      </c>
      <c r="D195">
        <f>IF(importance_math!D42&gt;0,1,0)</f>
        <v>0</v>
      </c>
      <c r="E195">
        <f>IF(importance_math!E42=1,1,0)</f>
        <v>0</v>
      </c>
      <c r="F195">
        <f>IF(importance_math!F42=1,1,0)</f>
        <v>0</v>
      </c>
      <c r="G195">
        <f t="shared" si="6"/>
        <v>0</v>
      </c>
      <c r="H195">
        <f>IF(importance_math!G42&lt;0,-1,IF(importance_math!G42=0,0,IF(importance_math!G42&gt;0,1)))</f>
        <v>0</v>
      </c>
      <c r="I195">
        <v>0</v>
      </c>
      <c r="J195">
        <v>1</v>
      </c>
      <c r="K195">
        <v>0</v>
      </c>
      <c r="L195" s="3">
        <f t="shared" si="7"/>
        <v>2</v>
      </c>
    </row>
    <row r="196" spans="1:12" x14ac:dyDescent="0.3">
      <c r="A196" t="s">
        <v>213</v>
      </c>
      <c r="B196">
        <v>0</v>
      </c>
      <c r="C196">
        <f>IF(importance_math!C210&gt;0,1,0)</f>
        <v>0</v>
      </c>
      <c r="D196">
        <f>IF(importance_math!D210&gt;0,1,0)</f>
        <v>0</v>
      </c>
      <c r="E196">
        <f>IF(importance_math!E210=1,1,0)</f>
        <v>0</v>
      </c>
      <c r="F196">
        <f>IF(importance_math!F210=1,1,0)</f>
        <v>0</v>
      </c>
      <c r="G196">
        <f t="shared" si="6"/>
        <v>0</v>
      </c>
      <c r="H196">
        <f>IF(importance_math!G210&lt;0,-1,IF(importance_math!G210=0,0,IF(importance_math!G210&gt;0,1)))</f>
        <v>0</v>
      </c>
      <c r="I196">
        <v>1</v>
      </c>
      <c r="J196">
        <v>1</v>
      </c>
      <c r="K196">
        <v>0</v>
      </c>
      <c r="L196" s="3">
        <f t="shared" si="7"/>
        <v>2</v>
      </c>
    </row>
    <row r="197" spans="1:12" x14ac:dyDescent="0.3">
      <c r="A197" t="s">
        <v>223</v>
      </c>
      <c r="B197">
        <v>0</v>
      </c>
      <c r="C197">
        <f>IF(importance_math!C220&gt;0,1,0)</f>
        <v>1</v>
      </c>
      <c r="D197">
        <f>IF(importance_math!D220&gt;0,1,0)</f>
        <v>0</v>
      </c>
      <c r="E197">
        <f>IF(importance_math!E220=1,1,0)</f>
        <v>0</v>
      </c>
      <c r="F197">
        <f>IF(importance_math!F220=1,1,0)</f>
        <v>0</v>
      </c>
      <c r="G197">
        <f t="shared" si="6"/>
        <v>0</v>
      </c>
      <c r="H197">
        <f>IF(importance_math!G220&lt;0,-1,IF(importance_math!G220=0,0,IF(importance_math!G220&gt;0,1)))</f>
        <v>0</v>
      </c>
      <c r="I197">
        <v>1</v>
      </c>
      <c r="J197">
        <v>0</v>
      </c>
      <c r="K197">
        <v>0</v>
      </c>
      <c r="L197" s="3">
        <f t="shared" si="7"/>
        <v>2</v>
      </c>
    </row>
    <row r="198" spans="1:12" x14ac:dyDescent="0.3">
      <c r="A198" t="s">
        <v>67</v>
      </c>
      <c r="B198">
        <v>0</v>
      </c>
      <c r="C198">
        <f>IF(importance_math!C64&gt;0,1,0)</f>
        <v>1</v>
      </c>
      <c r="D198">
        <f>IF(importance_math!D64&gt;0,1,0)</f>
        <v>0</v>
      </c>
      <c r="E198">
        <f>IF(importance_math!E64=1,1,0)</f>
        <v>0</v>
      </c>
      <c r="F198">
        <f>IF(importance_math!F64=1,1,0)</f>
        <v>0</v>
      </c>
      <c r="G198">
        <f t="shared" si="6"/>
        <v>0</v>
      </c>
      <c r="H198">
        <f>IF(importance_math!G64&lt;0,-1,IF(importance_math!G64=0,0,IF(importance_math!G64&gt;0,1)))</f>
        <v>0</v>
      </c>
      <c r="I198">
        <v>0</v>
      </c>
      <c r="J198">
        <v>1</v>
      </c>
      <c r="K198">
        <v>0</v>
      </c>
      <c r="L198" s="3">
        <f t="shared" si="7"/>
        <v>2</v>
      </c>
    </row>
    <row r="199" spans="1:12" x14ac:dyDescent="0.3">
      <c r="A199" t="s">
        <v>261</v>
      </c>
      <c r="B199">
        <v>0</v>
      </c>
      <c r="C199">
        <f>IF(importance_math!C258&gt;0,1,0)</f>
        <v>1</v>
      </c>
      <c r="D199">
        <f>IF(importance_math!D258&gt;0,1,0)</f>
        <v>0</v>
      </c>
      <c r="E199">
        <f>IF(importance_math!E258=1,1,0)</f>
        <v>0</v>
      </c>
      <c r="F199">
        <f>IF(importance_math!F258=1,1,0)</f>
        <v>0</v>
      </c>
      <c r="G199">
        <f t="shared" si="6"/>
        <v>0</v>
      </c>
      <c r="H199">
        <f>IF(importance_math!G258&lt;0,-1,IF(importance_math!G258=0,0,IF(importance_math!G258&gt;0,1)))</f>
        <v>0</v>
      </c>
      <c r="I199">
        <v>0</v>
      </c>
      <c r="J199">
        <v>0</v>
      </c>
      <c r="K199">
        <v>1</v>
      </c>
      <c r="L199" s="3">
        <f t="shared" si="7"/>
        <v>2</v>
      </c>
    </row>
    <row r="200" spans="1:12" x14ac:dyDescent="0.3">
      <c r="A200" t="s">
        <v>38</v>
      </c>
      <c r="B200">
        <v>0</v>
      </c>
      <c r="C200">
        <f>IF(importance_math!C35&gt;0,1,0)</f>
        <v>1</v>
      </c>
      <c r="D200">
        <f>IF(importance_math!D35&gt;0,1,0)</f>
        <v>0</v>
      </c>
      <c r="E200">
        <f>IF(importance_math!E35=1,1,0)</f>
        <v>0</v>
      </c>
      <c r="F200">
        <f>IF(importance_math!F35=1,1,0)</f>
        <v>0</v>
      </c>
      <c r="G200">
        <f t="shared" si="6"/>
        <v>0</v>
      </c>
      <c r="H200">
        <f>IF(importance_math!G35&lt;0,-1,IF(importance_math!G35=0,0,IF(importance_math!G35&gt;0,1)))</f>
        <v>0</v>
      </c>
      <c r="I200">
        <v>0</v>
      </c>
      <c r="J200">
        <v>1</v>
      </c>
      <c r="K200">
        <v>0</v>
      </c>
      <c r="L200" s="3">
        <f t="shared" si="7"/>
        <v>2</v>
      </c>
    </row>
    <row r="201" spans="1:12" x14ac:dyDescent="0.3">
      <c r="A201" t="s">
        <v>192</v>
      </c>
      <c r="B201">
        <v>0</v>
      </c>
      <c r="C201">
        <f>IF(importance_math!C189&gt;0,1,0)</f>
        <v>1</v>
      </c>
      <c r="D201">
        <f>IF(importance_math!D189&gt;0,1,0)</f>
        <v>0</v>
      </c>
      <c r="E201">
        <f>IF(importance_math!E189=1,1,0)</f>
        <v>0</v>
      </c>
      <c r="F201">
        <f>IF(importance_math!F189=1,1,0)</f>
        <v>0</v>
      </c>
      <c r="G201">
        <f t="shared" si="6"/>
        <v>0</v>
      </c>
      <c r="H201">
        <f>IF(importance_math!G189&lt;0,-1,IF(importance_math!G189=0,0,IF(importance_math!G189&gt;0,1)))</f>
        <v>0</v>
      </c>
      <c r="I201">
        <v>0</v>
      </c>
      <c r="J201">
        <v>1</v>
      </c>
      <c r="K201">
        <v>0</v>
      </c>
      <c r="L201" s="3">
        <f t="shared" si="7"/>
        <v>2</v>
      </c>
    </row>
    <row r="202" spans="1:12" x14ac:dyDescent="0.3">
      <c r="A202" t="s">
        <v>56</v>
      </c>
      <c r="B202">
        <v>0</v>
      </c>
      <c r="C202">
        <f>IF(importance_math!C53&gt;0,1,0)</f>
        <v>1</v>
      </c>
      <c r="D202">
        <f>IF(importance_math!D53&gt;0,1,0)</f>
        <v>0</v>
      </c>
      <c r="E202">
        <f>IF(importance_math!E53=1,1,0)</f>
        <v>0</v>
      </c>
      <c r="F202">
        <f>IF(importance_math!F53=1,1,0)</f>
        <v>0</v>
      </c>
      <c r="G202">
        <f t="shared" si="6"/>
        <v>0</v>
      </c>
      <c r="H202">
        <f>IF(importance_math!G53&lt;0,-1,IF(importance_math!G53=0,0,IF(importance_math!G53&gt;0,1)))</f>
        <v>0</v>
      </c>
      <c r="I202">
        <v>0</v>
      </c>
      <c r="J202">
        <v>1</v>
      </c>
      <c r="K202">
        <v>0</v>
      </c>
      <c r="L202" s="3">
        <f t="shared" si="7"/>
        <v>2</v>
      </c>
    </row>
    <row r="203" spans="1:12" x14ac:dyDescent="0.3">
      <c r="A203" t="s">
        <v>78</v>
      </c>
      <c r="B203">
        <v>0</v>
      </c>
      <c r="C203">
        <f>IF(importance_math!C75&gt;0,1,0)</f>
        <v>0</v>
      </c>
      <c r="D203">
        <f>IF(importance_math!D75&gt;0,1,0)</f>
        <v>1</v>
      </c>
      <c r="E203">
        <f>IF(importance_math!E75=1,1,0)</f>
        <v>0</v>
      </c>
      <c r="F203">
        <f>IF(importance_math!F75=1,1,0)</f>
        <v>0</v>
      </c>
      <c r="G203">
        <f t="shared" si="6"/>
        <v>1</v>
      </c>
      <c r="H203">
        <f>IF(importance_math!G75&lt;0,-1,IF(importance_math!G75=0,0,IF(importance_math!G75&gt;0,1)))</f>
        <v>-1</v>
      </c>
      <c r="I203">
        <v>0</v>
      </c>
      <c r="J203">
        <v>0</v>
      </c>
      <c r="K203">
        <v>0</v>
      </c>
      <c r="L203" s="3">
        <f t="shared" si="7"/>
        <v>2</v>
      </c>
    </row>
    <row r="204" spans="1:12" x14ac:dyDescent="0.3">
      <c r="A204" t="s">
        <v>259</v>
      </c>
      <c r="B204">
        <v>0</v>
      </c>
      <c r="C204">
        <f>IF(importance_math!C256&gt;0,1,0)</f>
        <v>0</v>
      </c>
      <c r="D204">
        <f>IF(importance_math!D256&gt;0,1,0)</f>
        <v>0</v>
      </c>
      <c r="E204">
        <f>IF(importance_math!E256=1,1,0)</f>
        <v>0</v>
      </c>
      <c r="F204">
        <f>IF(importance_math!F256=1,1,0)</f>
        <v>0</v>
      </c>
      <c r="G204">
        <f t="shared" si="6"/>
        <v>0</v>
      </c>
      <c r="H204">
        <f>IF(importance_math!G256&lt;0,-1,IF(importance_math!G256=0,0,IF(importance_math!G256&gt;0,1)))</f>
        <v>0</v>
      </c>
      <c r="I204">
        <v>0</v>
      </c>
      <c r="J204">
        <v>1</v>
      </c>
      <c r="K204">
        <v>1</v>
      </c>
      <c r="L204" s="3">
        <f t="shared" si="7"/>
        <v>2</v>
      </c>
    </row>
    <row r="205" spans="1:12" x14ac:dyDescent="0.3">
      <c r="A205" t="s">
        <v>214</v>
      </c>
      <c r="B205">
        <v>0</v>
      </c>
      <c r="C205">
        <f>IF(importance_math!C211&gt;0,1,0)</f>
        <v>1</v>
      </c>
      <c r="D205">
        <f>IF(importance_math!D211&gt;0,1,0)</f>
        <v>0</v>
      </c>
      <c r="E205">
        <f>IF(importance_math!E211=1,1,0)</f>
        <v>0</v>
      </c>
      <c r="F205">
        <f>IF(importance_math!F211=1,1,0)</f>
        <v>0</v>
      </c>
      <c r="G205">
        <f t="shared" si="6"/>
        <v>0</v>
      </c>
      <c r="H205">
        <f>IF(importance_math!G211&lt;0,-1,IF(importance_math!G211=0,0,IF(importance_math!G211&gt;0,1)))</f>
        <v>0</v>
      </c>
      <c r="I205">
        <v>1</v>
      </c>
      <c r="J205">
        <v>0</v>
      </c>
      <c r="K205">
        <v>0</v>
      </c>
      <c r="L205" s="3">
        <f t="shared" si="7"/>
        <v>2</v>
      </c>
    </row>
    <row r="206" spans="1:12" x14ac:dyDescent="0.3">
      <c r="A206" t="s">
        <v>238</v>
      </c>
      <c r="B206">
        <v>0</v>
      </c>
      <c r="C206">
        <f>IF(importance_math!C235&gt;0,1,0)</f>
        <v>1</v>
      </c>
      <c r="D206">
        <f>IF(importance_math!D235&gt;0,1,0)</f>
        <v>0</v>
      </c>
      <c r="E206">
        <f>IF(importance_math!E235=1,1,0)</f>
        <v>0</v>
      </c>
      <c r="F206">
        <f>IF(importance_math!F235=1,1,0)</f>
        <v>0</v>
      </c>
      <c r="G206">
        <f t="shared" si="6"/>
        <v>0</v>
      </c>
      <c r="H206">
        <f>IF(importance_math!G235&lt;0,-1,IF(importance_math!G235=0,0,IF(importance_math!G235&gt;0,1)))</f>
        <v>0</v>
      </c>
      <c r="I206">
        <v>1</v>
      </c>
      <c r="J206">
        <v>0</v>
      </c>
      <c r="K206">
        <v>0</v>
      </c>
      <c r="L206" s="3">
        <f t="shared" si="7"/>
        <v>2</v>
      </c>
    </row>
    <row r="207" spans="1:12" x14ac:dyDescent="0.3">
      <c r="A207" t="s">
        <v>252</v>
      </c>
      <c r="B207">
        <v>0</v>
      </c>
      <c r="C207">
        <f>IF(importance_math!C249&gt;0,1,0)</f>
        <v>1</v>
      </c>
      <c r="D207">
        <f>IF(importance_math!D249&gt;0,1,0)</f>
        <v>0</v>
      </c>
      <c r="E207">
        <f>IF(importance_math!E249=1,1,0)</f>
        <v>0</v>
      </c>
      <c r="F207">
        <f>IF(importance_math!F249=1,1,0)</f>
        <v>0</v>
      </c>
      <c r="G207">
        <f t="shared" si="6"/>
        <v>0</v>
      </c>
      <c r="H207">
        <f>IF(importance_math!G249&lt;0,-1,IF(importance_math!G249=0,0,IF(importance_math!G249&gt;0,1)))</f>
        <v>0</v>
      </c>
      <c r="I207">
        <v>1</v>
      </c>
      <c r="J207">
        <v>0</v>
      </c>
      <c r="K207">
        <v>0</v>
      </c>
      <c r="L207" s="3">
        <f t="shared" si="7"/>
        <v>2</v>
      </c>
    </row>
    <row r="208" spans="1:12" x14ac:dyDescent="0.3">
      <c r="A208" t="s">
        <v>55</v>
      </c>
      <c r="B208">
        <v>0</v>
      </c>
      <c r="C208">
        <f>IF(importance_math!C52&gt;0,1,0)</f>
        <v>1</v>
      </c>
      <c r="D208">
        <f>IF(importance_math!D52&gt;0,1,0)</f>
        <v>1</v>
      </c>
      <c r="E208">
        <f>IF(importance_math!E52=1,1,0)</f>
        <v>0</v>
      </c>
      <c r="F208">
        <f>IF(importance_math!F52=1,1,0)</f>
        <v>0</v>
      </c>
      <c r="G208">
        <f t="shared" si="6"/>
        <v>0</v>
      </c>
      <c r="H208">
        <f>IF(importance_math!G52&lt;0,-1,IF(importance_math!G52=0,0,IF(importance_math!G52&gt;0,1)))</f>
        <v>0</v>
      </c>
      <c r="I208">
        <v>0</v>
      </c>
      <c r="J208">
        <v>0</v>
      </c>
      <c r="K208">
        <v>0</v>
      </c>
      <c r="L208" s="3">
        <f t="shared" si="7"/>
        <v>2</v>
      </c>
    </row>
    <row r="209" spans="1:12" x14ac:dyDescent="0.3">
      <c r="A209" t="s">
        <v>233</v>
      </c>
      <c r="B209">
        <v>0</v>
      </c>
      <c r="C209">
        <f>IF(importance_math!C230&gt;0,1,0)</f>
        <v>0</v>
      </c>
      <c r="D209">
        <f>IF(importance_math!D230&gt;0,1,0)</f>
        <v>0</v>
      </c>
      <c r="E209">
        <f>IF(importance_math!E230=1,1,0)</f>
        <v>0</v>
      </c>
      <c r="F209">
        <f>IF(importance_math!F230=1,1,0)</f>
        <v>0</v>
      </c>
      <c r="G209">
        <f t="shared" si="6"/>
        <v>0</v>
      </c>
      <c r="H209">
        <f>IF(importance_math!G230&lt;0,-1,IF(importance_math!G230=0,0,IF(importance_math!G230&gt;0,1)))</f>
        <v>0</v>
      </c>
      <c r="I209">
        <v>1</v>
      </c>
      <c r="J209">
        <v>1</v>
      </c>
      <c r="K209">
        <v>0</v>
      </c>
      <c r="L209" s="3">
        <f t="shared" si="7"/>
        <v>2</v>
      </c>
    </row>
    <row r="210" spans="1:12" x14ac:dyDescent="0.3">
      <c r="A210" t="s">
        <v>217</v>
      </c>
      <c r="B210">
        <v>0</v>
      </c>
      <c r="C210">
        <f>IF(importance_math!C214&gt;0,1,0)</f>
        <v>1</v>
      </c>
      <c r="D210">
        <f>IF(importance_math!D214&gt;0,1,0)</f>
        <v>0</v>
      </c>
      <c r="E210">
        <f>IF(importance_math!E214=1,1,0)</f>
        <v>0</v>
      </c>
      <c r="F210">
        <f>IF(importance_math!F214=1,1,0)</f>
        <v>0</v>
      </c>
      <c r="G210">
        <f t="shared" si="6"/>
        <v>0</v>
      </c>
      <c r="H210">
        <f>IF(importance_math!G214&lt;0,-1,IF(importance_math!G214=0,0,IF(importance_math!G214&gt;0,1)))</f>
        <v>0</v>
      </c>
      <c r="I210">
        <v>1</v>
      </c>
      <c r="J210">
        <v>0</v>
      </c>
      <c r="K210">
        <v>0</v>
      </c>
      <c r="L210" s="3">
        <f t="shared" si="7"/>
        <v>2</v>
      </c>
    </row>
    <row r="211" spans="1:12" x14ac:dyDescent="0.3">
      <c r="A211" t="s">
        <v>245</v>
      </c>
      <c r="B211">
        <v>0</v>
      </c>
      <c r="C211">
        <f>IF(importance_math!C242&gt;0,1,0)</f>
        <v>1</v>
      </c>
      <c r="D211">
        <f>IF(importance_math!D242&gt;0,1,0)</f>
        <v>0</v>
      </c>
      <c r="E211">
        <f>IF(importance_math!E242=1,1,0)</f>
        <v>0</v>
      </c>
      <c r="F211">
        <f>IF(importance_math!F242=1,1,0)</f>
        <v>0</v>
      </c>
      <c r="G211">
        <f t="shared" si="6"/>
        <v>0</v>
      </c>
      <c r="H211">
        <f>IF(importance_math!G242&lt;0,-1,IF(importance_math!G242=0,0,IF(importance_math!G242&gt;0,1)))</f>
        <v>0</v>
      </c>
      <c r="I211">
        <v>1</v>
      </c>
      <c r="J211">
        <v>0</v>
      </c>
      <c r="K211">
        <v>0</v>
      </c>
      <c r="L211" s="3">
        <f t="shared" si="7"/>
        <v>2</v>
      </c>
    </row>
    <row r="212" spans="1:12" x14ac:dyDescent="0.3">
      <c r="A212" t="s">
        <v>66</v>
      </c>
      <c r="B212">
        <v>0</v>
      </c>
      <c r="C212">
        <f>IF(importance_math!C63&gt;0,1,0)</f>
        <v>1</v>
      </c>
      <c r="D212">
        <f>IF(importance_math!D63&gt;0,1,0)</f>
        <v>1</v>
      </c>
      <c r="E212">
        <f>IF(importance_math!E63=1,1,0)</f>
        <v>0</v>
      </c>
      <c r="F212">
        <f>IF(importance_math!F63=1,1,0)</f>
        <v>0</v>
      </c>
      <c r="G212">
        <f t="shared" si="6"/>
        <v>0</v>
      </c>
      <c r="H212">
        <f>IF(importance_math!G63&lt;0,-1,IF(importance_math!G63=0,0,IF(importance_math!G63&gt;0,1)))</f>
        <v>0</v>
      </c>
      <c r="I212">
        <v>0</v>
      </c>
      <c r="J212">
        <v>0</v>
      </c>
      <c r="K212">
        <v>0</v>
      </c>
      <c r="L212" s="3">
        <f t="shared" si="7"/>
        <v>2</v>
      </c>
    </row>
    <row r="213" spans="1:12" x14ac:dyDescent="0.3">
      <c r="A213" t="s">
        <v>219</v>
      </c>
      <c r="B213">
        <v>0</v>
      </c>
      <c r="C213">
        <f>IF(importance_math!C216&gt;0,1,0)</f>
        <v>0</v>
      </c>
      <c r="D213">
        <f>IF(importance_math!D216&gt;0,1,0)</f>
        <v>0</v>
      </c>
      <c r="E213">
        <f>IF(importance_math!E216=1,1,0)</f>
        <v>0</v>
      </c>
      <c r="F213">
        <f>IF(importance_math!F216=1,1,0)</f>
        <v>0</v>
      </c>
      <c r="G213">
        <f t="shared" si="6"/>
        <v>0</v>
      </c>
      <c r="H213">
        <f>IF(importance_math!G216&lt;0,-1,IF(importance_math!G216=0,0,IF(importance_math!G216&gt;0,1)))</f>
        <v>0</v>
      </c>
      <c r="I213">
        <v>1</v>
      </c>
      <c r="J213">
        <v>1</v>
      </c>
      <c r="K213">
        <v>0</v>
      </c>
      <c r="L213" s="3">
        <f t="shared" si="7"/>
        <v>2</v>
      </c>
    </row>
    <row r="214" spans="1:12" x14ac:dyDescent="0.3">
      <c r="A214" t="s">
        <v>58</v>
      </c>
      <c r="B214">
        <v>0</v>
      </c>
      <c r="C214">
        <f>IF(importance_math!C55&gt;0,1,0)</f>
        <v>0</v>
      </c>
      <c r="D214">
        <f>IF(importance_math!D55&gt;0,1,0)</f>
        <v>1</v>
      </c>
      <c r="E214">
        <f>IF(importance_math!E55=1,1,0)</f>
        <v>0</v>
      </c>
      <c r="F214">
        <f>IF(importance_math!F55=1,1,0)</f>
        <v>0</v>
      </c>
      <c r="G214">
        <f t="shared" si="6"/>
        <v>1</v>
      </c>
      <c r="H214">
        <f>IF(importance_math!G55&lt;0,-1,IF(importance_math!G55=0,0,IF(importance_math!G55&gt;0,1)))</f>
        <v>1</v>
      </c>
      <c r="I214">
        <v>0</v>
      </c>
      <c r="J214">
        <v>0</v>
      </c>
      <c r="K214">
        <v>0</v>
      </c>
      <c r="L214" s="3">
        <f t="shared" si="7"/>
        <v>2</v>
      </c>
    </row>
    <row r="215" spans="1:12" x14ac:dyDescent="0.3">
      <c r="A215" t="s">
        <v>79</v>
      </c>
      <c r="B215">
        <v>0</v>
      </c>
      <c r="C215">
        <f>IF(importance_math!C76&gt;0,1,0)</f>
        <v>1</v>
      </c>
      <c r="D215">
        <f>IF(importance_math!D76&gt;0,1,0)</f>
        <v>1</v>
      </c>
      <c r="E215">
        <f>IF(importance_math!E76=1,1,0)</f>
        <v>0</v>
      </c>
      <c r="F215">
        <f>IF(importance_math!F76=1,1,0)</f>
        <v>0</v>
      </c>
      <c r="G215">
        <f t="shared" si="6"/>
        <v>0</v>
      </c>
      <c r="H215">
        <f>IF(importance_math!G76&lt;0,-1,IF(importance_math!G76=0,0,IF(importance_math!G76&gt;0,1)))</f>
        <v>0</v>
      </c>
      <c r="I215">
        <v>0</v>
      </c>
      <c r="J215">
        <v>0</v>
      </c>
      <c r="K215">
        <v>0</v>
      </c>
      <c r="L215" s="3">
        <f t="shared" si="7"/>
        <v>2</v>
      </c>
    </row>
    <row r="216" spans="1:12" x14ac:dyDescent="0.3">
      <c r="A216" t="s">
        <v>109</v>
      </c>
      <c r="B216">
        <v>0</v>
      </c>
      <c r="C216">
        <f>IF(importance_math!C106&gt;0,1,0)</f>
        <v>0</v>
      </c>
      <c r="D216">
        <f>IF(importance_math!D106&gt;0,1,0)</f>
        <v>1</v>
      </c>
      <c r="E216">
        <f>IF(importance_math!E106=1,1,0)</f>
        <v>0</v>
      </c>
      <c r="F216">
        <f>IF(importance_math!F106=1,1,0)</f>
        <v>0</v>
      </c>
      <c r="G216">
        <f t="shared" si="6"/>
        <v>0</v>
      </c>
      <c r="H216">
        <f>IF(importance_math!G106&lt;0,-1,IF(importance_math!G106=0,0,IF(importance_math!G106&gt;0,1)))</f>
        <v>0</v>
      </c>
      <c r="I216">
        <v>1</v>
      </c>
      <c r="J216">
        <v>0</v>
      </c>
      <c r="K216">
        <v>0</v>
      </c>
      <c r="L216" s="3">
        <f t="shared" si="7"/>
        <v>2</v>
      </c>
    </row>
    <row r="217" spans="1:12" x14ac:dyDescent="0.3">
      <c r="A217" t="s">
        <v>108</v>
      </c>
      <c r="B217">
        <v>0</v>
      </c>
      <c r="C217">
        <f>IF(importance_math!C105&gt;0,1,0)</f>
        <v>0</v>
      </c>
      <c r="D217">
        <f>IF(importance_math!D105&gt;0,1,0)</f>
        <v>0</v>
      </c>
      <c r="E217">
        <f>IF(importance_math!E105=1,1,0)</f>
        <v>0</v>
      </c>
      <c r="F217">
        <f>IF(importance_math!F105=1,1,0)</f>
        <v>0</v>
      </c>
      <c r="G217">
        <f t="shared" si="6"/>
        <v>1</v>
      </c>
      <c r="H217">
        <f>IF(importance_math!G105&lt;0,-1,IF(importance_math!G105=0,0,IF(importance_math!G105&gt;0,1)))</f>
        <v>-1</v>
      </c>
      <c r="I217">
        <v>1</v>
      </c>
      <c r="J217">
        <v>0</v>
      </c>
      <c r="K217">
        <v>0</v>
      </c>
      <c r="L217" s="3">
        <f t="shared" si="7"/>
        <v>2</v>
      </c>
    </row>
    <row r="218" spans="1:12" x14ac:dyDescent="0.3">
      <c r="A218" t="s">
        <v>63</v>
      </c>
      <c r="B218">
        <v>1</v>
      </c>
      <c r="C218">
        <f>IF(importance_math!C60&gt;0,1,0)</f>
        <v>0</v>
      </c>
      <c r="D218">
        <f>IF(importance_math!D60&gt;0,1,0)</f>
        <v>0</v>
      </c>
      <c r="E218">
        <f>IF(importance_math!E60=1,1,0)</f>
        <v>0</v>
      </c>
      <c r="F218">
        <f>IF(importance_math!F60=1,1,0)</f>
        <v>0</v>
      </c>
      <c r="G218">
        <f t="shared" si="6"/>
        <v>0</v>
      </c>
      <c r="H218">
        <f>IF(importance_math!G60&lt;0,-1,IF(importance_math!G60=0,0,IF(importance_math!G60&gt;0,1)))</f>
        <v>0</v>
      </c>
      <c r="I218">
        <v>0</v>
      </c>
      <c r="J218">
        <v>0</v>
      </c>
      <c r="K218">
        <v>0</v>
      </c>
      <c r="L218" s="3">
        <f t="shared" si="7"/>
        <v>1</v>
      </c>
    </row>
    <row r="219" spans="1:12" x14ac:dyDescent="0.3">
      <c r="A219" t="s">
        <v>266</v>
      </c>
      <c r="B219">
        <v>1</v>
      </c>
      <c r="C219">
        <f>IF(importance_math!C263&gt;0,1,0)</f>
        <v>0</v>
      </c>
      <c r="D219">
        <f>IF(importance_math!D263&gt;0,1,0)</f>
        <v>0</v>
      </c>
      <c r="E219">
        <f>IF(importance_math!E263=1,1,0)</f>
        <v>0</v>
      </c>
      <c r="F219">
        <f>IF(importance_math!F263=1,1,0)</f>
        <v>0</v>
      </c>
      <c r="G219">
        <f t="shared" si="6"/>
        <v>0</v>
      </c>
      <c r="H219">
        <f>IF(importance_math!G263&lt;0,-1,IF(importance_math!G263=0,0,IF(importance_math!G263&gt;0,1)))</f>
        <v>0</v>
      </c>
      <c r="I219">
        <v>0</v>
      </c>
      <c r="J219">
        <v>0</v>
      </c>
      <c r="K219">
        <v>0</v>
      </c>
      <c r="L219" s="3">
        <f t="shared" si="7"/>
        <v>1</v>
      </c>
    </row>
    <row r="220" spans="1:12" x14ac:dyDescent="0.3">
      <c r="A220" t="s">
        <v>64</v>
      </c>
      <c r="B220">
        <v>1</v>
      </c>
      <c r="C220">
        <f>IF(importance_math!C61&gt;0,1,0)</f>
        <v>0</v>
      </c>
      <c r="D220">
        <f>IF(importance_math!D61&gt;0,1,0)</f>
        <v>0</v>
      </c>
      <c r="E220">
        <f>IF(importance_math!E61=1,1,0)</f>
        <v>0</v>
      </c>
      <c r="F220">
        <f>IF(importance_math!F61=1,1,0)</f>
        <v>0</v>
      </c>
      <c r="G220">
        <f t="shared" si="6"/>
        <v>0</v>
      </c>
      <c r="H220">
        <f>IF(importance_math!G61&lt;0,-1,IF(importance_math!G61=0,0,IF(importance_math!G61&gt;0,1)))</f>
        <v>0</v>
      </c>
      <c r="I220">
        <v>0</v>
      </c>
      <c r="J220">
        <v>0</v>
      </c>
      <c r="K220">
        <v>0</v>
      </c>
      <c r="L220" s="3">
        <f t="shared" si="7"/>
        <v>1</v>
      </c>
    </row>
    <row r="221" spans="1:12" x14ac:dyDescent="0.3">
      <c r="A221" t="s">
        <v>16</v>
      </c>
      <c r="B221">
        <v>1</v>
      </c>
      <c r="C221">
        <f>IF(importance_math!C13&gt;0,1,0)</f>
        <v>0</v>
      </c>
      <c r="D221">
        <f>IF(importance_math!D13&gt;0,1,0)</f>
        <v>0</v>
      </c>
      <c r="E221">
        <f>IF(importance_math!E13=1,1,0)</f>
        <v>0</v>
      </c>
      <c r="F221">
        <f>IF(importance_math!F13=1,1,0)</f>
        <v>0</v>
      </c>
      <c r="G221">
        <f t="shared" si="6"/>
        <v>0</v>
      </c>
      <c r="H221">
        <f>IF(importance_math!G13&lt;0,-1,IF(importance_math!G13=0,0,IF(importance_math!G13&gt;0,1)))</f>
        <v>0</v>
      </c>
      <c r="I221">
        <v>0</v>
      </c>
      <c r="J221">
        <v>0</v>
      </c>
      <c r="K221">
        <v>0</v>
      </c>
      <c r="L221" s="3">
        <f t="shared" si="7"/>
        <v>1</v>
      </c>
    </row>
    <row r="222" spans="1:12" x14ac:dyDescent="0.3">
      <c r="A222" t="s">
        <v>48</v>
      </c>
      <c r="B222">
        <v>1</v>
      </c>
      <c r="C222">
        <f>IF(importance_math!C45&gt;0,1,0)</f>
        <v>0</v>
      </c>
      <c r="D222">
        <f>IF(importance_math!D45&gt;0,1,0)</f>
        <v>0</v>
      </c>
      <c r="E222">
        <f>IF(importance_math!E45=1,1,0)</f>
        <v>0</v>
      </c>
      <c r="F222">
        <f>IF(importance_math!F45=1,1,0)</f>
        <v>0</v>
      </c>
      <c r="G222">
        <f t="shared" si="6"/>
        <v>0</v>
      </c>
      <c r="H222">
        <f>IF(importance_math!G45&lt;0,-1,IF(importance_math!G45=0,0,IF(importance_math!G45&gt;0,1)))</f>
        <v>0</v>
      </c>
      <c r="I222">
        <v>0</v>
      </c>
      <c r="J222">
        <v>0</v>
      </c>
      <c r="K222">
        <v>0</v>
      </c>
      <c r="L222" s="3">
        <f t="shared" si="7"/>
        <v>1</v>
      </c>
    </row>
    <row r="223" spans="1:12" x14ac:dyDescent="0.3">
      <c r="A223" t="s">
        <v>8</v>
      </c>
      <c r="B223">
        <v>1</v>
      </c>
      <c r="C223">
        <f>IF(importance_math!C5&gt;0,1,0)</f>
        <v>0</v>
      </c>
      <c r="D223">
        <f>IF(importance_math!D5&gt;0,1,0)</f>
        <v>0</v>
      </c>
      <c r="E223">
        <f>IF(importance_math!E5=1,1,0)</f>
        <v>0</v>
      </c>
      <c r="F223">
        <f>IF(importance_math!F5=1,1,0)</f>
        <v>0</v>
      </c>
      <c r="G223">
        <f t="shared" si="6"/>
        <v>0</v>
      </c>
      <c r="H223">
        <f>IF(importance_math!G5&lt;0,-1,IF(importance_math!G5=0,0,IF(importance_math!G5&gt;0,1)))</f>
        <v>0</v>
      </c>
      <c r="I223">
        <v>0</v>
      </c>
      <c r="J223">
        <v>0</v>
      </c>
      <c r="K223">
        <v>0</v>
      </c>
      <c r="L223" s="3">
        <f t="shared" si="7"/>
        <v>1</v>
      </c>
    </row>
    <row r="224" spans="1:12" x14ac:dyDescent="0.3">
      <c r="A224" t="s">
        <v>50</v>
      </c>
      <c r="B224">
        <v>1</v>
      </c>
      <c r="C224">
        <f>IF(importance_math!C47&gt;0,1,0)</f>
        <v>0</v>
      </c>
      <c r="D224">
        <f>IF(importance_math!D47&gt;0,1,0)</f>
        <v>0</v>
      </c>
      <c r="E224">
        <f>IF(importance_math!E47=1,1,0)</f>
        <v>0</v>
      </c>
      <c r="F224">
        <f>IF(importance_math!F47=1,1,0)</f>
        <v>0</v>
      </c>
      <c r="G224">
        <f t="shared" si="6"/>
        <v>0</v>
      </c>
      <c r="H224">
        <f>IF(importance_math!G47&lt;0,-1,IF(importance_math!G47=0,0,IF(importance_math!G47&gt;0,1)))</f>
        <v>0</v>
      </c>
      <c r="I224">
        <v>0</v>
      </c>
      <c r="J224">
        <v>0</v>
      </c>
      <c r="K224">
        <v>0</v>
      </c>
      <c r="L224" s="3">
        <f t="shared" si="7"/>
        <v>1</v>
      </c>
    </row>
    <row r="225" spans="1:12" x14ac:dyDescent="0.3">
      <c r="A225" t="s">
        <v>96</v>
      </c>
      <c r="B225">
        <v>1</v>
      </c>
      <c r="C225">
        <f>IF(importance_math!C93&gt;0,1,0)</f>
        <v>0</v>
      </c>
      <c r="D225">
        <f>IF(importance_math!D93&gt;0,1,0)</f>
        <v>0</v>
      </c>
      <c r="E225">
        <f>IF(importance_math!E93=1,1,0)</f>
        <v>0</v>
      </c>
      <c r="F225">
        <f>IF(importance_math!F93=1,1,0)</f>
        <v>0</v>
      </c>
      <c r="G225">
        <f t="shared" si="6"/>
        <v>0</v>
      </c>
      <c r="H225">
        <f>IF(importance_math!G93&lt;0,-1,IF(importance_math!G93=0,0,IF(importance_math!G93&gt;0,1)))</f>
        <v>0</v>
      </c>
      <c r="I225">
        <v>0</v>
      </c>
      <c r="J225">
        <v>0</v>
      </c>
      <c r="K225">
        <v>0</v>
      </c>
      <c r="L225" s="3">
        <f t="shared" si="7"/>
        <v>1</v>
      </c>
    </row>
    <row r="226" spans="1:12" x14ac:dyDescent="0.3">
      <c r="A226" t="s">
        <v>37</v>
      </c>
      <c r="B226">
        <v>1</v>
      </c>
      <c r="C226">
        <f>IF(importance_math!C34&gt;0,1,0)</f>
        <v>0</v>
      </c>
      <c r="D226">
        <f>IF(importance_math!D34&gt;0,1,0)</f>
        <v>0</v>
      </c>
      <c r="E226">
        <f>IF(importance_math!E34=1,1,0)</f>
        <v>0</v>
      </c>
      <c r="F226">
        <f>IF(importance_math!F34=1,1,0)</f>
        <v>0</v>
      </c>
      <c r="G226">
        <f t="shared" si="6"/>
        <v>0</v>
      </c>
      <c r="H226">
        <f>IF(importance_math!G34&lt;0,-1,IF(importance_math!G34=0,0,IF(importance_math!G34&gt;0,1)))</f>
        <v>0</v>
      </c>
      <c r="I226">
        <v>0</v>
      </c>
      <c r="J226">
        <v>0</v>
      </c>
      <c r="K226">
        <v>0</v>
      </c>
      <c r="L226" s="3">
        <f t="shared" si="7"/>
        <v>1</v>
      </c>
    </row>
    <row r="227" spans="1:12" x14ac:dyDescent="0.3">
      <c r="A227" t="s">
        <v>89</v>
      </c>
      <c r="B227">
        <v>1</v>
      </c>
      <c r="C227">
        <f>IF(importance_math!C86&gt;0,1,0)</f>
        <v>0</v>
      </c>
      <c r="D227">
        <f>IF(importance_math!D86&gt;0,1,0)</f>
        <v>0</v>
      </c>
      <c r="E227">
        <f>IF(importance_math!E86=1,1,0)</f>
        <v>0</v>
      </c>
      <c r="F227">
        <f>IF(importance_math!F86=1,1,0)</f>
        <v>0</v>
      </c>
      <c r="G227">
        <f t="shared" si="6"/>
        <v>0</v>
      </c>
      <c r="H227">
        <f>IF(importance_math!G86&lt;0,-1,IF(importance_math!G86=0,0,IF(importance_math!G86&gt;0,1)))</f>
        <v>0</v>
      </c>
      <c r="I227">
        <v>0</v>
      </c>
      <c r="J227">
        <v>0</v>
      </c>
      <c r="K227">
        <v>0</v>
      </c>
      <c r="L227" s="3">
        <f t="shared" si="7"/>
        <v>1</v>
      </c>
    </row>
    <row r="228" spans="1:12" x14ac:dyDescent="0.3">
      <c r="A228" t="s">
        <v>81</v>
      </c>
      <c r="B228">
        <v>0</v>
      </c>
      <c r="C228">
        <f>IF(importance_math!C78&gt;0,1,0)</f>
        <v>0</v>
      </c>
      <c r="D228">
        <f>IF(importance_math!D78&gt;0,1,0)</f>
        <v>1</v>
      </c>
      <c r="E228">
        <f>IF(importance_math!E78=1,1,0)</f>
        <v>0</v>
      </c>
      <c r="F228">
        <f>IF(importance_math!F78=1,1,0)</f>
        <v>0</v>
      </c>
      <c r="G228">
        <f t="shared" si="6"/>
        <v>0</v>
      </c>
      <c r="H228">
        <f>IF(importance_math!G78&lt;0,-1,IF(importance_math!G78=0,0,IF(importance_math!G78&gt;0,1)))</f>
        <v>0</v>
      </c>
      <c r="I228">
        <v>0</v>
      </c>
      <c r="J228">
        <v>0</v>
      </c>
      <c r="K228">
        <v>0</v>
      </c>
      <c r="L228" s="3">
        <f t="shared" si="7"/>
        <v>1</v>
      </c>
    </row>
    <row r="229" spans="1:12" x14ac:dyDescent="0.3">
      <c r="A229" t="s">
        <v>193</v>
      </c>
      <c r="B229">
        <v>0</v>
      </c>
      <c r="C229">
        <f>IF(importance_math!C190&gt;0,1,0)</f>
        <v>0</v>
      </c>
      <c r="D229">
        <f>IF(importance_math!D190&gt;0,1,0)</f>
        <v>0</v>
      </c>
      <c r="E229">
        <f>IF(importance_math!E190=1,1,0)</f>
        <v>0</v>
      </c>
      <c r="F229">
        <f>IF(importance_math!F190=1,1,0)</f>
        <v>0</v>
      </c>
      <c r="G229">
        <f t="shared" si="6"/>
        <v>0</v>
      </c>
      <c r="H229">
        <f>IF(importance_math!G190&lt;0,-1,IF(importance_math!G190=0,0,IF(importance_math!G190&gt;0,1)))</f>
        <v>0</v>
      </c>
      <c r="I229">
        <v>0</v>
      </c>
      <c r="J229">
        <v>1</v>
      </c>
      <c r="K229">
        <v>0</v>
      </c>
      <c r="L229" s="3">
        <f t="shared" si="7"/>
        <v>1</v>
      </c>
    </row>
    <row r="230" spans="1:12" x14ac:dyDescent="0.3">
      <c r="A230" t="s">
        <v>178</v>
      </c>
      <c r="B230">
        <v>0</v>
      </c>
      <c r="C230">
        <f>IF(importance_math!C175&gt;0,1,0)</f>
        <v>0</v>
      </c>
      <c r="D230">
        <f>IF(importance_math!D175&gt;0,1,0)</f>
        <v>0</v>
      </c>
      <c r="E230">
        <f>IF(importance_math!E175=1,1,0)</f>
        <v>0</v>
      </c>
      <c r="F230">
        <f>IF(importance_math!F175=1,1,0)</f>
        <v>0</v>
      </c>
      <c r="G230">
        <f t="shared" si="6"/>
        <v>0</v>
      </c>
      <c r="H230">
        <f>IF(importance_math!G175&lt;0,-1,IF(importance_math!G175=0,0,IF(importance_math!G175&gt;0,1)))</f>
        <v>0</v>
      </c>
      <c r="I230">
        <v>1</v>
      </c>
      <c r="J230">
        <v>0</v>
      </c>
      <c r="K230">
        <v>0</v>
      </c>
      <c r="L230" s="3">
        <f t="shared" si="7"/>
        <v>1</v>
      </c>
    </row>
    <row r="231" spans="1:12" x14ac:dyDescent="0.3">
      <c r="A231" t="s">
        <v>86</v>
      </c>
      <c r="B231">
        <v>0</v>
      </c>
      <c r="C231">
        <f>IF(importance_math!C83&gt;0,1,0)</f>
        <v>0</v>
      </c>
      <c r="D231">
        <f>IF(importance_math!D83&gt;0,1,0)</f>
        <v>0</v>
      </c>
      <c r="E231">
        <f>IF(importance_math!E83=1,1,0)</f>
        <v>0</v>
      </c>
      <c r="F231">
        <f>IF(importance_math!F83=1,1,0)</f>
        <v>0</v>
      </c>
      <c r="G231">
        <f t="shared" si="6"/>
        <v>0</v>
      </c>
      <c r="H231">
        <f>IF(importance_math!G83&lt;0,-1,IF(importance_math!G83=0,0,IF(importance_math!G83&gt;0,1)))</f>
        <v>0</v>
      </c>
      <c r="I231">
        <v>0</v>
      </c>
      <c r="J231">
        <v>1</v>
      </c>
      <c r="K231">
        <v>0</v>
      </c>
      <c r="L231" s="3">
        <f t="shared" si="7"/>
        <v>1</v>
      </c>
    </row>
    <row r="232" spans="1:12" x14ac:dyDescent="0.3">
      <c r="A232" t="s">
        <v>59</v>
      </c>
      <c r="B232">
        <v>0</v>
      </c>
      <c r="C232">
        <f>IF(importance_math!C56&gt;0,1,0)</f>
        <v>1</v>
      </c>
      <c r="D232">
        <f>IF(importance_math!D56&gt;0,1,0)</f>
        <v>0</v>
      </c>
      <c r="E232">
        <f>IF(importance_math!E56=1,1,0)</f>
        <v>0</v>
      </c>
      <c r="F232">
        <f>IF(importance_math!F56=1,1,0)</f>
        <v>0</v>
      </c>
      <c r="G232">
        <f t="shared" si="6"/>
        <v>0</v>
      </c>
      <c r="H232">
        <f>IF(importance_math!G56&lt;0,-1,IF(importance_math!G56=0,0,IF(importance_math!G56&gt;0,1)))</f>
        <v>0</v>
      </c>
      <c r="I232">
        <v>0</v>
      </c>
      <c r="J232">
        <v>0</v>
      </c>
      <c r="K232">
        <v>0</v>
      </c>
      <c r="L232" s="3">
        <f t="shared" si="7"/>
        <v>1</v>
      </c>
    </row>
    <row r="233" spans="1:12" x14ac:dyDescent="0.3">
      <c r="A233" t="s">
        <v>33</v>
      </c>
      <c r="B233">
        <v>0</v>
      </c>
      <c r="C233">
        <f>IF(importance_math!C30&gt;0,1,0)</f>
        <v>1</v>
      </c>
      <c r="D233">
        <f>IF(importance_math!D30&gt;0,1,0)</f>
        <v>0</v>
      </c>
      <c r="E233">
        <f>IF(importance_math!E30=1,1,0)</f>
        <v>0</v>
      </c>
      <c r="F233">
        <f>IF(importance_math!F30=1,1,0)</f>
        <v>0</v>
      </c>
      <c r="G233">
        <f t="shared" si="6"/>
        <v>0</v>
      </c>
      <c r="H233">
        <f>IF(importance_math!G30&lt;0,-1,IF(importance_math!G30=0,0,IF(importance_math!G30&gt;0,1)))</f>
        <v>0</v>
      </c>
      <c r="I233">
        <v>0</v>
      </c>
      <c r="J233">
        <v>0</v>
      </c>
      <c r="K233">
        <v>0</v>
      </c>
      <c r="L233" s="3">
        <f t="shared" si="7"/>
        <v>1</v>
      </c>
    </row>
    <row r="234" spans="1:12" x14ac:dyDescent="0.3">
      <c r="A234" t="s">
        <v>53</v>
      </c>
      <c r="B234">
        <v>0</v>
      </c>
      <c r="C234">
        <f>IF(importance_math!C50&gt;0,1,0)</f>
        <v>0</v>
      </c>
      <c r="D234">
        <f>IF(importance_math!D50&gt;0,1,0)</f>
        <v>0</v>
      </c>
      <c r="E234">
        <f>IF(importance_math!E50=1,1,0)</f>
        <v>0</v>
      </c>
      <c r="F234">
        <f>IF(importance_math!F50=1,1,0)</f>
        <v>0</v>
      </c>
      <c r="G234">
        <f t="shared" si="6"/>
        <v>0</v>
      </c>
      <c r="H234">
        <f>IF(importance_math!G50&lt;0,-1,IF(importance_math!G50=0,0,IF(importance_math!G50&gt;0,1)))</f>
        <v>0</v>
      </c>
      <c r="I234">
        <v>1</v>
      </c>
      <c r="J234">
        <v>0</v>
      </c>
      <c r="K234">
        <v>0</v>
      </c>
      <c r="L234" s="3">
        <f t="shared" si="7"/>
        <v>1</v>
      </c>
    </row>
    <row r="235" spans="1:12" x14ac:dyDescent="0.3">
      <c r="A235" t="s">
        <v>43</v>
      </c>
      <c r="B235">
        <v>0</v>
      </c>
      <c r="C235">
        <f>IF(importance_math!C40&gt;0,1,0)</f>
        <v>1</v>
      </c>
      <c r="D235">
        <f>IF(importance_math!D40&gt;0,1,0)</f>
        <v>0</v>
      </c>
      <c r="E235">
        <f>IF(importance_math!E40=1,1,0)</f>
        <v>0</v>
      </c>
      <c r="F235">
        <f>IF(importance_math!F40=1,1,0)</f>
        <v>0</v>
      </c>
      <c r="G235">
        <f t="shared" si="6"/>
        <v>0</v>
      </c>
      <c r="H235">
        <f>IF(importance_math!G40&lt;0,-1,IF(importance_math!G40=0,0,IF(importance_math!G40&gt;0,1)))</f>
        <v>0</v>
      </c>
      <c r="I235">
        <v>0</v>
      </c>
      <c r="J235">
        <v>0</v>
      </c>
      <c r="K235">
        <v>0</v>
      </c>
      <c r="L235" s="3">
        <f t="shared" si="7"/>
        <v>1</v>
      </c>
    </row>
    <row r="236" spans="1:12" x14ac:dyDescent="0.3">
      <c r="A236" t="s">
        <v>257</v>
      </c>
      <c r="B236">
        <v>0</v>
      </c>
      <c r="C236">
        <f>IF(importance_math!C254&gt;0,1,0)</f>
        <v>0</v>
      </c>
      <c r="D236">
        <f>IF(importance_math!D254&gt;0,1,0)</f>
        <v>0</v>
      </c>
      <c r="E236">
        <f>IF(importance_math!E254=1,1,0)</f>
        <v>0</v>
      </c>
      <c r="F236">
        <f>IF(importance_math!F254=1,1,0)</f>
        <v>0</v>
      </c>
      <c r="G236">
        <f t="shared" si="6"/>
        <v>0</v>
      </c>
      <c r="H236">
        <f>IF(importance_math!G254&lt;0,-1,IF(importance_math!G254=0,0,IF(importance_math!G254&gt;0,1)))</f>
        <v>0</v>
      </c>
      <c r="I236">
        <v>0</v>
      </c>
      <c r="J236">
        <v>1</v>
      </c>
      <c r="K236">
        <v>0</v>
      </c>
      <c r="L236" s="3">
        <f t="shared" si="7"/>
        <v>1</v>
      </c>
    </row>
    <row r="237" spans="1:12" x14ac:dyDescent="0.3">
      <c r="A237" t="s">
        <v>39</v>
      </c>
      <c r="B237">
        <v>0</v>
      </c>
      <c r="C237">
        <f>IF(importance_math!C36&gt;0,1,0)</f>
        <v>1</v>
      </c>
      <c r="D237">
        <f>IF(importance_math!D36&gt;0,1,0)</f>
        <v>0</v>
      </c>
      <c r="E237">
        <f>IF(importance_math!E36=1,1,0)</f>
        <v>0</v>
      </c>
      <c r="F237">
        <f>IF(importance_math!F36=1,1,0)</f>
        <v>0</v>
      </c>
      <c r="G237">
        <f t="shared" si="6"/>
        <v>0</v>
      </c>
      <c r="H237">
        <f>IF(importance_math!G36&lt;0,-1,IF(importance_math!G36=0,0,IF(importance_math!G36&gt;0,1)))</f>
        <v>0</v>
      </c>
      <c r="I237">
        <v>0</v>
      </c>
      <c r="J237">
        <v>0</v>
      </c>
      <c r="K237">
        <v>0</v>
      </c>
      <c r="L237" s="3">
        <f t="shared" si="7"/>
        <v>1</v>
      </c>
    </row>
    <row r="238" spans="1:12" x14ac:dyDescent="0.3">
      <c r="A238" t="s">
        <v>207</v>
      </c>
      <c r="B238">
        <v>0</v>
      </c>
      <c r="C238">
        <f>IF(importance_math!C204&gt;0,1,0)</f>
        <v>0</v>
      </c>
      <c r="D238">
        <f>IF(importance_math!D204&gt;0,1,0)</f>
        <v>0</v>
      </c>
      <c r="E238">
        <f>IF(importance_math!E204=1,1,0)</f>
        <v>0</v>
      </c>
      <c r="F238">
        <f>IF(importance_math!F204=1,1,0)</f>
        <v>0</v>
      </c>
      <c r="G238">
        <f t="shared" si="6"/>
        <v>0</v>
      </c>
      <c r="H238">
        <f>IF(importance_math!G204&lt;0,-1,IF(importance_math!G204=0,0,IF(importance_math!G204&gt;0,1)))</f>
        <v>0</v>
      </c>
      <c r="I238">
        <v>1</v>
      </c>
      <c r="J238">
        <v>0</v>
      </c>
      <c r="K238">
        <v>0</v>
      </c>
      <c r="L238" s="3">
        <f t="shared" si="7"/>
        <v>1</v>
      </c>
    </row>
    <row r="239" spans="1:12" x14ac:dyDescent="0.3">
      <c r="A239" t="s">
        <v>262</v>
      </c>
      <c r="B239">
        <v>0</v>
      </c>
      <c r="C239">
        <f>IF(importance_math!C259&gt;0,1,0)</f>
        <v>0</v>
      </c>
      <c r="D239">
        <f>IF(importance_math!D259&gt;0,1,0)</f>
        <v>0</v>
      </c>
      <c r="E239">
        <f>IF(importance_math!E259=1,1,0)</f>
        <v>0</v>
      </c>
      <c r="F239">
        <f>IF(importance_math!F259=1,1,0)</f>
        <v>0</v>
      </c>
      <c r="G239">
        <f t="shared" si="6"/>
        <v>0</v>
      </c>
      <c r="H239">
        <f>IF(importance_math!G259&lt;0,-1,IF(importance_math!G259=0,0,IF(importance_math!G259&gt;0,1)))</f>
        <v>0</v>
      </c>
      <c r="I239">
        <v>0</v>
      </c>
      <c r="J239">
        <v>0</v>
      </c>
      <c r="K239">
        <v>1</v>
      </c>
      <c r="L239" s="3">
        <f t="shared" si="7"/>
        <v>1</v>
      </c>
    </row>
    <row r="240" spans="1:12" x14ac:dyDescent="0.3">
      <c r="A240" t="s">
        <v>197</v>
      </c>
      <c r="B240">
        <v>0</v>
      </c>
      <c r="C240">
        <f>IF(importance_math!C194&gt;0,1,0)</f>
        <v>0</v>
      </c>
      <c r="D240">
        <f>IF(importance_math!D194&gt;0,1,0)</f>
        <v>0</v>
      </c>
      <c r="E240">
        <f>IF(importance_math!E194=1,1,0)</f>
        <v>0</v>
      </c>
      <c r="F240">
        <f>IF(importance_math!F194=1,1,0)</f>
        <v>0</v>
      </c>
      <c r="G240">
        <f t="shared" si="6"/>
        <v>0</v>
      </c>
      <c r="H240">
        <f>IF(importance_math!G194&lt;0,-1,IF(importance_math!G194=0,0,IF(importance_math!G194&gt;0,1)))</f>
        <v>0</v>
      </c>
      <c r="I240">
        <v>0</v>
      </c>
      <c r="J240">
        <v>1</v>
      </c>
      <c r="K240">
        <v>0</v>
      </c>
      <c r="L240" s="3">
        <f t="shared" si="7"/>
        <v>1</v>
      </c>
    </row>
    <row r="241" spans="1:12" x14ac:dyDescent="0.3">
      <c r="A241" t="s">
        <v>23</v>
      </c>
      <c r="B241">
        <v>0</v>
      </c>
      <c r="C241">
        <f>IF(importance_math!C20&gt;0,1,0)</f>
        <v>0</v>
      </c>
      <c r="D241">
        <f>IF(importance_math!D20&gt;0,1,0)</f>
        <v>1</v>
      </c>
      <c r="E241">
        <f>IF(importance_math!E20=1,1,0)</f>
        <v>0</v>
      </c>
      <c r="F241">
        <f>IF(importance_math!F20=1,1,0)</f>
        <v>0</v>
      </c>
      <c r="G241">
        <f t="shared" si="6"/>
        <v>0</v>
      </c>
      <c r="H241">
        <f>IF(importance_math!G20&lt;0,-1,IF(importance_math!G20=0,0,IF(importance_math!G20&gt;0,1)))</f>
        <v>0</v>
      </c>
      <c r="I241">
        <v>0</v>
      </c>
      <c r="J241">
        <v>0</v>
      </c>
      <c r="K241">
        <v>0</v>
      </c>
      <c r="L241" s="3">
        <f t="shared" si="7"/>
        <v>1</v>
      </c>
    </row>
    <row r="242" spans="1:12" x14ac:dyDescent="0.3">
      <c r="A242" t="s">
        <v>144</v>
      </c>
      <c r="B242">
        <v>0</v>
      </c>
      <c r="C242">
        <f>IF(importance_math!C141&gt;0,1,0)</f>
        <v>0</v>
      </c>
      <c r="D242">
        <f>IF(importance_math!D141&gt;0,1,0)</f>
        <v>0</v>
      </c>
      <c r="E242">
        <f>IF(importance_math!E141=1,1,0)</f>
        <v>0</v>
      </c>
      <c r="F242">
        <f>IF(importance_math!F141=1,1,0)</f>
        <v>0</v>
      </c>
      <c r="G242">
        <f t="shared" si="6"/>
        <v>0</v>
      </c>
      <c r="H242">
        <f>IF(importance_math!G141&lt;0,-1,IF(importance_math!G141=0,0,IF(importance_math!G141&gt;0,1)))</f>
        <v>0</v>
      </c>
      <c r="I242">
        <v>1</v>
      </c>
      <c r="J242">
        <v>0</v>
      </c>
      <c r="K242">
        <v>0</v>
      </c>
      <c r="L242" s="3">
        <f t="shared" si="7"/>
        <v>1</v>
      </c>
    </row>
    <row r="243" spans="1:12" x14ac:dyDescent="0.3">
      <c r="A243" t="s">
        <v>13</v>
      </c>
      <c r="B243">
        <v>0</v>
      </c>
      <c r="C243">
        <f>IF(importance_math!C10&gt;0,1,0)</f>
        <v>0</v>
      </c>
      <c r="D243">
        <f>IF(importance_math!D10&gt;0,1,0)</f>
        <v>0</v>
      </c>
      <c r="E243">
        <f>IF(importance_math!E10=1,1,0)</f>
        <v>0</v>
      </c>
      <c r="F243">
        <f>IF(importance_math!F10=1,1,0)</f>
        <v>0</v>
      </c>
      <c r="G243">
        <f t="shared" si="6"/>
        <v>0</v>
      </c>
      <c r="H243">
        <f>IF(importance_math!G10&lt;0,-1,IF(importance_math!G10=0,0,IF(importance_math!G10&gt;0,1)))</f>
        <v>0</v>
      </c>
      <c r="I243">
        <v>0</v>
      </c>
      <c r="J243">
        <v>1</v>
      </c>
      <c r="K243">
        <v>0</v>
      </c>
      <c r="L243" s="3">
        <f t="shared" si="7"/>
        <v>1</v>
      </c>
    </row>
    <row r="244" spans="1:12" x14ac:dyDescent="0.3">
      <c r="A244" t="s">
        <v>244</v>
      </c>
      <c r="B244">
        <v>0</v>
      </c>
      <c r="C244">
        <f>IF(importance_math!C241&gt;0,1,0)</f>
        <v>1</v>
      </c>
      <c r="D244">
        <f>IF(importance_math!D241&gt;0,1,0)</f>
        <v>0</v>
      </c>
      <c r="E244">
        <f>IF(importance_math!E241=1,1,0)</f>
        <v>0</v>
      </c>
      <c r="F244">
        <f>IF(importance_math!F241=1,1,0)</f>
        <v>0</v>
      </c>
      <c r="G244">
        <f t="shared" si="6"/>
        <v>0</v>
      </c>
      <c r="H244">
        <f>IF(importance_math!G241&lt;0,-1,IF(importance_math!G241=0,0,IF(importance_math!G241&gt;0,1)))</f>
        <v>0</v>
      </c>
      <c r="I244">
        <v>0</v>
      </c>
      <c r="J244">
        <v>0</v>
      </c>
      <c r="K244">
        <v>0</v>
      </c>
      <c r="L244" s="3">
        <f t="shared" si="7"/>
        <v>1</v>
      </c>
    </row>
    <row r="245" spans="1:12" x14ac:dyDescent="0.3">
      <c r="A245" t="s">
        <v>41</v>
      </c>
      <c r="B245">
        <v>0</v>
      </c>
      <c r="C245">
        <f>IF(importance_math!C38&gt;0,1,0)</f>
        <v>0</v>
      </c>
      <c r="D245">
        <f>IF(importance_math!D38&gt;0,1,0)</f>
        <v>0</v>
      </c>
      <c r="E245">
        <f>IF(importance_math!E38=1,1,0)</f>
        <v>0</v>
      </c>
      <c r="F245">
        <f>IF(importance_math!F38=1,1,0)</f>
        <v>0</v>
      </c>
      <c r="G245">
        <f t="shared" si="6"/>
        <v>1</v>
      </c>
      <c r="H245">
        <f>IF(importance_math!G38&lt;0,-1,IF(importance_math!G38=0,0,IF(importance_math!G38&gt;0,1)))</f>
        <v>1</v>
      </c>
      <c r="I245">
        <v>0</v>
      </c>
      <c r="J245">
        <v>0</v>
      </c>
      <c r="K245">
        <v>0</v>
      </c>
      <c r="L245" s="3">
        <f t="shared" si="7"/>
        <v>1</v>
      </c>
    </row>
    <row r="246" spans="1:12" x14ac:dyDescent="0.3">
      <c r="A246" t="s">
        <v>44</v>
      </c>
      <c r="B246">
        <v>0</v>
      </c>
      <c r="C246">
        <f>IF(importance_math!C41&gt;0,1,0)</f>
        <v>1</v>
      </c>
      <c r="D246">
        <f>IF(importance_math!D41&gt;0,1,0)</f>
        <v>0</v>
      </c>
      <c r="E246">
        <f>IF(importance_math!E41=1,1,0)</f>
        <v>0</v>
      </c>
      <c r="F246">
        <f>IF(importance_math!F41=1,1,0)</f>
        <v>0</v>
      </c>
      <c r="G246">
        <f t="shared" si="6"/>
        <v>0</v>
      </c>
      <c r="H246">
        <f>IF(importance_math!G41&lt;0,-1,IF(importance_math!G41=0,0,IF(importance_math!G41&gt;0,1)))</f>
        <v>0</v>
      </c>
      <c r="I246">
        <v>0</v>
      </c>
      <c r="J246">
        <v>0</v>
      </c>
      <c r="K246">
        <v>0</v>
      </c>
      <c r="L246" s="3">
        <f t="shared" si="7"/>
        <v>1</v>
      </c>
    </row>
    <row r="247" spans="1:12" x14ac:dyDescent="0.3">
      <c r="A247" t="s">
        <v>195</v>
      </c>
      <c r="B247">
        <v>0</v>
      </c>
      <c r="C247">
        <f>IF(importance_math!C192&gt;0,1,0)</f>
        <v>0</v>
      </c>
      <c r="D247">
        <f>IF(importance_math!D192&gt;0,1,0)</f>
        <v>1</v>
      </c>
      <c r="E247">
        <f>IF(importance_math!E192=1,1,0)</f>
        <v>0</v>
      </c>
      <c r="F247">
        <f>IF(importance_math!F192=1,1,0)</f>
        <v>0</v>
      </c>
      <c r="G247">
        <f t="shared" si="6"/>
        <v>0</v>
      </c>
      <c r="H247">
        <f>IF(importance_math!G192&lt;0,-1,IF(importance_math!G192=0,0,IF(importance_math!G192&gt;0,1)))</f>
        <v>0</v>
      </c>
      <c r="I247">
        <v>0</v>
      </c>
      <c r="J247">
        <v>0</v>
      </c>
      <c r="K247">
        <v>0</v>
      </c>
      <c r="L247" s="3">
        <f t="shared" si="7"/>
        <v>1</v>
      </c>
    </row>
    <row r="248" spans="1:12" x14ac:dyDescent="0.3">
      <c r="A248" t="s">
        <v>15</v>
      </c>
      <c r="B248">
        <v>0</v>
      </c>
      <c r="C248">
        <f>IF(importance_math!C12&gt;0,1,0)</f>
        <v>1</v>
      </c>
      <c r="D248">
        <f>IF(importance_math!D12&gt;0,1,0)</f>
        <v>0</v>
      </c>
      <c r="E248">
        <f>IF(importance_math!E12=1,1,0)</f>
        <v>0</v>
      </c>
      <c r="F248">
        <f>IF(importance_math!F12=1,1,0)</f>
        <v>0</v>
      </c>
      <c r="G248">
        <f t="shared" si="6"/>
        <v>0</v>
      </c>
      <c r="H248">
        <f>IF(importance_math!G12&lt;0,-1,IF(importance_math!G12=0,0,IF(importance_math!G12&gt;0,1)))</f>
        <v>0</v>
      </c>
      <c r="I248">
        <v>0</v>
      </c>
      <c r="J248">
        <v>0</v>
      </c>
      <c r="K248">
        <v>0</v>
      </c>
      <c r="L248" s="3">
        <f t="shared" si="7"/>
        <v>1</v>
      </c>
    </row>
    <row r="249" spans="1:12" x14ac:dyDescent="0.3">
      <c r="A249" t="s">
        <v>42</v>
      </c>
      <c r="B249">
        <v>0</v>
      </c>
      <c r="C249">
        <f>IF(importance_math!C39&gt;0,1,0)</f>
        <v>0</v>
      </c>
      <c r="D249">
        <f>IF(importance_math!D39&gt;0,1,0)</f>
        <v>1</v>
      </c>
      <c r="E249">
        <f>IF(importance_math!E39=1,1,0)</f>
        <v>0</v>
      </c>
      <c r="F249">
        <f>IF(importance_math!F39=1,1,0)</f>
        <v>0</v>
      </c>
      <c r="G249">
        <f t="shared" si="6"/>
        <v>0</v>
      </c>
      <c r="H249">
        <f>IF(importance_math!G39&lt;0,-1,IF(importance_math!G39=0,0,IF(importance_math!G39&gt;0,1)))</f>
        <v>0</v>
      </c>
      <c r="I249">
        <v>0</v>
      </c>
      <c r="J249">
        <v>0</v>
      </c>
      <c r="K249">
        <v>0</v>
      </c>
      <c r="L249" s="3">
        <f t="shared" si="7"/>
        <v>1</v>
      </c>
    </row>
    <row r="250" spans="1:12" x14ac:dyDescent="0.3">
      <c r="A250" t="s">
        <v>26</v>
      </c>
      <c r="B250">
        <v>0</v>
      </c>
      <c r="C250">
        <f>IF(importance_math!C23&gt;0,1,0)</f>
        <v>0</v>
      </c>
      <c r="D250">
        <f>IF(importance_math!D23&gt;0,1,0)</f>
        <v>0</v>
      </c>
      <c r="E250">
        <f>IF(importance_math!E23=1,1,0)</f>
        <v>0</v>
      </c>
      <c r="F250">
        <f>IF(importance_math!F23=1,1,0)</f>
        <v>0</v>
      </c>
      <c r="G250">
        <f t="shared" si="6"/>
        <v>0</v>
      </c>
      <c r="H250">
        <f>IF(importance_math!G23&lt;0,-1,IF(importance_math!G23=0,0,IF(importance_math!G23&gt;0,1)))</f>
        <v>0</v>
      </c>
      <c r="I250">
        <v>0</v>
      </c>
      <c r="J250">
        <v>1</v>
      </c>
      <c r="K250">
        <v>0</v>
      </c>
      <c r="L250" s="3">
        <f t="shared" si="7"/>
        <v>1</v>
      </c>
    </row>
    <row r="251" spans="1:12" x14ac:dyDescent="0.3">
      <c r="A251" t="s">
        <v>155</v>
      </c>
      <c r="B251">
        <v>0</v>
      </c>
      <c r="C251">
        <f>IF(importance_math!C152&gt;0,1,0)</f>
        <v>0</v>
      </c>
      <c r="D251">
        <f>IF(importance_math!D152&gt;0,1,0)</f>
        <v>0</v>
      </c>
      <c r="E251">
        <f>IF(importance_math!E152=1,1,0)</f>
        <v>0</v>
      </c>
      <c r="F251">
        <f>IF(importance_math!F152=1,1,0)</f>
        <v>0</v>
      </c>
      <c r="G251">
        <f t="shared" si="6"/>
        <v>0</v>
      </c>
      <c r="H251">
        <f>IF(importance_math!G152&lt;0,-1,IF(importance_math!G152=0,0,IF(importance_math!G152&gt;0,1)))</f>
        <v>0</v>
      </c>
      <c r="I251">
        <v>1</v>
      </c>
      <c r="J251">
        <v>0</v>
      </c>
      <c r="K251">
        <v>0</v>
      </c>
      <c r="L251" s="3">
        <f t="shared" si="7"/>
        <v>1</v>
      </c>
    </row>
    <row r="252" spans="1:12" x14ac:dyDescent="0.3">
      <c r="A252" t="s">
        <v>218</v>
      </c>
      <c r="B252">
        <v>0</v>
      </c>
      <c r="C252">
        <f>IF(importance_math!C215&gt;0,1,0)</f>
        <v>0</v>
      </c>
      <c r="D252">
        <f>IF(importance_math!D215&gt;0,1,0)</f>
        <v>0</v>
      </c>
      <c r="E252">
        <f>IF(importance_math!E215=1,1,0)</f>
        <v>0</v>
      </c>
      <c r="F252">
        <f>IF(importance_math!F215=1,1,0)</f>
        <v>0</v>
      </c>
      <c r="G252">
        <f t="shared" si="6"/>
        <v>0</v>
      </c>
      <c r="H252">
        <f>IF(importance_math!G215&lt;0,-1,IF(importance_math!G215=0,0,IF(importance_math!G215&gt;0,1)))</f>
        <v>0</v>
      </c>
      <c r="I252">
        <v>1</v>
      </c>
      <c r="J252">
        <v>0</v>
      </c>
      <c r="K252">
        <v>0</v>
      </c>
      <c r="L252" s="3">
        <f t="shared" si="7"/>
        <v>1</v>
      </c>
    </row>
    <row r="253" spans="1:12" x14ac:dyDescent="0.3">
      <c r="A253" t="s">
        <v>71</v>
      </c>
      <c r="B253">
        <v>0</v>
      </c>
      <c r="C253">
        <f>IF(importance_math!C68&gt;0,1,0)</f>
        <v>0</v>
      </c>
      <c r="D253">
        <f>IF(importance_math!D68&gt;0,1,0)</f>
        <v>0</v>
      </c>
      <c r="E253">
        <f>IF(importance_math!E68=1,1,0)</f>
        <v>0</v>
      </c>
      <c r="F253">
        <f>IF(importance_math!F68=1,1,0)</f>
        <v>0</v>
      </c>
      <c r="G253">
        <f t="shared" si="6"/>
        <v>0</v>
      </c>
      <c r="H253">
        <f>IF(importance_math!G68&lt;0,-1,IF(importance_math!G68=0,0,IF(importance_math!G68&gt;0,1)))</f>
        <v>0</v>
      </c>
      <c r="I253">
        <v>0</v>
      </c>
      <c r="J253">
        <v>1</v>
      </c>
      <c r="K253">
        <v>0</v>
      </c>
      <c r="L253" s="3">
        <f t="shared" si="7"/>
        <v>1</v>
      </c>
    </row>
    <row r="254" spans="1:12" x14ac:dyDescent="0.3">
      <c r="A254" t="s">
        <v>35</v>
      </c>
      <c r="B254">
        <v>0</v>
      </c>
      <c r="C254">
        <f>IF(importance_math!C32&gt;0,1,0)</f>
        <v>1</v>
      </c>
      <c r="D254">
        <f>IF(importance_math!D32&gt;0,1,0)</f>
        <v>0</v>
      </c>
      <c r="E254">
        <f>IF(importance_math!E32=1,1,0)</f>
        <v>0</v>
      </c>
      <c r="F254">
        <f>IF(importance_math!F32=1,1,0)</f>
        <v>0</v>
      </c>
      <c r="G254">
        <f t="shared" si="6"/>
        <v>0</v>
      </c>
      <c r="H254">
        <f>IF(importance_math!G32&lt;0,-1,IF(importance_math!G32=0,0,IF(importance_math!G32&gt;0,1)))</f>
        <v>0</v>
      </c>
      <c r="I254">
        <v>0</v>
      </c>
      <c r="J254">
        <v>0</v>
      </c>
      <c r="K254">
        <v>0</v>
      </c>
      <c r="L254" s="3">
        <f t="shared" si="7"/>
        <v>1</v>
      </c>
    </row>
    <row r="255" spans="1:12" x14ac:dyDescent="0.3">
      <c r="A255" t="s">
        <v>115</v>
      </c>
      <c r="B255">
        <v>0</v>
      </c>
      <c r="C255">
        <f>IF(importance_math!C112&gt;0,1,0)</f>
        <v>0</v>
      </c>
      <c r="D255">
        <f>IF(importance_math!D112&gt;0,1,0)</f>
        <v>0</v>
      </c>
      <c r="E255">
        <f>IF(importance_math!E112=1,1,0)</f>
        <v>0</v>
      </c>
      <c r="F255">
        <f>IF(importance_math!F112=1,1,0)</f>
        <v>0</v>
      </c>
      <c r="G255">
        <f t="shared" si="6"/>
        <v>0</v>
      </c>
      <c r="H255">
        <f>IF(importance_math!G112&lt;0,-1,IF(importance_math!G112=0,0,IF(importance_math!G112&gt;0,1)))</f>
        <v>0</v>
      </c>
      <c r="I255">
        <v>0</v>
      </c>
      <c r="J255">
        <v>1</v>
      </c>
      <c r="K255">
        <v>0</v>
      </c>
      <c r="L255" s="3">
        <f t="shared" si="7"/>
        <v>1</v>
      </c>
    </row>
    <row r="256" spans="1:12" x14ac:dyDescent="0.3">
      <c r="A256" t="s">
        <v>14</v>
      </c>
      <c r="B256">
        <v>0</v>
      </c>
      <c r="C256">
        <f>IF(importance_math!C11&gt;0,1,0)</f>
        <v>0</v>
      </c>
      <c r="D256">
        <f>IF(importance_math!D11&gt;0,1,0)</f>
        <v>0</v>
      </c>
      <c r="E256">
        <f>IF(importance_math!E11=1,1,0)</f>
        <v>0</v>
      </c>
      <c r="F256">
        <f>IF(importance_math!F11=1,1,0)</f>
        <v>0</v>
      </c>
      <c r="G256">
        <f t="shared" si="6"/>
        <v>0</v>
      </c>
      <c r="H256">
        <f>IF(importance_math!G11&lt;0,-1,IF(importance_math!G11=0,0,IF(importance_math!G11&gt;0,1)))</f>
        <v>0</v>
      </c>
      <c r="I256">
        <v>0</v>
      </c>
      <c r="J256">
        <v>0</v>
      </c>
      <c r="K256">
        <v>0</v>
      </c>
      <c r="L256" s="3">
        <f t="shared" si="7"/>
        <v>0</v>
      </c>
    </row>
    <row r="257" spans="1:12" x14ac:dyDescent="0.3">
      <c r="A257" t="s">
        <v>9</v>
      </c>
      <c r="B257">
        <v>0</v>
      </c>
      <c r="C257">
        <f>IF(importance_math!C6&gt;0,1,0)</f>
        <v>0</v>
      </c>
      <c r="D257">
        <f>IF(importance_math!D6&gt;0,1,0)</f>
        <v>0</v>
      </c>
      <c r="E257">
        <f>IF(importance_math!E6=1,1,0)</f>
        <v>0</v>
      </c>
      <c r="F257">
        <f>IF(importance_math!F6=1,1,0)</f>
        <v>0</v>
      </c>
      <c r="G257">
        <f t="shared" si="6"/>
        <v>0</v>
      </c>
      <c r="H257">
        <f>IF(importance_math!G6&lt;0,-1,IF(importance_math!G6=0,0,IF(importance_math!G6&gt;0,1)))</f>
        <v>0</v>
      </c>
      <c r="I257">
        <v>0</v>
      </c>
      <c r="J257">
        <v>0</v>
      </c>
      <c r="K257">
        <v>0</v>
      </c>
      <c r="L257" s="3">
        <f t="shared" si="7"/>
        <v>0</v>
      </c>
    </row>
    <row r="258" spans="1:12" x14ac:dyDescent="0.3">
      <c r="A258" t="s">
        <v>31</v>
      </c>
      <c r="B258">
        <v>0</v>
      </c>
      <c r="C258">
        <f>IF(importance_math!C28&gt;0,1,0)</f>
        <v>0</v>
      </c>
      <c r="D258">
        <f>IF(importance_math!D28&gt;0,1,0)</f>
        <v>0</v>
      </c>
      <c r="E258">
        <f>IF(importance_math!E28=1,1,0)</f>
        <v>0</v>
      </c>
      <c r="F258">
        <f>IF(importance_math!F28=1,1,0)</f>
        <v>0</v>
      </c>
      <c r="G258">
        <f t="shared" ref="G258:G271" si="8">H258*H258</f>
        <v>0</v>
      </c>
      <c r="H258">
        <f>IF(importance_math!G28&lt;0,-1,IF(importance_math!G28=0,0,IF(importance_math!G28&gt;0,1)))</f>
        <v>0</v>
      </c>
      <c r="I258">
        <v>0</v>
      </c>
      <c r="J258">
        <v>0</v>
      </c>
      <c r="K258">
        <v>0</v>
      </c>
      <c r="L258" s="3">
        <f t="shared" ref="L258:L271" si="9">SUM(B258:G258,I258,J258,K258)</f>
        <v>0</v>
      </c>
    </row>
    <row r="259" spans="1:12" x14ac:dyDescent="0.3">
      <c r="A259" t="s">
        <v>98</v>
      </c>
      <c r="B259">
        <v>0</v>
      </c>
      <c r="C259">
        <f>IF(importance_math!C95&gt;0,1,0)</f>
        <v>0</v>
      </c>
      <c r="D259">
        <f>IF(importance_math!D95&gt;0,1,0)</f>
        <v>0</v>
      </c>
      <c r="E259">
        <f>IF(importance_math!E95=1,1,0)</f>
        <v>0</v>
      </c>
      <c r="F259">
        <f>IF(importance_math!F95=1,1,0)</f>
        <v>0</v>
      </c>
      <c r="G259">
        <f t="shared" si="8"/>
        <v>0</v>
      </c>
      <c r="H259">
        <f>IF(importance_math!G95&lt;0,-1,IF(importance_math!G95=0,0,IF(importance_math!G95&gt;0,1)))</f>
        <v>0</v>
      </c>
      <c r="I259">
        <v>0</v>
      </c>
      <c r="J259">
        <v>0</v>
      </c>
      <c r="K259">
        <v>0</v>
      </c>
      <c r="L259" s="3">
        <f t="shared" si="9"/>
        <v>0</v>
      </c>
    </row>
    <row r="260" spans="1:12" x14ac:dyDescent="0.3">
      <c r="A260" t="s">
        <v>65</v>
      </c>
      <c r="B260">
        <v>0</v>
      </c>
      <c r="C260">
        <f>IF(importance_math!C62&gt;0,1,0)</f>
        <v>0</v>
      </c>
      <c r="D260">
        <f>IF(importance_math!D62&gt;0,1,0)</f>
        <v>0</v>
      </c>
      <c r="E260">
        <f>IF(importance_math!E62=1,1,0)</f>
        <v>0</v>
      </c>
      <c r="F260">
        <f>IF(importance_math!F62=1,1,0)</f>
        <v>0</v>
      </c>
      <c r="G260">
        <f t="shared" si="8"/>
        <v>0</v>
      </c>
      <c r="H260">
        <f>IF(importance_math!G62&lt;0,-1,IF(importance_math!G62=0,0,IF(importance_math!G62&gt;0,1)))</f>
        <v>0</v>
      </c>
      <c r="I260">
        <v>0</v>
      </c>
      <c r="J260">
        <v>0</v>
      </c>
      <c r="K260">
        <v>0</v>
      </c>
      <c r="L260" s="3">
        <f t="shared" si="9"/>
        <v>0</v>
      </c>
    </row>
    <row r="261" spans="1:12" x14ac:dyDescent="0.3">
      <c r="A261" t="s">
        <v>68</v>
      </c>
      <c r="B261">
        <v>0</v>
      </c>
      <c r="C261">
        <f>IF(importance_math!C65&gt;0,1,0)</f>
        <v>0</v>
      </c>
      <c r="D261">
        <f>IF(importance_math!D65&gt;0,1,0)</f>
        <v>0</v>
      </c>
      <c r="E261">
        <f>IF(importance_math!E65=1,1,0)</f>
        <v>0</v>
      </c>
      <c r="F261">
        <f>IF(importance_math!F65=1,1,0)</f>
        <v>0</v>
      </c>
      <c r="G261">
        <f t="shared" si="8"/>
        <v>0</v>
      </c>
      <c r="H261">
        <f>IF(importance_math!G65&lt;0,-1,IF(importance_math!G65=0,0,IF(importance_math!G65&gt;0,1)))</f>
        <v>0</v>
      </c>
      <c r="I261">
        <v>0</v>
      </c>
      <c r="J261">
        <v>0</v>
      </c>
      <c r="K261">
        <v>0</v>
      </c>
      <c r="L261" s="3">
        <f t="shared" si="9"/>
        <v>0</v>
      </c>
    </row>
    <row r="262" spans="1:12" x14ac:dyDescent="0.3">
      <c r="A262" t="s">
        <v>27</v>
      </c>
      <c r="B262">
        <v>0</v>
      </c>
      <c r="C262">
        <f>IF(importance_math!C24&gt;0,1,0)</f>
        <v>0</v>
      </c>
      <c r="D262">
        <f>IF(importance_math!D24&gt;0,1,0)</f>
        <v>0</v>
      </c>
      <c r="E262">
        <f>IF(importance_math!E24=1,1,0)</f>
        <v>0</v>
      </c>
      <c r="F262">
        <f>IF(importance_math!F24=1,1,0)</f>
        <v>0</v>
      </c>
      <c r="G262">
        <f t="shared" si="8"/>
        <v>0</v>
      </c>
      <c r="H262">
        <f>IF(importance_math!G24&lt;0,-1,IF(importance_math!G24=0,0,IF(importance_math!G24&gt;0,1)))</f>
        <v>0</v>
      </c>
      <c r="I262">
        <v>0</v>
      </c>
      <c r="J262">
        <v>0</v>
      </c>
      <c r="K262">
        <v>0</v>
      </c>
      <c r="L262" s="3">
        <f t="shared" si="9"/>
        <v>0</v>
      </c>
    </row>
    <row r="263" spans="1:12" x14ac:dyDescent="0.3">
      <c r="A263" t="s">
        <v>36</v>
      </c>
      <c r="B263">
        <v>0</v>
      </c>
      <c r="C263">
        <f>IF(importance_math!C33&gt;0,1,0)</f>
        <v>0</v>
      </c>
      <c r="D263">
        <f>IF(importance_math!D33&gt;0,1,0)</f>
        <v>0</v>
      </c>
      <c r="E263">
        <f>IF(importance_math!E33=1,1,0)</f>
        <v>0</v>
      </c>
      <c r="F263">
        <f>IF(importance_math!F33=1,1,0)</f>
        <v>0</v>
      </c>
      <c r="G263">
        <f t="shared" si="8"/>
        <v>0</v>
      </c>
      <c r="H263">
        <f>IF(importance_math!G33&lt;0,-1,IF(importance_math!G33=0,0,IF(importance_math!G33&gt;0,1)))</f>
        <v>0</v>
      </c>
      <c r="I263">
        <v>0</v>
      </c>
      <c r="J263">
        <v>0</v>
      </c>
      <c r="K263">
        <v>0</v>
      </c>
      <c r="L263" s="3">
        <f t="shared" si="9"/>
        <v>0</v>
      </c>
    </row>
    <row r="264" spans="1:12" x14ac:dyDescent="0.3">
      <c r="A264" t="s">
        <v>18</v>
      </c>
      <c r="B264">
        <v>0</v>
      </c>
      <c r="C264">
        <f>IF(importance_math!C15&gt;0,1,0)</f>
        <v>0</v>
      </c>
      <c r="D264">
        <f>IF(importance_math!D15&gt;0,1,0)</f>
        <v>0</v>
      </c>
      <c r="E264">
        <f>IF(importance_math!E15=1,1,0)</f>
        <v>0</v>
      </c>
      <c r="F264">
        <f>IF(importance_math!F15=1,1,0)</f>
        <v>0</v>
      </c>
      <c r="G264">
        <f t="shared" si="8"/>
        <v>0</v>
      </c>
      <c r="H264">
        <f>IF(importance_math!G15&lt;0,-1,IF(importance_math!G15=0,0,IF(importance_math!G15&gt;0,1)))</f>
        <v>0</v>
      </c>
      <c r="I264">
        <v>0</v>
      </c>
      <c r="J264">
        <v>0</v>
      </c>
      <c r="K264">
        <v>0</v>
      </c>
      <c r="L264" s="3">
        <f t="shared" si="9"/>
        <v>0</v>
      </c>
    </row>
    <row r="265" spans="1:12" x14ac:dyDescent="0.3">
      <c r="A265" t="s">
        <v>11</v>
      </c>
      <c r="B265">
        <v>0</v>
      </c>
      <c r="C265">
        <f>IF(importance_math!C8&gt;0,1,0)</f>
        <v>0</v>
      </c>
      <c r="D265">
        <f>IF(importance_math!D8&gt;0,1,0)</f>
        <v>0</v>
      </c>
      <c r="E265">
        <f>IF(importance_math!E8=1,1,0)</f>
        <v>0</v>
      </c>
      <c r="F265">
        <f>IF(importance_math!F8=1,1,0)</f>
        <v>0</v>
      </c>
      <c r="G265">
        <f t="shared" si="8"/>
        <v>0</v>
      </c>
      <c r="H265">
        <f>IF(importance_math!G8&lt;0,-1,IF(importance_math!G8=0,0,IF(importance_math!G8&gt;0,1)))</f>
        <v>0</v>
      </c>
      <c r="I265">
        <v>0</v>
      </c>
      <c r="J265">
        <v>0</v>
      </c>
      <c r="K265">
        <v>0</v>
      </c>
      <c r="L265" s="3">
        <f t="shared" si="9"/>
        <v>0</v>
      </c>
    </row>
    <row r="266" spans="1:12" x14ac:dyDescent="0.3">
      <c r="A266" t="s">
        <v>102</v>
      </c>
      <c r="B266">
        <v>0</v>
      </c>
      <c r="C266">
        <f>IF(importance_math!C99&gt;0,1,0)</f>
        <v>0</v>
      </c>
      <c r="D266">
        <f>IF(importance_math!D99&gt;0,1,0)</f>
        <v>0</v>
      </c>
      <c r="E266">
        <f>IF(importance_math!E99=1,1,0)</f>
        <v>0</v>
      </c>
      <c r="F266">
        <f>IF(importance_math!F99=1,1,0)</f>
        <v>0</v>
      </c>
      <c r="G266">
        <f t="shared" si="8"/>
        <v>0</v>
      </c>
      <c r="H266">
        <f>IF(importance_math!G99&lt;0,-1,IF(importance_math!G99=0,0,IF(importance_math!G99&gt;0,1)))</f>
        <v>0</v>
      </c>
      <c r="I266">
        <v>0</v>
      </c>
      <c r="J266">
        <v>0</v>
      </c>
      <c r="K266">
        <v>0</v>
      </c>
      <c r="L266" s="3">
        <f t="shared" si="9"/>
        <v>0</v>
      </c>
    </row>
    <row r="267" spans="1:12" x14ac:dyDescent="0.3">
      <c r="A267" t="s">
        <v>100</v>
      </c>
      <c r="B267">
        <v>0</v>
      </c>
      <c r="C267">
        <f>IF(importance_math!C97&gt;0,1,0)</f>
        <v>0</v>
      </c>
      <c r="D267">
        <f>IF(importance_math!D97&gt;0,1,0)</f>
        <v>0</v>
      </c>
      <c r="E267">
        <f>IF(importance_math!E97=1,1,0)</f>
        <v>0</v>
      </c>
      <c r="F267">
        <f>IF(importance_math!F97=1,1,0)</f>
        <v>0</v>
      </c>
      <c r="G267">
        <f t="shared" si="8"/>
        <v>0</v>
      </c>
      <c r="H267">
        <f>IF(importance_math!G97&lt;0,-1,IF(importance_math!G97=0,0,IF(importance_math!G97&gt;0,1)))</f>
        <v>0</v>
      </c>
      <c r="I267">
        <v>0</v>
      </c>
      <c r="J267">
        <v>0</v>
      </c>
      <c r="K267">
        <v>0</v>
      </c>
      <c r="L267" s="3">
        <f t="shared" si="9"/>
        <v>0</v>
      </c>
    </row>
    <row r="268" spans="1:12" x14ac:dyDescent="0.3">
      <c r="A268" t="s">
        <v>101</v>
      </c>
      <c r="B268">
        <v>0</v>
      </c>
      <c r="C268">
        <f>IF(importance_math!C98&gt;0,1,0)</f>
        <v>0</v>
      </c>
      <c r="D268">
        <f>IF(importance_math!D98&gt;0,1,0)</f>
        <v>0</v>
      </c>
      <c r="E268">
        <f>IF(importance_math!E98=1,1,0)</f>
        <v>0</v>
      </c>
      <c r="F268">
        <f>IF(importance_math!F98=1,1,0)</f>
        <v>0</v>
      </c>
      <c r="G268">
        <f t="shared" si="8"/>
        <v>0</v>
      </c>
      <c r="H268">
        <f>IF(importance_math!G98&lt;0,-1,IF(importance_math!G98=0,0,IF(importance_math!G98&gt;0,1)))</f>
        <v>0</v>
      </c>
      <c r="I268">
        <v>0</v>
      </c>
      <c r="J268">
        <v>0</v>
      </c>
      <c r="K268">
        <v>0</v>
      </c>
      <c r="L268" s="3">
        <f t="shared" si="9"/>
        <v>0</v>
      </c>
    </row>
    <row r="269" spans="1:12" x14ac:dyDescent="0.3">
      <c r="A269" t="s">
        <v>99</v>
      </c>
      <c r="B269">
        <v>0</v>
      </c>
      <c r="C269">
        <f>IF(importance_math!C96&gt;0,1,0)</f>
        <v>0</v>
      </c>
      <c r="D269">
        <f>IF(importance_math!D96&gt;0,1,0)</f>
        <v>0</v>
      </c>
      <c r="E269">
        <f>IF(importance_math!E96=1,1,0)</f>
        <v>0</v>
      </c>
      <c r="F269">
        <f>IF(importance_math!F96=1,1,0)</f>
        <v>0</v>
      </c>
      <c r="G269">
        <f t="shared" si="8"/>
        <v>0</v>
      </c>
      <c r="H269">
        <f>IF(importance_math!G96&lt;0,-1,IF(importance_math!G96=0,0,IF(importance_math!G96&gt;0,1)))</f>
        <v>0</v>
      </c>
      <c r="I269">
        <v>0</v>
      </c>
      <c r="J269">
        <v>0</v>
      </c>
      <c r="K269">
        <v>0</v>
      </c>
      <c r="L269" s="3">
        <f t="shared" si="9"/>
        <v>0</v>
      </c>
    </row>
    <row r="270" spans="1:12" x14ac:dyDescent="0.3">
      <c r="A270" t="s">
        <v>80</v>
      </c>
      <c r="B270">
        <v>0</v>
      </c>
      <c r="C270">
        <f>IF(importance_math!C77&gt;0,1,0)</f>
        <v>0</v>
      </c>
      <c r="D270">
        <f>IF(importance_math!D77&gt;0,1,0)</f>
        <v>0</v>
      </c>
      <c r="E270">
        <f>IF(importance_math!E77=1,1,0)</f>
        <v>0</v>
      </c>
      <c r="F270">
        <f>IF(importance_math!F77=1,1,0)</f>
        <v>0</v>
      </c>
      <c r="G270">
        <f t="shared" si="8"/>
        <v>0</v>
      </c>
      <c r="H270">
        <f>IF(importance_math!G77&lt;0,-1,IF(importance_math!G77=0,0,IF(importance_math!G77&gt;0,1)))</f>
        <v>0</v>
      </c>
      <c r="I270">
        <v>0</v>
      </c>
      <c r="J270">
        <v>0</v>
      </c>
      <c r="K270">
        <v>0</v>
      </c>
      <c r="L270" s="3">
        <f t="shared" si="9"/>
        <v>0</v>
      </c>
    </row>
    <row r="271" spans="1:12" x14ac:dyDescent="0.3">
      <c r="A271" t="s">
        <v>117</v>
      </c>
      <c r="B271">
        <v>0</v>
      </c>
      <c r="C271">
        <f>IF(importance_math!C114&gt;0,1,0)</f>
        <v>0</v>
      </c>
      <c r="D271">
        <f>IF(importance_math!D114&gt;0,1,0)</f>
        <v>0</v>
      </c>
      <c r="E271">
        <f>IF(importance_math!E114=1,1,0)</f>
        <v>0</v>
      </c>
      <c r="F271">
        <f>IF(importance_math!F114=1,1,0)</f>
        <v>0</v>
      </c>
      <c r="G271">
        <f t="shared" si="8"/>
        <v>0</v>
      </c>
      <c r="H271">
        <f>IF(importance_math!G114&lt;0,-1,IF(importance_math!G114=0,0,IF(importance_math!G114&gt;0,1)))</f>
        <v>0</v>
      </c>
      <c r="I271">
        <v>0</v>
      </c>
      <c r="J271">
        <v>0</v>
      </c>
      <c r="K271">
        <v>0</v>
      </c>
      <c r="L271" s="3">
        <f t="shared" si="9"/>
        <v>0</v>
      </c>
    </row>
  </sheetData>
  <sortState xmlns:xlrd2="http://schemas.microsoft.com/office/spreadsheetml/2017/richdata2" ref="A2:L272">
    <sortCondition descending="1" ref="L1:L2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4FC6-1705-4635-B891-F980D36A9568}">
  <dimension ref="A1:L7"/>
  <sheetViews>
    <sheetView workbookViewId="0">
      <selection sqref="A1:L7"/>
    </sheetView>
  </sheetViews>
  <sheetFormatPr defaultRowHeight="14.4" x14ac:dyDescent="0.3"/>
  <cols>
    <col min="1" max="1" width="38.33203125" bestFit="1" customWidth="1"/>
    <col min="7" max="7" width="20.88671875" customWidth="1"/>
    <col min="8" max="8" width="21.88671875" customWidth="1"/>
    <col min="9" max="9" width="11.109375" customWidth="1"/>
    <col min="10" max="10" width="12" customWidth="1"/>
    <col min="11" max="11" width="19" customWidth="1"/>
  </cols>
  <sheetData>
    <row r="1" spans="1:12" x14ac:dyDescent="0.3">
      <c r="A1" t="s">
        <v>283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1</v>
      </c>
      <c r="H1" t="s">
        <v>285</v>
      </c>
      <c r="I1" t="s">
        <v>2</v>
      </c>
      <c r="J1" t="s">
        <v>3</v>
      </c>
      <c r="K1" t="s">
        <v>4</v>
      </c>
      <c r="L1" s="3" t="s">
        <v>280</v>
      </c>
    </row>
    <row r="2" spans="1:12" x14ac:dyDescent="0.3">
      <c r="A2" t="s">
        <v>271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 s="3">
        <v>7</v>
      </c>
    </row>
    <row r="3" spans="1:12" x14ac:dyDescent="0.3">
      <c r="A3" t="s">
        <v>74</v>
      </c>
      <c r="B3">
        <v>1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 s="3">
        <v>5</v>
      </c>
    </row>
    <row r="4" spans="1:12" x14ac:dyDescent="0.3">
      <c r="A4" t="s">
        <v>82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 s="3">
        <v>5</v>
      </c>
    </row>
    <row r="5" spans="1:12" x14ac:dyDescent="0.3">
      <c r="A5" t="s">
        <v>264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-1</v>
      </c>
      <c r="I5">
        <v>0</v>
      </c>
      <c r="J5">
        <v>1</v>
      </c>
      <c r="K5">
        <v>1</v>
      </c>
      <c r="L5" s="3">
        <v>5</v>
      </c>
    </row>
    <row r="6" spans="1:12" x14ac:dyDescent="0.3">
      <c r="A6" t="s">
        <v>73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3">
        <v>4</v>
      </c>
    </row>
    <row r="7" spans="1:12" x14ac:dyDescent="0.3">
      <c r="A7" t="s">
        <v>258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 s="3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2"/>
  <sheetViews>
    <sheetView zoomScaleNormal="100" workbookViewId="0">
      <selection sqref="A1:XFD1"/>
    </sheetView>
  </sheetViews>
  <sheetFormatPr defaultRowHeight="14.4" x14ac:dyDescent="0.3"/>
  <cols>
    <col min="1" max="1" width="31.88671875" customWidth="1"/>
    <col min="7" max="7" width="20.33203125" bestFit="1" customWidth="1"/>
  </cols>
  <sheetData>
    <row r="1" spans="1:11" x14ac:dyDescent="0.3">
      <c r="A1" s="2" t="s">
        <v>0</v>
      </c>
      <c r="B1" s="2" t="s">
        <v>275</v>
      </c>
      <c r="C1" s="2" t="s">
        <v>276</v>
      </c>
      <c r="D1" s="2" t="s">
        <v>277</v>
      </c>
      <c r="E1" s="2" t="s">
        <v>278</v>
      </c>
      <c r="F1" s="2" t="s">
        <v>279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281</v>
      </c>
    </row>
    <row r="2" spans="1:11" x14ac:dyDescent="0.3">
      <c r="A2" t="s">
        <v>264</v>
      </c>
      <c r="B2">
        <v>2.82493102379842E-3</v>
      </c>
      <c r="C2">
        <f>IF(importance_math!C261&lt;0,0,importance_math!C261)</f>
        <v>0</v>
      </c>
      <c r="D2">
        <f>IF(importance_math!D261&lt;0,0,importance_math!D261)</f>
        <v>1.4778325123152599E-2</v>
      </c>
      <c r="E2">
        <f>IF(importance_math!E261=1,1,0)</f>
        <v>1</v>
      </c>
      <c r="F2">
        <f>IF(importance_math!F261=1,1,0)</f>
        <v>0</v>
      </c>
      <c r="G2">
        <f>ABS(importance_math!G261)</f>
        <v>0.11096179911345801</v>
      </c>
      <c r="H2">
        <v>0</v>
      </c>
      <c r="I2">
        <v>1</v>
      </c>
      <c r="J2">
        <v>1</v>
      </c>
      <c r="K2">
        <f t="shared" ref="K2:K65" si="0">100*(B2/$B$272+C2/$C$272+D2/$D$272+E2/$E$272+F2/$F$272+G2/$G$272+H2/$H$272+I2/$I$272+J2/$J$272)/9</f>
        <v>6.6214161763422084</v>
      </c>
    </row>
    <row r="3" spans="1:11" x14ac:dyDescent="0.3">
      <c r="A3" t="s">
        <v>269</v>
      </c>
      <c r="B3">
        <v>5.8173741528534401E-3</v>
      </c>
      <c r="C3">
        <f>IF(importance_math!C266&lt;0,0,importance_math!C266)</f>
        <v>5.9113300492610703E-3</v>
      </c>
      <c r="D3">
        <f>IF(importance_math!D266&lt;0,0,importance_math!D266)</f>
        <v>2.9556650246305299E-3</v>
      </c>
      <c r="E3">
        <f>IF(importance_math!E266=1,1,0)</f>
        <v>1</v>
      </c>
      <c r="F3">
        <f>IF(importance_math!F266=1,1,0)</f>
        <v>0</v>
      </c>
      <c r="G3">
        <f>ABS(importance_math!G266)</f>
        <v>0</v>
      </c>
      <c r="H3">
        <v>1</v>
      </c>
      <c r="I3">
        <v>1</v>
      </c>
      <c r="J3">
        <v>1</v>
      </c>
      <c r="K3">
        <f t="shared" si="0"/>
        <v>6.2266172612848516</v>
      </c>
    </row>
    <row r="4" spans="1:11" x14ac:dyDescent="0.3">
      <c r="A4" t="s">
        <v>270</v>
      </c>
      <c r="B4">
        <v>7.9441966275069602E-3</v>
      </c>
      <c r="C4">
        <f>IF(importance_math!C267&lt;0,0,importance_math!C267)</f>
        <v>3.9408866995073802E-3</v>
      </c>
      <c r="D4">
        <f>IF(importance_math!D267&lt;0,0,importance_math!D267)</f>
        <v>0</v>
      </c>
      <c r="E4">
        <f>IF(importance_math!E267=1,1,0)</f>
        <v>1</v>
      </c>
      <c r="F4">
        <f>IF(importance_math!F267=1,1,0)</f>
        <v>0</v>
      </c>
      <c r="G4">
        <f>ABS(importance_math!G267)</f>
        <v>0</v>
      </c>
      <c r="H4">
        <v>1</v>
      </c>
      <c r="I4">
        <v>1</v>
      </c>
      <c r="J4">
        <v>1</v>
      </c>
      <c r="K4">
        <f t="shared" si="0"/>
        <v>6.1417774349302041</v>
      </c>
    </row>
    <row r="5" spans="1:11" x14ac:dyDescent="0.3">
      <c r="A5" t="s">
        <v>271</v>
      </c>
      <c r="B5">
        <v>6.3054875553550998E-3</v>
      </c>
      <c r="C5">
        <f>IF(importance_math!C268&lt;0,0,importance_math!C268)</f>
        <v>1.9704433497536901E-3</v>
      </c>
      <c r="D5">
        <f>IF(importance_math!D268&lt;0,0,importance_math!D268)</f>
        <v>9.8522167487682293E-4</v>
      </c>
      <c r="E5">
        <f>IF(importance_math!E268=1,1,0)</f>
        <v>1</v>
      </c>
      <c r="F5">
        <f>IF(importance_math!F268=1,1,0)</f>
        <v>0</v>
      </c>
      <c r="G5">
        <f>ABS(importance_math!G268)</f>
        <v>0</v>
      </c>
      <c r="H5">
        <v>1</v>
      </c>
      <c r="I5">
        <v>1</v>
      </c>
      <c r="J5">
        <v>1</v>
      </c>
      <c r="K5">
        <f t="shared" si="0"/>
        <v>6.1088930170541831</v>
      </c>
    </row>
    <row r="6" spans="1:11" x14ac:dyDescent="0.3">
      <c r="A6" t="s">
        <v>118</v>
      </c>
      <c r="B6" s="1">
        <v>6.7817838820648403E-5</v>
      </c>
      <c r="C6">
        <f>IF(importance_math!C115&lt;0,0,importance_math!C115)</f>
        <v>0</v>
      </c>
      <c r="D6">
        <f>IF(importance_math!D115&lt;0,0,importance_math!D115)</f>
        <v>0</v>
      </c>
      <c r="E6">
        <f>IF(importance_math!E115=1,1,0)</f>
        <v>0</v>
      </c>
      <c r="F6">
        <f>IF(importance_math!F115=1,1,0)</f>
        <v>0</v>
      </c>
      <c r="G6">
        <f>ABS(importance_math!G115)</f>
        <v>0.13417711775907201</v>
      </c>
      <c r="H6">
        <v>0</v>
      </c>
      <c r="I6">
        <v>1</v>
      </c>
      <c r="J6">
        <v>1</v>
      </c>
      <c r="K6">
        <f t="shared" si="0"/>
        <v>6.052064950239294</v>
      </c>
    </row>
    <row r="7" spans="1:11" x14ac:dyDescent="0.3">
      <c r="A7" t="s">
        <v>5</v>
      </c>
      <c r="B7">
        <v>5.0270279430016601E-3</v>
      </c>
      <c r="C7">
        <f>IF(importance_math!C2&lt;0,0,importance_math!C2)</f>
        <v>6.8965517241379197E-3</v>
      </c>
      <c r="D7">
        <f>IF(importance_math!D2&lt;0,0,importance_math!D2)</f>
        <v>0</v>
      </c>
      <c r="E7">
        <f>IF(importance_math!E2=1,1,0)</f>
        <v>0</v>
      </c>
      <c r="F7">
        <f>IF(importance_math!F2=1,1,0)</f>
        <v>0</v>
      </c>
      <c r="G7">
        <f>ABS(importance_math!G2)</f>
        <v>0</v>
      </c>
      <c r="H7">
        <v>0</v>
      </c>
      <c r="I7">
        <v>1</v>
      </c>
      <c r="J7">
        <v>1</v>
      </c>
      <c r="K7">
        <f t="shared" si="0"/>
        <v>5.8405562751414051</v>
      </c>
    </row>
    <row r="8" spans="1:11" x14ac:dyDescent="0.3">
      <c r="A8" t="s">
        <v>121</v>
      </c>
      <c r="B8">
        <v>2.4622258003031399E-3</v>
      </c>
      <c r="C8">
        <f>IF(importance_math!C118&lt;0,0,importance_math!C118)</f>
        <v>0</v>
      </c>
      <c r="D8">
        <f>IF(importance_math!D118&lt;0,0,importance_math!D118)</f>
        <v>0</v>
      </c>
      <c r="E8">
        <f>IF(importance_math!E118=1,1,0)</f>
        <v>0</v>
      </c>
      <c r="F8">
        <f>IF(importance_math!F118=1,1,0)</f>
        <v>0</v>
      </c>
      <c r="G8">
        <f>ABS(importance_math!G118)</f>
        <v>7.9680493311057796E-2</v>
      </c>
      <c r="H8">
        <v>0</v>
      </c>
      <c r="I8">
        <v>0</v>
      </c>
      <c r="J8">
        <v>1</v>
      </c>
      <c r="K8">
        <f t="shared" si="0"/>
        <v>5.8252464364247718</v>
      </c>
    </row>
    <row r="9" spans="1:11" x14ac:dyDescent="0.3">
      <c r="A9" t="s">
        <v>120</v>
      </c>
      <c r="B9">
        <v>1.55861386118826E-3</v>
      </c>
      <c r="C9">
        <f>IF(importance_math!C117&lt;0,0,importance_math!C117)</f>
        <v>4.9261083743842296E-3</v>
      </c>
      <c r="D9">
        <f>IF(importance_math!D117&lt;0,0,importance_math!D117)</f>
        <v>0</v>
      </c>
      <c r="E9">
        <f>IF(importance_math!E117=1,1,0)</f>
        <v>0</v>
      </c>
      <c r="F9">
        <f>IF(importance_math!F117=1,1,0)</f>
        <v>0</v>
      </c>
      <c r="G9">
        <f>ABS(importance_math!G117)</f>
        <v>0</v>
      </c>
      <c r="H9">
        <v>0</v>
      </c>
      <c r="I9">
        <v>1</v>
      </c>
      <c r="J9">
        <v>1</v>
      </c>
      <c r="K9">
        <f t="shared" si="0"/>
        <v>5.7605566989943373</v>
      </c>
    </row>
    <row r="10" spans="1:11" x14ac:dyDescent="0.3">
      <c r="A10" t="s">
        <v>258</v>
      </c>
      <c r="B10">
        <v>3.0100218333391801E-3</v>
      </c>
      <c r="C10">
        <f>IF(importance_math!C255&lt;0,0,importance_math!C255)</f>
        <v>0</v>
      </c>
      <c r="D10">
        <f>IF(importance_math!D255&lt;0,0,importance_math!D255)</f>
        <v>2.9556650246305299E-3</v>
      </c>
      <c r="E10">
        <f>IF(importance_math!E255=1,1,0)</f>
        <v>0</v>
      </c>
      <c r="F10">
        <f>IF(importance_math!F255=1,1,0)</f>
        <v>0</v>
      </c>
      <c r="G10">
        <f>ABS(importance_math!G255)</f>
        <v>0</v>
      </c>
      <c r="H10">
        <v>0</v>
      </c>
      <c r="I10">
        <v>1</v>
      </c>
      <c r="J10">
        <v>1</v>
      </c>
      <c r="K10">
        <f t="shared" si="0"/>
        <v>5.7589632693469355</v>
      </c>
    </row>
    <row r="11" spans="1:11" x14ac:dyDescent="0.3">
      <c r="A11" t="s">
        <v>119</v>
      </c>
      <c r="B11">
        <v>1.4809826898420101E-4</v>
      </c>
      <c r="C11">
        <f>IF(importance_math!C116&lt;0,0,importance_math!C116)</f>
        <v>0</v>
      </c>
      <c r="D11">
        <f>IF(importance_math!D116&lt;0,0,importance_math!D116)</f>
        <v>3.9408866995073802E-3</v>
      </c>
      <c r="E11">
        <f>IF(importance_math!E116=1,1,0)</f>
        <v>0</v>
      </c>
      <c r="F11">
        <f>IF(importance_math!F116=1,1,0)</f>
        <v>0</v>
      </c>
      <c r="G11">
        <f>ABS(importance_math!G116)</f>
        <v>0</v>
      </c>
      <c r="H11">
        <v>1</v>
      </c>
      <c r="I11">
        <v>0</v>
      </c>
      <c r="J11">
        <v>1</v>
      </c>
      <c r="K11">
        <f t="shared" si="0"/>
        <v>5.7405254638909389</v>
      </c>
    </row>
    <row r="12" spans="1:11" x14ac:dyDescent="0.3">
      <c r="A12" t="s">
        <v>7</v>
      </c>
      <c r="B12">
        <v>4.5369363067823904E-3</v>
      </c>
      <c r="C12">
        <f>IF(importance_math!C4&lt;0,0,importance_math!C4)</f>
        <v>0</v>
      </c>
      <c r="D12">
        <f>IF(importance_math!D4&lt;0,0,importance_math!D4)</f>
        <v>0</v>
      </c>
      <c r="E12">
        <f>IF(importance_math!E4=1,1,0)</f>
        <v>0</v>
      </c>
      <c r="F12">
        <f>IF(importance_math!F4=1,1,0)</f>
        <v>0</v>
      </c>
      <c r="G12">
        <f>ABS(importance_math!G4)</f>
        <v>0</v>
      </c>
      <c r="H12">
        <v>0</v>
      </c>
      <c r="I12">
        <v>1</v>
      </c>
      <c r="J12">
        <v>1</v>
      </c>
      <c r="K12">
        <f t="shared" si="0"/>
        <v>5.7040211060567865</v>
      </c>
    </row>
    <row r="13" spans="1:11" x14ac:dyDescent="0.3">
      <c r="A13" t="s">
        <v>6</v>
      </c>
      <c r="B13">
        <v>2.7348180671004298E-3</v>
      </c>
      <c r="C13">
        <f>IF(importance_math!C3&lt;0,0,importance_math!C3)</f>
        <v>9.8522167487684591E-4</v>
      </c>
      <c r="D13">
        <f>IF(importance_math!D3&lt;0,0,importance_math!D3)</f>
        <v>0</v>
      </c>
      <c r="E13">
        <f>IF(importance_math!E3=1,1,0)</f>
        <v>0</v>
      </c>
      <c r="F13">
        <f>IF(importance_math!F3=1,1,0)</f>
        <v>0</v>
      </c>
      <c r="G13">
        <f>ABS(importance_math!G3)</f>
        <v>0</v>
      </c>
      <c r="H13">
        <v>0</v>
      </c>
      <c r="I13">
        <v>1</v>
      </c>
      <c r="J13">
        <v>1</v>
      </c>
      <c r="K13">
        <f t="shared" si="0"/>
        <v>5.7004705905348727</v>
      </c>
    </row>
    <row r="14" spans="1:11" x14ac:dyDescent="0.3">
      <c r="A14" t="s">
        <v>265</v>
      </c>
      <c r="B14">
        <v>2.42224199450139E-3</v>
      </c>
      <c r="C14">
        <f>IF(importance_math!C262&lt;0,0,importance_math!C262)</f>
        <v>9.8522167487684591E-4</v>
      </c>
      <c r="D14">
        <f>IF(importance_math!D262&lt;0,0,importance_math!D262)</f>
        <v>0</v>
      </c>
      <c r="E14">
        <f>IF(importance_math!E262=1,1,0)</f>
        <v>0</v>
      </c>
      <c r="F14">
        <f>IF(importance_math!F262=1,1,0)</f>
        <v>0</v>
      </c>
      <c r="G14">
        <f>ABS(importance_math!G262)</f>
        <v>0</v>
      </c>
      <c r="H14">
        <v>0</v>
      </c>
      <c r="I14">
        <v>1</v>
      </c>
      <c r="J14">
        <v>1</v>
      </c>
      <c r="K14">
        <f t="shared" si="0"/>
        <v>5.6966211757389313</v>
      </c>
    </row>
    <row r="15" spans="1:11" x14ac:dyDescent="0.3">
      <c r="A15" t="s">
        <v>106</v>
      </c>
      <c r="B15">
        <v>2.90820980548501E-3</v>
      </c>
      <c r="C15">
        <f>IF(importance_math!C103&lt;0,0,importance_math!C103)</f>
        <v>0</v>
      </c>
      <c r="D15">
        <f>IF(importance_math!D103&lt;0,0,importance_math!D103)</f>
        <v>0</v>
      </c>
      <c r="E15">
        <f>IF(importance_math!E103=1,1,0)</f>
        <v>0</v>
      </c>
      <c r="F15">
        <f>IF(importance_math!F103=1,1,0)</f>
        <v>0</v>
      </c>
      <c r="G15">
        <f>ABS(importance_math!G103)</f>
        <v>0</v>
      </c>
      <c r="H15">
        <v>0</v>
      </c>
      <c r="I15">
        <v>1</v>
      </c>
      <c r="J15">
        <v>1</v>
      </c>
      <c r="K15">
        <f t="shared" si="0"/>
        <v>5.6839631283603325</v>
      </c>
    </row>
    <row r="16" spans="1:11" x14ac:dyDescent="0.3">
      <c r="A16" t="s">
        <v>263</v>
      </c>
      <c r="B16">
        <v>2.8756667097207299E-3</v>
      </c>
      <c r="C16">
        <f>IF(importance_math!C260&lt;0,0,importance_math!C260)</f>
        <v>9.8522167487684591E-4</v>
      </c>
      <c r="D16">
        <f>IF(importance_math!D260&lt;0,0,importance_math!D260)</f>
        <v>2.9556650246305299E-3</v>
      </c>
      <c r="E16">
        <f>IF(importance_math!E260=1,1,0)</f>
        <v>0</v>
      </c>
      <c r="F16">
        <f>IF(importance_math!F260=1,1,0)</f>
        <v>0</v>
      </c>
      <c r="G16">
        <f>ABS(importance_math!G260)</f>
        <v>0</v>
      </c>
      <c r="H16">
        <v>0</v>
      </c>
      <c r="I16">
        <v>0</v>
      </c>
      <c r="J16">
        <v>1</v>
      </c>
      <c r="K16">
        <f t="shared" si="0"/>
        <v>5.6833588798928822</v>
      </c>
    </row>
    <row r="17" spans="1:11" x14ac:dyDescent="0.3">
      <c r="A17" t="s">
        <v>260</v>
      </c>
      <c r="B17">
        <v>2.53888414128181E-3</v>
      </c>
      <c r="C17">
        <f>IF(importance_math!C257&lt;0,0,importance_math!C257)</f>
        <v>0</v>
      </c>
      <c r="D17">
        <f>IF(importance_math!D257&lt;0,0,importance_math!D257)</f>
        <v>0</v>
      </c>
      <c r="E17">
        <f>IF(importance_math!E257=1,1,0)</f>
        <v>0</v>
      </c>
      <c r="F17">
        <f>IF(importance_math!F257=1,1,0)</f>
        <v>0</v>
      </c>
      <c r="G17">
        <f>ABS(importance_math!G257)</f>
        <v>0</v>
      </c>
      <c r="H17">
        <v>0</v>
      </c>
      <c r="I17">
        <v>1</v>
      </c>
      <c r="J17">
        <v>1</v>
      </c>
      <c r="K17">
        <f t="shared" si="0"/>
        <v>5.6794148349977487</v>
      </c>
    </row>
    <row r="18" spans="1:11" x14ac:dyDescent="0.3">
      <c r="A18" t="s">
        <v>107</v>
      </c>
      <c r="B18">
        <v>2.1013610327497499E-3</v>
      </c>
      <c r="C18">
        <f>IF(importance_math!C104&lt;0,0,importance_math!C104)</f>
        <v>0</v>
      </c>
      <c r="D18">
        <f>IF(importance_math!D104&lt;0,0,importance_math!D104)</f>
        <v>0</v>
      </c>
      <c r="E18">
        <f>IF(importance_math!E104=1,1,0)</f>
        <v>0</v>
      </c>
      <c r="F18">
        <f>IF(importance_math!F104=1,1,0)</f>
        <v>0</v>
      </c>
      <c r="G18">
        <f>ABS(importance_math!G104)</f>
        <v>0</v>
      </c>
      <c r="H18">
        <v>0</v>
      </c>
      <c r="I18">
        <v>1</v>
      </c>
      <c r="J18">
        <v>1</v>
      </c>
      <c r="K18">
        <f t="shared" si="0"/>
        <v>5.6740266812803339</v>
      </c>
    </row>
    <row r="19" spans="1:11" x14ac:dyDescent="0.3">
      <c r="A19" t="s">
        <v>259</v>
      </c>
      <c r="B19">
        <v>1.81002425183887E-3</v>
      </c>
      <c r="C19">
        <f>IF(importance_math!C256&lt;0,0,importance_math!C256)</f>
        <v>0</v>
      </c>
      <c r="D19">
        <f>IF(importance_math!D256&lt;0,0,importance_math!D256)</f>
        <v>0</v>
      </c>
      <c r="E19">
        <f>IF(importance_math!E256=1,1,0)</f>
        <v>0</v>
      </c>
      <c r="F19">
        <f>IF(importance_math!F256=1,1,0)</f>
        <v>0</v>
      </c>
      <c r="G19">
        <f>ABS(importance_math!G256)</f>
        <v>0</v>
      </c>
      <c r="H19">
        <v>0</v>
      </c>
      <c r="I19">
        <v>1</v>
      </c>
      <c r="J19">
        <v>1</v>
      </c>
      <c r="K19">
        <f t="shared" si="0"/>
        <v>5.6704388311108831</v>
      </c>
    </row>
    <row r="20" spans="1:11" x14ac:dyDescent="0.3">
      <c r="A20" t="s">
        <v>261</v>
      </c>
      <c r="B20">
        <v>1.94047425580953E-3</v>
      </c>
      <c r="C20">
        <f>IF(importance_math!C258&lt;0,0,importance_math!C258)</f>
        <v>3.9408866995073802E-3</v>
      </c>
      <c r="D20">
        <f>IF(importance_math!D258&lt;0,0,importance_math!D258)</f>
        <v>0</v>
      </c>
      <c r="E20">
        <f>IF(importance_math!E258=1,1,0)</f>
        <v>0</v>
      </c>
      <c r="F20">
        <f>IF(importance_math!F258=1,1,0)</f>
        <v>0</v>
      </c>
      <c r="G20">
        <f>ABS(importance_math!G258)</f>
        <v>0</v>
      </c>
      <c r="H20">
        <v>0</v>
      </c>
      <c r="I20">
        <v>0</v>
      </c>
      <c r="J20">
        <v>1</v>
      </c>
      <c r="K20">
        <f t="shared" si="0"/>
        <v>5.6540239627143016</v>
      </c>
    </row>
    <row r="21" spans="1:11" x14ac:dyDescent="0.3">
      <c r="A21" t="s">
        <v>262</v>
      </c>
      <c r="B21">
        <v>2.37378760814743E-3</v>
      </c>
      <c r="C21">
        <f>IF(importance_math!C259&lt;0,0,importance_math!C259)</f>
        <v>0</v>
      </c>
      <c r="D21">
        <f>IF(importance_math!D259&lt;0,0,importance_math!D259)</f>
        <v>0</v>
      </c>
      <c r="E21">
        <f>IF(importance_math!E259=1,1,0)</f>
        <v>0</v>
      </c>
      <c r="F21">
        <f>IF(importance_math!F259=1,1,0)</f>
        <v>0</v>
      </c>
      <c r="G21">
        <f>ABS(importance_math!G259)</f>
        <v>0</v>
      </c>
      <c r="H21">
        <v>0</v>
      </c>
      <c r="I21">
        <v>0</v>
      </c>
      <c r="J21">
        <v>1</v>
      </c>
      <c r="K21">
        <f t="shared" si="0"/>
        <v>5.5847890572284342</v>
      </c>
    </row>
    <row r="22" spans="1:11" x14ac:dyDescent="0.3">
      <c r="A22" t="s">
        <v>127</v>
      </c>
      <c r="B22">
        <v>4.8392019794890103E-3</v>
      </c>
      <c r="C22">
        <f>IF(importance_math!C124&lt;0,0,importance_math!C124)</f>
        <v>4.9261083743842296E-3</v>
      </c>
      <c r="D22">
        <f>IF(importance_math!D124&lt;0,0,importance_math!D124)</f>
        <v>1.57635467980295E-2</v>
      </c>
      <c r="E22">
        <f>IF(importance_math!E124=1,1,0)</f>
        <v>1</v>
      </c>
      <c r="F22">
        <f>IF(importance_math!F124=1,1,0)</f>
        <v>1</v>
      </c>
      <c r="G22">
        <f>ABS(importance_math!G124)</f>
        <v>0.109533750594378</v>
      </c>
      <c r="H22">
        <v>1</v>
      </c>
      <c r="I22">
        <v>1</v>
      </c>
      <c r="J22">
        <v>0</v>
      </c>
      <c r="K22">
        <f t="shared" si="0"/>
        <v>2.0826411856672893</v>
      </c>
    </row>
    <row r="23" spans="1:11" x14ac:dyDescent="0.3">
      <c r="A23" t="s">
        <v>125</v>
      </c>
      <c r="B23">
        <v>9.6768018655517193E-3</v>
      </c>
      <c r="C23">
        <f>IF(importance_math!C122&lt;0,0,importance_math!C122)</f>
        <v>7.8817733990147604E-3</v>
      </c>
      <c r="D23">
        <f>IF(importance_math!D122&lt;0,0,importance_math!D122)</f>
        <v>1.1822660098522101E-2</v>
      </c>
      <c r="E23">
        <f>IF(importance_math!E122=1,1,0)</f>
        <v>1</v>
      </c>
      <c r="F23">
        <f>IF(importance_math!F122=1,1,0)</f>
        <v>1</v>
      </c>
      <c r="G23">
        <f>ABS(importance_math!G122)</f>
        <v>0</v>
      </c>
      <c r="H23">
        <v>1</v>
      </c>
      <c r="I23">
        <v>1</v>
      </c>
      <c r="J23">
        <v>0</v>
      </c>
      <c r="K23">
        <f t="shared" si="0"/>
        <v>1.7707663970599568</v>
      </c>
    </row>
    <row r="24" spans="1:11" x14ac:dyDescent="0.3">
      <c r="A24" t="s">
        <v>124</v>
      </c>
      <c r="B24">
        <v>6.9104931669341499E-3</v>
      </c>
      <c r="C24">
        <f>IF(importance_math!C121&lt;0,0,importance_math!C121)</f>
        <v>5.9113300492610703E-3</v>
      </c>
      <c r="D24">
        <f>IF(importance_math!D121&lt;0,0,importance_math!D121)</f>
        <v>1.6748768472906302E-2</v>
      </c>
      <c r="E24">
        <f>IF(importance_math!E121=1,1,0)</f>
        <v>1</v>
      </c>
      <c r="F24">
        <f>IF(importance_math!F121=1,1,0)</f>
        <v>1</v>
      </c>
      <c r="G24">
        <f>ABS(importance_math!G121)</f>
        <v>0</v>
      </c>
      <c r="H24">
        <v>0</v>
      </c>
      <c r="I24">
        <v>1</v>
      </c>
      <c r="J24">
        <v>0</v>
      </c>
      <c r="K24">
        <f t="shared" si="0"/>
        <v>1.7375062186631012</v>
      </c>
    </row>
    <row r="25" spans="1:11" x14ac:dyDescent="0.3">
      <c r="A25" t="s">
        <v>129</v>
      </c>
      <c r="B25">
        <v>8.1001714780240801E-3</v>
      </c>
      <c r="C25">
        <f>IF(importance_math!C126&lt;0,0,importance_math!C126)</f>
        <v>4.9261083743842296E-3</v>
      </c>
      <c r="D25">
        <f>IF(importance_math!D126&lt;0,0,importance_math!D126)</f>
        <v>8.8669950738915898E-3</v>
      </c>
      <c r="E25">
        <f>IF(importance_math!E126=1,1,0)</f>
        <v>1</v>
      </c>
      <c r="F25">
        <f>IF(importance_math!F126=1,1,0)</f>
        <v>1</v>
      </c>
      <c r="G25">
        <f>ABS(importance_math!G126)</f>
        <v>0</v>
      </c>
      <c r="H25">
        <v>1</v>
      </c>
      <c r="I25">
        <v>1</v>
      </c>
      <c r="J25">
        <v>0</v>
      </c>
      <c r="K25">
        <f t="shared" si="0"/>
        <v>1.6216752654307631</v>
      </c>
    </row>
    <row r="26" spans="1:11" x14ac:dyDescent="0.3">
      <c r="A26" t="s">
        <v>122</v>
      </c>
      <c r="B26">
        <v>3.9473449201559803E-3</v>
      </c>
      <c r="C26">
        <f>IF(importance_math!C119&lt;0,0,importance_math!C119)</f>
        <v>3.9408866995073802E-3</v>
      </c>
      <c r="D26">
        <f>IF(importance_math!D119&lt;0,0,importance_math!D119)</f>
        <v>1.1822660098522101E-2</v>
      </c>
      <c r="E26">
        <f>IF(importance_math!E119=1,1,0)</f>
        <v>1</v>
      </c>
      <c r="F26">
        <f>IF(importance_math!F119=1,1,0)</f>
        <v>1</v>
      </c>
      <c r="G26">
        <f>ABS(importance_math!G119)</f>
        <v>0</v>
      </c>
      <c r="H26">
        <v>0</v>
      </c>
      <c r="I26">
        <v>1</v>
      </c>
      <c r="J26">
        <v>0</v>
      </c>
      <c r="K26">
        <f t="shared" si="0"/>
        <v>1.5408185355387858</v>
      </c>
    </row>
    <row r="27" spans="1:11" x14ac:dyDescent="0.3">
      <c r="A27" t="s">
        <v>126</v>
      </c>
      <c r="B27">
        <v>3.4887930021310098E-3</v>
      </c>
      <c r="C27">
        <f>IF(importance_math!C123&lt;0,0,importance_math!C123)</f>
        <v>4.9261083743842296E-3</v>
      </c>
      <c r="D27">
        <f>IF(importance_math!D123&lt;0,0,importance_math!D123)</f>
        <v>1.2807881773398999E-2</v>
      </c>
      <c r="E27">
        <f>IF(importance_math!E123=1,1,0)</f>
        <v>1</v>
      </c>
      <c r="F27">
        <f>IF(importance_math!F123=1,1,0)</f>
        <v>1</v>
      </c>
      <c r="G27">
        <f>ABS(importance_math!G123)</f>
        <v>0</v>
      </c>
      <c r="H27">
        <v>0</v>
      </c>
      <c r="I27">
        <v>0</v>
      </c>
      <c r="J27">
        <v>0</v>
      </c>
      <c r="K27">
        <f t="shared" si="0"/>
        <v>1.4858037248235922</v>
      </c>
    </row>
    <row r="28" spans="1:11" x14ac:dyDescent="0.3">
      <c r="A28" t="s">
        <v>123</v>
      </c>
      <c r="B28">
        <v>1.2430180608770301E-2</v>
      </c>
      <c r="C28">
        <f>IF(importance_math!C120&lt;0,0,importance_math!C120)</f>
        <v>0</v>
      </c>
      <c r="D28">
        <f>IF(importance_math!D120&lt;0,0,importance_math!D120)</f>
        <v>3.9408866995073602E-3</v>
      </c>
      <c r="E28">
        <f>IF(importance_math!E120=1,1,0)</f>
        <v>1</v>
      </c>
      <c r="F28">
        <f>IF(importance_math!F120=1,1,0)</f>
        <v>1</v>
      </c>
      <c r="G28">
        <f>ABS(importance_math!G120)</f>
        <v>0</v>
      </c>
      <c r="H28">
        <v>1</v>
      </c>
      <c r="I28">
        <v>1</v>
      </c>
      <c r="J28">
        <v>0</v>
      </c>
      <c r="K28">
        <f t="shared" si="0"/>
        <v>1.4588753478513874</v>
      </c>
    </row>
    <row r="29" spans="1:11" x14ac:dyDescent="0.3">
      <c r="A29" t="s">
        <v>74</v>
      </c>
      <c r="B29">
        <v>1.61377952297737E-2</v>
      </c>
      <c r="C29">
        <f>IF(importance_math!C71&lt;0,0,importance_math!C71)</f>
        <v>2.9556650246305299E-3</v>
      </c>
      <c r="D29">
        <f>IF(importance_math!D71&lt;0,0,importance_math!D71)</f>
        <v>0</v>
      </c>
      <c r="E29">
        <f>IF(importance_math!E71=1,1,0)</f>
        <v>1</v>
      </c>
      <c r="F29">
        <f>IF(importance_math!F71=1,1,0)</f>
        <v>0</v>
      </c>
      <c r="G29">
        <f>ABS(importance_math!G71)</f>
        <v>0.28173550876210302</v>
      </c>
      <c r="H29">
        <v>0</v>
      </c>
      <c r="I29">
        <v>1</v>
      </c>
      <c r="J29">
        <v>0</v>
      </c>
      <c r="K29">
        <f t="shared" si="0"/>
        <v>1.430028590733353</v>
      </c>
    </row>
    <row r="30" spans="1:11" x14ac:dyDescent="0.3">
      <c r="A30" t="s">
        <v>128</v>
      </c>
      <c r="B30">
        <v>3.0654812994765799E-3</v>
      </c>
      <c r="C30">
        <f>IF(importance_math!C125&lt;0,0,importance_math!C125)</f>
        <v>5.9113300492610703E-3</v>
      </c>
      <c r="D30">
        <f>IF(importance_math!D125&lt;0,0,importance_math!D125)</f>
        <v>5.9113300492610703E-3</v>
      </c>
      <c r="E30">
        <f>IF(importance_math!E125=1,1,0)</f>
        <v>1</v>
      </c>
      <c r="F30">
        <f>IF(importance_math!F125=1,1,0)</f>
        <v>1</v>
      </c>
      <c r="G30">
        <f>ABS(importance_math!G125)</f>
        <v>0</v>
      </c>
      <c r="H30">
        <v>0</v>
      </c>
      <c r="I30">
        <v>1</v>
      </c>
      <c r="J30">
        <v>0</v>
      </c>
      <c r="K30">
        <f t="shared" si="0"/>
        <v>1.4197512532826184</v>
      </c>
    </row>
    <row r="31" spans="1:11" x14ac:dyDescent="0.3">
      <c r="A31" t="s">
        <v>133</v>
      </c>
      <c r="B31">
        <v>1.41334465045161E-2</v>
      </c>
      <c r="C31">
        <f>IF(importance_math!C130&lt;0,0,importance_math!C130)</f>
        <v>0</v>
      </c>
      <c r="D31">
        <f>IF(importance_math!D130&lt;0,0,importance_math!D130)</f>
        <v>0</v>
      </c>
      <c r="E31">
        <f>IF(importance_math!E130=1,1,0)</f>
        <v>1</v>
      </c>
      <c r="F31">
        <f>IF(importance_math!F130=1,1,0)</f>
        <v>1</v>
      </c>
      <c r="G31">
        <f>ABS(importance_math!G130)</f>
        <v>0</v>
      </c>
      <c r="H31">
        <v>1</v>
      </c>
      <c r="I31">
        <v>1</v>
      </c>
      <c r="J31">
        <v>0</v>
      </c>
      <c r="K31">
        <f t="shared" si="0"/>
        <v>1.381522870926851</v>
      </c>
    </row>
    <row r="32" spans="1:11" x14ac:dyDescent="0.3">
      <c r="A32" t="s">
        <v>132</v>
      </c>
      <c r="B32">
        <v>3.8029598620071001E-3</v>
      </c>
      <c r="C32">
        <f>IF(importance_math!C129&lt;0,0,importance_math!C129)</f>
        <v>0</v>
      </c>
      <c r="D32">
        <f>IF(importance_math!D129&lt;0,0,importance_math!D129)</f>
        <v>2.95566502463051E-3</v>
      </c>
      <c r="E32">
        <f>IF(importance_math!E129=1,1,0)</f>
        <v>1</v>
      </c>
      <c r="F32">
        <f>IF(importance_math!F129=1,1,0)</f>
        <v>1</v>
      </c>
      <c r="G32">
        <f>ABS(importance_math!G129)</f>
        <v>0</v>
      </c>
      <c r="H32">
        <v>1</v>
      </c>
      <c r="I32">
        <v>1</v>
      </c>
      <c r="J32">
        <v>0</v>
      </c>
      <c r="K32">
        <f t="shared" si="0"/>
        <v>1.3280479033631791</v>
      </c>
    </row>
    <row r="33" spans="1:11" x14ac:dyDescent="0.3">
      <c r="A33" t="s">
        <v>78</v>
      </c>
      <c r="B33">
        <v>1.8334269093095901E-3</v>
      </c>
      <c r="C33">
        <f>IF(importance_math!C75&lt;0,0,importance_math!C75)</f>
        <v>0</v>
      </c>
      <c r="D33">
        <f>IF(importance_math!D75&lt;0,0,importance_math!D75)</f>
        <v>3.34975369458127E-2</v>
      </c>
      <c r="E33">
        <f>IF(importance_math!E75=1,1,0)</f>
        <v>0</v>
      </c>
      <c r="F33">
        <f>IF(importance_math!F75=1,1,0)</f>
        <v>0</v>
      </c>
      <c r="G33">
        <f>ABS(importance_math!G75)</f>
        <v>0.126857723301879</v>
      </c>
      <c r="H33">
        <v>0</v>
      </c>
      <c r="I33">
        <v>0</v>
      </c>
      <c r="J33">
        <v>0</v>
      </c>
      <c r="K33">
        <f t="shared" si="0"/>
        <v>1.2394638497309498</v>
      </c>
    </row>
    <row r="34" spans="1:11" x14ac:dyDescent="0.3">
      <c r="A34" t="s">
        <v>273</v>
      </c>
      <c r="B34">
        <v>5.0880534747164297E-3</v>
      </c>
      <c r="C34">
        <f>IF(importance_math!C270&lt;0,0,importance_math!C270)</f>
        <v>0</v>
      </c>
      <c r="D34">
        <f>IF(importance_math!D270&lt;0,0,importance_math!D270)</f>
        <v>1.2807881773398999E-2</v>
      </c>
      <c r="E34">
        <f>IF(importance_math!E270=1,1,0)</f>
        <v>1</v>
      </c>
      <c r="F34">
        <f>IF(importance_math!F270=1,1,0)</f>
        <v>0</v>
      </c>
      <c r="G34">
        <f>ABS(importance_math!G270)</f>
        <v>0.196009548333091</v>
      </c>
      <c r="H34">
        <v>0</v>
      </c>
      <c r="I34">
        <v>0</v>
      </c>
      <c r="J34">
        <v>0</v>
      </c>
      <c r="K34">
        <f t="shared" si="0"/>
        <v>1.2074664960479371</v>
      </c>
    </row>
    <row r="35" spans="1:11" x14ac:dyDescent="0.3">
      <c r="A35" t="s">
        <v>130</v>
      </c>
      <c r="B35">
        <v>3.3307021732424699E-3</v>
      </c>
      <c r="C35">
        <f>IF(importance_math!C127&lt;0,0,importance_math!C127)</f>
        <v>2.9556650246305299E-3</v>
      </c>
      <c r="D35">
        <f>IF(importance_math!D127&lt;0,0,importance_math!D127)</f>
        <v>2.9556650246305299E-3</v>
      </c>
      <c r="E35">
        <f>IF(importance_math!E127=1,1,0)</f>
        <v>0</v>
      </c>
      <c r="F35">
        <f>IF(importance_math!F127=1,1,0)</f>
        <v>1</v>
      </c>
      <c r="G35">
        <f>ABS(importance_math!G127)</f>
        <v>0</v>
      </c>
      <c r="H35">
        <v>1</v>
      </c>
      <c r="I35">
        <v>1</v>
      </c>
      <c r="J35">
        <v>0</v>
      </c>
      <c r="K35">
        <f t="shared" si="0"/>
        <v>1.141753781041696</v>
      </c>
    </row>
    <row r="36" spans="1:11" x14ac:dyDescent="0.3">
      <c r="A36" t="s">
        <v>88</v>
      </c>
      <c r="B36">
        <v>5.6671483107021596E-3</v>
      </c>
      <c r="C36">
        <f>IF(importance_math!C85&lt;0,0,importance_math!C85)</f>
        <v>0</v>
      </c>
      <c r="D36">
        <f>IF(importance_math!D85&lt;0,0,importance_math!D85)</f>
        <v>0</v>
      </c>
      <c r="E36">
        <f>IF(importance_math!E85=1,1,0)</f>
        <v>1</v>
      </c>
      <c r="F36">
        <f>IF(importance_math!F85=1,1,0)</f>
        <v>0</v>
      </c>
      <c r="G36">
        <f>ABS(importance_math!G85)</f>
        <v>0.25929895691588301</v>
      </c>
      <c r="H36">
        <v>0</v>
      </c>
      <c r="I36">
        <v>0</v>
      </c>
      <c r="J36">
        <v>0</v>
      </c>
      <c r="K36">
        <f t="shared" si="0"/>
        <v>1.085158545972706</v>
      </c>
    </row>
    <row r="37" spans="1:11" x14ac:dyDescent="0.3">
      <c r="A37" t="s">
        <v>131</v>
      </c>
      <c r="B37">
        <v>7.4920164188259E-3</v>
      </c>
      <c r="C37">
        <f>IF(importance_math!C128&lt;0,0,importance_math!C128)</f>
        <v>0</v>
      </c>
      <c r="D37">
        <f>IF(importance_math!D128&lt;0,0,importance_math!D128)</f>
        <v>0</v>
      </c>
      <c r="E37">
        <f>IF(importance_math!E128=1,1,0)</f>
        <v>0</v>
      </c>
      <c r="F37">
        <f>IF(importance_math!F128=1,1,0)</f>
        <v>1</v>
      </c>
      <c r="G37">
        <f>ABS(importance_math!G128)</f>
        <v>0</v>
      </c>
      <c r="H37">
        <v>1</v>
      </c>
      <c r="I37">
        <v>1</v>
      </c>
      <c r="J37">
        <v>0</v>
      </c>
      <c r="K37">
        <f t="shared" si="0"/>
        <v>1.0633261803262257</v>
      </c>
    </row>
    <row r="38" spans="1:11" x14ac:dyDescent="0.3">
      <c r="A38" t="s">
        <v>201</v>
      </c>
      <c r="B38">
        <v>2.6890244493762701E-3</v>
      </c>
      <c r="C38">
        <f>IF(importance_math!C198&lt;0,0,importance_math!C198)</f>
        <v>2.9556650246305299E-3</v>
      </c>
      <c r="D38">
        <f>IF(importance_math!D198&lt;0,0,importance_math!D198)</f>
        <v>0</v>
      </c>
      <c r="E38">
        <f>IF(importance_math!E198=1,1,0)</f>
        <v>0</v>
      </c>
      <c r="F38">
        <f>IF(importance_math!F198=1,1,0)</f>
        <v>1</v>
      </c>
      <c r="G38">
        <f>ABS(importance_math!G198)</f>
        <v>0</v>
      </c>
      <c r="H38">
        <v>1</v>
      </c>
      <c r="I38">
        <v>1</v>
      </c>
      <c r="J38">
        <v>0</v>
      </c>
      <c r="K38">
        <f t="shared" si="0"/>
        <v>1.0601051241249704</v>
      </c>
    </row>
    <row r="39" spans="1:11" x14ac:dyDescent="0.3">
      <c r="A39" t="s">
        <v>200</v>
      </c>
      <c r="B39">
        <v>2.4130956600190499E-3</v>
      </c>
      <c r="C39">
        <f>IF(importance_math!C197&lt;0,0,importance_math!C197)</f>
        <v>1.9704433497536901E-3</v>
      </c>
      <c r="D39">
        <f>IF(importance_math!D197&lt;0,0,importance_math!D197)</f>
        <v>0</v>
      </c>
      <c r="E39">
        <f>IF(importance_math!E197=1,1,0)</f>
        <v>0</v>
      </c>
      <c r="F39">
        <f>IF(importance_math!F197=1,1,0)</f>
        <v>1</v>
      </c>
      <c r="G39">
        <f>ABS(importance_math!G197)</f>
        <v>0</v>
      </c>
      <c r="H39">
        <v>1</v>
      </c>
      <c r="I39">
        <v>1</v>
      </c>
      <c r="J39">
        <v>0</v>
      </c>
      <c r="K39">
        <f t="shared" si="0"/>
        <v>1.0380642214883116</v>
      </c>
    </row>
    <row r="40" spans="1:11" x14ac:dyDescent="0.3">
      <c r="A40" t="s">
        <v>229</v>
      </c>
      <c r="B40">
        <v>3.0101921621697998E-3</v>
      </c>
      <c r="C40">
        <f>IF(importance_math!C226&lt;0,0,importance_math!C226)</f>
        <v>0</v>
      </c>
      <c r="D40">
        <f>IF(importance_math!D226&lt;0,0,importance_math!D226)</f>
        <v>1.6748768472906302E-2</v>
      </c>
      <c r="E40">
        <f>IF(importance_math!E226=1,1,0)</f>
        <v>0</v>
      </c>
      <c r="F40">
        <f>IF(importance_math!F226=1,1,0)</f>
        <v>0</v>
      </c>
      <c r="G40">
        <f>ABS(importance_math!G226)</f>
        <v>0.15864442355447</v>
      </c>
      <c r="H40">
        <v>1</v>
      </c>
      <c r="I40">
        <v>0</v>
      </c>
      <c r="J40">
        <v>0</v>
      </c>
      <c r="K40">
        <f t="shared" si="0"/>
        <v>1.0163681950634418</v>
      </c>
    </row>
    <row r="41" spans="1:11" x14ac:dyDescent="0.3">
      <c r="A41" t="s">
        <v>92</v>
      </c>
      <c r="B41">
        <v>4.27399318052883E-3</v>
      </c>
      <c r="C41">
        <f>IF(importance_math!C89&lt;0,0,importance_math!C89)</f>
        <v>0</v>
      </c>
      <c r="D41">
        <f>IF(importance_math!D89&lt;0,0,importance_math!D89)</f>
        <v>9.8522167487682293E-4</v>
      </c>
      <c r="E41">
        <f>IF(importance_math!E89=1,1,0)</f>
        <v>0</v>
      </c>
      <c r="F41">
        <f>IF(importance_math!F89=1,1,0)</f>
        <v>0</v>
      </c>
      <c r="G41">
        <f>ABS(importance_math!G89)</f>
        <v>0.31215005272572599</v>
      </c>
      <c r="H41">
        <v>0</v>
      </c>
      <c r="I41">
        <v>0</v>
      </c>
      <c r="J41">
        <v>0</v>
      </c>
      <c r="K41">
        <f t="shared" si="0"/>
        <v>1.0149471759995503</v>
      </c>
    </row>
    <row r="42" spans="1:11" x14ac:dyDescent="0.3">
      <c r="A42" t="s">
        <v>249</v>
      </c>
      <c r="B42">
        <v>2.5257146894629998E-3</v>
      </c>
      <c r="C42">
        <f>IF(importance_math!C246&lt;0,0,importance_math!C246)</f>
        <v>9.8522167487684591E-3</v>
      </c>
      <c r="D42">
        <f>IF(importance_math!D246&lt;0,0,importance_math!D246)</f>
        <v>6.8965517241379197E-3</v>
      </c>
      <c r="E42">
        <f>IF(importance_math!E246=1,1,0)</f>
        <v>0</v>
      </c>
      <c r="F42">
        <f>IF(importance_math!F246=1,1,0)</f>
        <v>0</v>
      </c>
      <c r="G42">
        <f>ABS(importance_math!G246)</f>
        <v>0.17077001626490401</v>
      </c>
      <c r="H42">
        <v>1</v>
      </c>
      <c r="I42">
        <v>0</v>
      </c>
      <c r="J42">
        <v>0</v>
      </c>
      <c r="K42">
        <f t="shared" si="0"/>
        <v>0.98743529422617571</v>
      </c>
    </row>
    <row r="43" spans="1:11" x14ac:dyDescent="0.3">
      <c r="A43" t="s">
        <v>137</v>
      </c>
      <c r="B43">
        <v>7.12794760431343E-3</v>
      </c>
      <c r="C43">
        <f>IF(importance_math!C134&lt;0,0,importance_math!C134)</f>
        <v>0</v>
      </c>
      <c r="D43">
        <f>IF(importance_math!D134&lt;0,0,importance_math!D134)</f>
        <v>2.9556650246305299E-3</v>
      </c>
      <c r="E43">
        <f>IF(importance_math!E134=1,1,0)</f>
        <v>1</v>
      </c>
      <c r="F43">
        <f>IF(importance_math!F134=1,1,0)</f>
        <v>0</v>
      </c>
      <c r="G43">
        <f>ABS(importance_math!G134)</f>
        <v>0.12290946116589101</v>
      </c>
      <c r="H43">
        <v>1</v>
      </c>
      <c r="I43">
        <v>1</v>
      </c>
      <c r="J43">
        <v>0</v>
      </c>
      <c r="K43">
        <f t="shared" si="0"/>
        <v>0.94457720210393248</v>
      </c>
    </row>
    <row r="44" spans="1:11" x14ac:dyDescent="0.3">
      <c r="A44" t="s">
        <v>206</v>
      </c>
      <c r="B44">
        <v>4.0429479462577196E-3</v>
      </c>
      <c r="C44">
        <f>IF(importance_math!C203&lt;0,0,importance_math!C203)</f>
        <v>0</v>
      </c>
      <c r="D44">
        <f>IF(importance_math!D203&lt;0,0,importance_math!D203)</f>
        <v>5.9113300492610703E-3</v>
      </c>
      <c r="E44">
        <f>IF(importance_math!E203=1,1,0)</f>
        <v>0</v>
      </c>
      <c r="F44">
        <f>IF(importance_math!F203=1,1,0)</f>
        <v>0</v>
      </c>
      <c r="G44">
        <f>ABS(importance_math!G203)</f>
        <v>0.20111049141724099</v>
      </c>
      <c r="H44">
        <v>1</v>
      </c>
      <c r="I44">
        <v>0</v>
      </c>
      <c r="J44">
        <v>0</v>
      </c>
      <c r="K44">
        <f t="shared" si="0"/>
        <v>0.88625592760076133</v>
      </c>
    </row>
    <row r="45" spans="1:11" x14ac:dyDescent="0.3">
      <c r="A45" t="s">
        <v>87</v>
      </c>
      <c r="B45">
        <v>2.80819282775042E-3</v>
      </c>
      <c r="C45">
        <f>IF(importance_math!C84&lt;0,0,importance_math!C84)</f>
        <v>3.9408866995073802E-3</v>
      </c>
      <c r="D45">
        <f>IF(importance_math!D84&lt;0,0,importance_math!D84)</f>
        <v>7.8817733990147396E-3</v>
      </c>
      <c r="E45">
        <f>IF(importance_math!E84=1,1,0)</f>
        <v>0</v>
      </c>
      <c r="F45">
        <f>IF(importance_math!F84=1,1,0)</f>
        <v>0</v>
      </c>
      <c r="G45">
        <f>ABS(importance_math!G84)</f>
        <v>0.156427940755587</v>
      </c>
      <c r="H45">
        <v>0</v>
      </c>
      <c r="I45">
        <v>1</v>
      </c>
      <c r="J45">
        <v>0</v>
      </c>
      <c r="K45">
        <f t="shared" si="0"/>
        <v>0.86832923685071306</v>
      </c>
    </row>
    <row r="46" spans="1:11" x14ac:dyDescent="0.3">
      <c r="A46" t="s">
        <v>175</v>
      </c>
      <c r="B46">
        <v>6.0351962981234899E-3</v>
      </c>
      <c r="C46">
        <f>IF(importance_math!C172&lt;0,0,importance_math!C172)</f>
        <v>1.4778325123152599E-2</v>
      </c>
      <c r="D46">
        <f>IF(importance_math!D172&lt;0,0,importance_math!D172)</f>
        <v>5.9113300492610703E-3</v>
      </c>
      <c r="E46">
        <f>IF(importance_math!E172=1,1,0)</f>
        <v>1</v>
      </c>
      <c r="F46">
        <f>IF(importance_math!F172=1,1,0)</f>
        <v>0</v>
      </c>
      <c r="G46">
        <f>ABS(importance_math!G172)</f>
        <v>8.0130301170418597E-3</v>
      </c>
      <c r="H46">
        <v>1</v>
      </c>
      <c r="I46">
        <v>0</v>
      </c>
      <c r="J46">
        <v>0</v>
      </c>
      <c r="K46">
        <f t="shared" si="0"/>
        <v>0.8467551206019226</v>
      </c>
    </row>
    <row r="47" spans="1:11" x14ac:dyDescent="0.3">
      <c r="A47" t="s">
        <v>40</v>
      </c>
      <c r="B47">
        <v>2.9192964157563101E-3</v>
      </c>
      <c r="C47">
        <f>IF(importance_math!C37&lt;0,0,importance_math!C37)</f>
        <v>0</v>
      </c>
      <c r="D47">
        <f>IF(importance_math!D37&lt;0,0,importance_math!D37)</f>
        <v>6.8965517241378997E-3</v>
      </c>
      <c r="E47">
        <f>IF(importance_math!E37=1,1,0)</f>
        <v>0</v>
      </c>
      <c r="F47">
        <f>IF(importance_math!F37=1,1,0)</f>
        <v>0</v>
      </c>
      <c r="G47">
        <f>ABS(importance_math!G37)</f>
        <v>0.20237081279145</v>
      </c>
      <c r="H47">
        <v>0</v>
      </c>
      <c r="I47">
        <v>0</v>
      </c>
      <c r="J47">
        <v>0</v>
      </c>
      <c r="K47">
        <f t="shared" si="0"/>
        <v>0.81596860843709695</v>
      </c>
    </row>
    <row r="48" spans="1:11" x14ac:dyDescent="0.3">
      <c r="A48" t="s">
        <v>82</v>
      </c>
      <c r="B48">
        <v>8.8368567692032208E-3</v>
      </c>
      <c r="C48">
        <f>IF(importance_math!C79&lt;0,0,importance_math!C79)</f>
        <v>4.9261083743842296E-3</v>
      </c>
      <c r="D48">
        <f>IF(importance_math!D79&lt;0,0,importance_math!D79)</f>
        <v>1.9704433497536701E-3</v>
      </c>
      <c r="E48">
        <f>IF(importance_math!E79=1,1,0)</f>
        <v>1</v>
      </c>
      <c r="F48">
        <f>IF(importance_math!F79=1,1,0)</f>
        <v>0</v>
      </c>
      <c r="G48">
        <f>ABS(importance_math!G79)</f>
        <v>8.2670316699840998E-2</v>
      </c>
      <c r="H48">
        <v>0</v>
      </c>
      <c r="I48">
        <v>0</v>
      </c>
      <c r="J48">
        <v>0</v>
      </c>
      <c r="K48">
        <f t="shared" si="0"/>
        <v>0.7359618651538089</v>
      </c>
    </row>
    <row r="49" spans="1:11" x14ac:dyDescent="0.3">
      <c r="A49" t="s">
        <v>159</v>
      </c>
      <c r="B49">
        <v>1.0700088624642499E-2</v>
      </c>
      <c r="C49">
        <f>IF(importance_math!C156&lt;0,0,importance_math!C156)</f>
        <v>4.9261083743842296E-3</v>
      </c>
      <c r="D49">
        <f>IF(importance_math!D156&lt;0,0,importance_math!D156)</f>
        <v>0</v>
      </c>
      <c r="E49">
        <f>IF(importance_math!E156=1,1,0)</f>
        <v>1</v>
      </c>
      <c r="F49">
        <f>IF(importance_math!F156=1,1,0)</f>
        <v>0</v>
      </c>
      <c r="G49">
        <f>ABS(importance_math!G156)</f>
        <v>2.1570063522394801E-2</v>
      </c>
      <c r="H49">
        <v>1</v>
      </c>
      <c r="I49">
        <v>1</v>
      </c>
      <c r="J49">
        <v>0</v>
      </c>
      <c r="K49">
        <f t="shared" si="0"/>
        <v>0.70360249981608214</v>
      </c>
    </row>
    <row r="50" spans="1:11" x14ac:dyDescent="0.3">
      <c r="A50" t="s">
        <v>72</v>
      </c>
      <c r="B50">
        <v>1.3299310547232501E-2</v>
      </c>
      <c r="C50">
        <f>IF(importance_math!C69&lt;0,0,importance_math!C69)</f>
        <v>1.9704433497536901E-3</v>
      </c>
      <c r="D50">
        <f>IF(importance_math!D69&lt;0,0,importance_math!D69)</f>
        <v>0</v>
      </c>
      <c r="E50">
        <f>IF(importance_math!E69=1,1,0)</f>
        <v>1</v>
      </c>
      <c r="F50">
        <f>IF(importance_math!F69=1,1,0)</f>
        <v>0</v>
      </c>
      <c r="G50">
        <f>ABS(importance_math!G69)</f>
        <v>8.3799727020723205E-2</v>
      </c>
      <c r="H50">
        <v>0</v>
      </c>
      <c r="I50">
        <v>0</v>
      </c>
      <c r="J50">
        <v>0</v>
      </c>
      <c r="K50">
        <f t="shared" si="0"/>
        <v>0.68921780368953689</v>
      </c>
    </row>
    <row r="51" spans="1:11" x14ac:dyDescent="0.3">
      <c r="A51" t="s">
        <v>172</v>
      </c>
      <c r="B51">
        <v>5.7286454966920201E-3</v>
      </c>
      <c r="C51">
        <f>IF(importance_math!C169&lt;0,0,importance_math!C169)</f>
        <v>4.9261083743842296E-3</v>
      </c>
      <c r="D51">
        <f>IF(importance_math!D169&lt;0,0,importance_math!D169)</f>
        <v>5.9113300492610703E-3</v>
      </c>
      <c r="E51">
        <f>IF(importance_math!E169=1,1,0)</f>
        <v>1</v>
      </c>
      <c r="F51">
        <f>IF(importance_math!F169=1,1,0)</f>
        <v>0</v>
      </c>
      <c r="G51">
        <f>ABS(importance_math!G169)</f>
        <v>1.6971275642427199E-2</v>
      </c>
      <c r="H51">
        <v>1</v>
      </c>
      <c r="I51">
        <v>0</v>
      </c>
      <c r="J51">
        <v>0</v>
      </c>
      <c r="K51">
        <f t="shared" si="0"/>
        <v>0.68346334356401961</v>
      </c>
    </row>
    <row r="52" spans="1:11" x14ac:dyDescent="0.3">
      <c r="A52" t="s">
        <v>177</v>
      </c>
      <c r="B52">
        <v>9.0242307337063694E-3</v>
      </c>
      <c r="C52">
        <f>IF(importance_math!C174&lt;0,0,importance_math!C174)</f>
        <v>3.9408866995073802E-3</v>
      </c>
      <c r="D52">
        <f>IF(importance_math!D174&lt;0,0,importance_math!D174)</f>
        <v>0</v>
      </c>
      <c r="E52">
        <f>IF(importance_math!E174=1,1,0)</f>
        <v>1</v>
      </c>
      <c r="F52">
        <f>IF(importance_math!F174=1,1,0)</f>
        <v>0</v>
      </c>
      <c r="G52">
        <f>ABS(importance_math!G174)</f>
        <v>5.5633462413514398E-2</v>
      </c>
      <c r="H52">
        <v>1</v>
      </c>
      <c r="I52">
        <v>0</v>
      </c>
      <c r="J52">
        <v>0</v>
      </c>
      <c r="K52">
        <f t="shared" si="0"/>
        <v>0.67405858791625162</v>
      </c>
    </row>
    <row r="53" spans="1:11" x14ac:dyDescent="0.3">
      <c r="A53" t="s">
        <v>173</v>
      </c>
      <c r="B53">
        <v>9.1948936390400596E-3</v>
      </c>
      <c r="C53">
        <f>IF(importance_math!C170&lt;0,0,importance_math!C170)</f>
        <v>9.8522167487684591E-4</v>
      </c>
      <c r="D53">
        <f>IF(importance_math!D170&lt;0,0,importance_math!D170)</f>
        <v>7.8817733990147604E-3</v>
      </c>
      <c r="E53">
        <f>IF(importance_math!E170=1,1,0)</f>
        <v>1</v>
      </c>
      <c r="F53">
        <f>IF(importance_math!F170=1,1,0)</f>
        <v>0</v>
      </c>
      <c r="G53">
        <f>ABS(importance_math!G170)</f>
        <v>7.4482620531377596E-3</v>
      </c>
      <c r="H53">
        <v>1</v>
      </c>
      <c r="I53">
        <v>0</v>
      </c>
      <c r="J53">
        <v>0</v>
      </c>
      <c r="K53">
        <f t="shared" si="0"/>
        <v>0.6721355362174054</v>
      </c>
    </row>
    <row r="54" spans="1:11" x14ac:dyDescent="0.3">
      <c r="A54" t="s">
        <v>145</v>
      </c>
      <c r="B54">
        <v>8.70777823859409E-3</v>
      </c>
      <c r="C54">
        <f>IF(importance_math!C142&lt;0,0,importance_math!C142)</f>
        <v>7.8817733990147604E-3</v>
      </c>
      <c r="D54">
        <f>IF(importance_math!D142&lt;0,0,importance_math!D142)</f>
        <v>0</v>
      </c>
      <c r="E54">
        <f>IF(importance_math!E142=1,1,0)</f>
        <v>1</v>
      </c>
      <c r="F54">
        <f>IF(importance_math!F142=1,1,0)</f>
        <v>0</v>
      </c>
      <c r="G54">
        <f>ABS(importance_math!G142)</f>
        <v>0</v>
      </c>
      <c r="H54">
        <v>1</v>
      </c>
      <c r="I54">
        <v>1</v>
      </c>
      <c r="J54">
        <v>0</v>
      </c>
      <c r="K54">
        <f t="shared" si="0"/>
        <v>0.67019670126898157</v>
      </c>
    </row>
    <row r="55" spans="1:11" x14ac:dyDescent="0.3">
      <c r="A55" t="s">
        <v>73</v>
      </c>
      <c r="B55">
        <v>1.7839116572545902E-2</v>
      </c>
      <c r="C55">
        <f>IF(importance_math!C70&lt;0,0,importance_math!C70)</f>
        <v>6.8965517241379197E-3</v>
      </c>
      <c r="D55">
        <f>IF(importance_math!D70&lt;0,0,importance_math!D70)</f>
        <v>2.95566502463049E-3</v>
      </c>
      <c r="E55">
        <f>IF(importance_math!E70=1,1,0)</f>
        <v>1</v>
      </c>
      <c r="F55">
        <f>IF(importance_math!F70=1,1,0)</f>
        <v>0</v>
      </c>
      <c r="G55">
        <f>ABS(importance_math!G70)</f>
        <v>0</v>
      </c>
      <c r="H55">
        <v>0</v>
      </c>
      <c r="I55">
        <v>0</v>
      </c>
      <c r="J55">
        <v>0</v>
      </c>
      <c r="K55">
        <f t="shared" si="0"/>
        <v>0.66034358901608059</v>
      </c>
    </row>
    <row r="56" spans="1:11" x14ac:dyDescent="0.3">
      <c r="A56" t="s">
        <v>104</v>
      </c>
      <c r="B56">
        <v>1.16901782505323E-2</v>
      </c>
      <c r="C56">
        <f>IF(importance_math!C101&lt;0,0,importance_math!C101)</f>
        <v>3.9408866995073802E-3</v>
      </c>
      <c r="D56">
        <f>IF(importance_math!D101&lt;0,0,importance_math!D101)</f>
        <v>0</v>
      </c>
      <c r="E56">
        <f>IF(importance_math!E101=1,1,0)</f>
        <v>1</v>
      </c>
      <c r="F56">
        <f>IF(importance_math!F101=1,1,0)</f>
        <v>0</v>
      </c>
      <c r="G56">
        <f>ABS(importance_math!G101)</f>
        <v>0</v>
      </c>
      <c r="H56">
        <v>1</v>
      </c>
      <c r="I56">
        <v>1</v>
      </c>
      <c r="J56">
        <v>0</v>
      </c>
      <c r="K56">
        <f t="shared" si="0"/>
        <v>0.6323541279664886</v>
      </c>
    </row>
    <row r="57" spans="1:11" x14ac:dyDescent="0.3">
      <c r="A57" t="s">
        <v>171</v>
      </c>
      <c r="B57">
        <v>1.7220556815277201E-2</v>
      </c>
      <c r="C57">
        <f>IF(importance_math!C168&lt;0,0,importance_math!C168)</f>
        <v>4.9261083743842296E-3</v>
      </c>
      <c r="D57">
        <f>IF(importance_math!D168&lt;0,0,importance_math!D168)</f>
        <v>0</v>
      </c>
      <c r="E57">
        <f>IF(importance_math!E168=1,1,0)</f>
        <v>1</v>
      </c>
      <c r="F57">
        <f>IF(importance_math!F168=1,1,0)</f>
        <v>0</v>
      </c>
      <c r="G57">
        <f>ABS(importance_math!G168)</f>
        <v>0</v>
      </c>
      <c r="H57">
        <v>1</v>
      </c>
      <c r="I57">
        <v>0</v>
      </c>
      <c r="J57">
        <v>0</v>
      </c>
      <c r="K57">
        <f t="shared" si="0"/>
        <v>0.6265116671646882</v>
      </c>
    </row>
    <row r="58" spans="1:11" x14ac:dyDescent="0.3">
      <c r="A58" t="s">
        <v>103</v>
      </c>
      <c r="B58">
        <v>1.5103067729542501E-2</v>
      </c>
      <c r="C58">
        <f>IF(importance_math!C100&lt;0,0,importance_math!C100)</f>
        <v>4.9261083743842296E-3</v>
      </c>
      <c r="D58">
        <f>IF(importance_math!D100&lt;0,0,importance_math!D100)</f>
        <v>0</v>
      </c>
      <c r="E58">
        <f>IF(importance_math!E100=1,1,0)</f>
        <v>1</v>
      </c>
      <c r="F58">
        <f>IF(importance_math!F100=1,1,0)</f>
        <v>0</v>
      </c>
      <c r="G58">
        <f>ABS(importance_math!G100)</f>
        <v>0</v>
      </c>
      <c r="H58">
        <v>0</v>
      </c>
      <c r="I58">
        <v>1</v>
      </c>
      <c r="J58">
        <v>0</v>
      </c>
      <c r="K58">
        <f t="shared" si="0"/>
        <v>0.60820946549531574</v>
      </c>
    </row>
    <row r="59" spans="1:11" x14ac:dyDescent="0.3">
      <c r="A59" t="s">
        <v>267</v>
      </c>
      <c r="B59">
        <v>6.01197910499376E-3</v>
      </c>
      <c r="C59">
        <f>IF(importance_math!C264&lt;0,0,importance_math!C264)</f>
        <v>7.8817733990147604E-3</v>
      </c>
      <c r="D59">
        <f>IF(importance_math!D264&lt;0,0,importance_math!D264)</f>
        <v>5.9113300492610703E-3</v>
      </c>
      <c r="E59">
        <f>IF(importance_math!E264=1,1,0)</f>
        <v>1</v>
      </c>
      <c r="F59">
        <f>IF(importance_math!F264=1,1,0)</f>
        <v>0</v>
      </c>
      <c r="G59">
        <f>ABS(importance_math!G264)</f>
        <v>0</v>
      </c>
      <c r="H59">
        <v>0</v>
      </c>
      <c r="I59">
        <v>0</v>
      </c>
      <c r="J59">
        <v>0</v>
      </c>
      <c r="K59">
        <f t="shared" si="0"/>
        <v>0.60707997668346758</v>
      </c>
    </row>
    <row r="60" spans="1:11" x14ac:dyDescent="0.3">
      <c r="A60" t="s">
        <v>169</v>
      </c>
      <c r="B60">
        <v>8.9345022312607401E-3</v>
      </c>
      <c r="C60">
        <f>IF(importance_math!C166&lt;0,0,importance_math!C166)</f>
        <v>7.8817733990147604E-3</v>
      </c>
      <c r="D60">
        <f>IF(importance_math!D166&lt;0,0,importance_math!D166)</f>
        <v>9.8522167487680103E-4</v>
      </c>
      <c r="E60">
        <f>IF(importance_math!E166=1,1,0)</f>
        <v>1</v>
      </c>
      <c r="F60">
        <f>IF(importance_math!F166=1,1,0)</f>
        <v>0</v>
      </c>
      <c r="G60">
        <f>ABS(importance_math!G166)</f>
        <v>0</v>
      </c>
      <c r="H60">
        <v>1</v>
      </c>
      <c r="I60">
        <v>0</v>
      </c>
      <c r="J60">
        <v>0</v>
      </c>
      <c r="K60">
        <f t="shared" si="0"/>
        <v>0.60497834822283125</v>
      </c>
    </row>
    <row r="61" spans="1:11" x14ac:dyDescent="0.3">
      <c r="A61" t="s">
        <v>163</v>
      </c>
      <c r="B61">
        <v>4.41011395993834E-3</v>
      </c>
      <c r="C61">
        <f>IF(importance_math!C160&lt;0,0,importance_math!C160)</f>
        <v>5.9113300492610703E-3</v>
      </c>
      <c r="D61">
        <f>IF(importance_math!D160&lt;0,0,importance_math!D160)</f>
        <v>0</v>
      </c>
      <c r="E61">
        <f>IF(importance_math!E160=1,1,0)</f>
        <v>1</v>
      </c>
      <c r="F61">
        <f>IF(importance_math!F160=1,1,0)</f>
        <v>0</v>
      </c>
      <c r="G61">
        <f>ABS(importance_math!G160)</f>
        <v>5.5658810762712896E-3</v>
      </c>
      <c r="H61">
        <v>1</v>
      </c>
      <c r="I61">
        <v>1</v>
      </c>
      <c r="J61">
        <v>0</v>
      </c>
      <c r="K61">
        <f t="shared" si="0"/>
        <v>0.59670527063539103</v>
      </c>
    </row>
    <row r="62" spans="1:11" x14ac:dyDescent="0.3">
      <c r="A62" t="s">
        <v>135</v>
      </c>
      <c r="B62">
        <v>6.5960464128933197E-3</v>
      </c>
      <c r="C62">
        <f>IF(importance_math!C132&lt;0,0,importance_math!C132)</f>
        <v>1.9704433497536901E-3</v>
      </c>
      <c r="D62">
        <f>IF(importance_math!D132&lt;0,0,importance_math!D132)</f>
        <v>0</v>
      </c>
      <c r="E62">
        <f>IF(importance_math!E132=1,1,0)</f>
        <v>1</v>
      </c>
      <c r="F62">
        <f>IF(importance_math!F132=1,1,0)</f>
        <v>0</v>
      </c>
      <c r="G62">
        <f>ABS(importance_math!G132)</f>
        <v>4.5314523058907402E-2</v>
      </c>
      <c r="H62">
        <v>1</v>
      </c>
      <c r="I62">
        <v>0</v>
      </c>
      <c r="J62">
        <v>0</v>
      </c>
      <c r="K62">
        <f t="shared" si="0"/>
        <v>0.57587043966595186</v>
      </c>
    </row>
    <row r="63" spans="1:11" x14ac:dyDescent="0.3">
      <c r="A63" t="s">
        <v>136</v>
      </c>
      <c r="B63">
        <v>4.7240943133508304E-3</v>
      </c>
      <c r="C63">
        <f>IF(importance_math!C133&lt;0,0,importance_math!C133)</f>
        <v>9.8522167487684591E-4</v>
      </c>
      <c r="D63">
        <f>IF(importance_math!D133&lt;0,0,importance_math!D133)</f>
        <v>6.8965517241378997E-3</v>
      </c>
      <c r="E63">
        <f>IF(importance_math!E133=1,1,0)</f>
        <v>1</v>
      </c>
      <c r="F63">
        <f>IF(importance_math!F133=1,1,0)</f>
        <v>0</v>
      </c>
      <c r="G63">
        <f>ABS(importance_math!G133)</f>
        <v>0</v>
      </c>
      <c r="H63">
        <v>1</v>
      </c>
      <c r="I63">
        <v>0</v>
      </c>
      <c r="J63">
        <v>0</v>
      </c>
      <c r="K63">
        <f t="shared" si="0"/>
        <v>0.57011962791593107</v>
      </c>
    </row>
    <row r="64" spans="1:11" x14ac:dyDescent="0.3">
      <c r="A64" t="s">
        <v>168</v>
      </c>
      <c r="B64">
        <v>4.4104618523866197E-3</v>
      </c>
      <c r="C64">
        <f>IF(importance_math!C165&lt;0,0,importance_math!C165)</f>
        <v>4.9261083743842296E-3</v>
      </c>
      <c r="D64">
        <f>IF(importance_math!D165&lt;0,0,importance_math!D165)</f>
        <v>0</v>
      </c>
      <c r="E64">
        <f>IF(importance_math!E165=1,1,0)</f>
        <v>1</v>
      </c>
      <c r="F64">
        <f>IF(importance_math!F165=1,1,0)</f>
        <v>0</v>
      </c>
      <c r="G64">
        <f>ABS(importance_math!G165)</f>
        <v>0</v>
      </c>
      <c r="H64">
        <v>1</v>
      </c>
      <c r="I64">
        <v>1</v>
      </c>
      <c r="J64">
        <v>0</v>
      </c>
      <c r="K64">
        <f t="shared" si="0"/>
        <v>0.56134628206707837</v>
      </c>
    </row>
    <row r="65" spans="1:11" x14ac:dyDescent="0.3">
      <c r="A65" t="s">
        <v>165</v>
      </c>
      <c r="B65">
        <v>5.8141547913238799E-3</v>
      </c>
      <c r="C65">
        <f>IF(importance_math!C162&lt;0,0,importance_math!C162)</f>
        <v>3.9408866995073802E-3</v>
      </c>
      <c r="D65">
        <f>IF(importance_math!D162&lt;0,0,importance_math!D162)</f>
        <v>0</v>
      </c>
      <c r="E65">
        <f>IF(importance_math!E162=1,1,0)</f>
        <v>1</v>
      </c>
      <c r="F65">
        <f>IF(importance_math!F162=1,1,0)</f>
        <v>0</v>
      </c>
      <c r="G65">
        <f>ABS(importance_math!G162)</f>
        <v>0</v>
      </c>
      <c r="H65">
        <v>1</v>
      </c>
      <c r="I65">
        <v>1</v>
      </c>
      <c r="J65">
        <v>0</v>
      </c>
      <c r="K65">
        <f t="shared" si="0"/>
        <v>0.55999013843555256</v>
      </c>
    </row>
    <row r="66" spans="1:11" x14ac:dyDescent="0.3">
      <c r="A66" t="s">
        <v>141</v>
      </c>
      <c r="B66">
        <v>8.7278248865366708E-3</v>
      </c>
      <c r="C66">
        <f>IF(importance_math!C138&lt;0,0,importance_math!C138)</f>
        <v>9.8522167487684591E-4</v>
      </c>
      <c r="D66">
        <f>IF(importance_math!D138&lt;0,0,importance_math!D138)</f>
        <v>0</v>
      </c>
      <c r="E66">
        <f>IF(importance_math!E138=1,1,0)</f>
        <v>1</v>
      </c>
      <c r="F66">
        <f>IF(importance_math!F138=1,1,0)</f>
        <v>0</v>
      </c>
      <c r="G66">
        <f>ABS(importance_math!G138)</f>
        <v>0</v>
      </c>
      <c r="H66">
        <v>1</v>
      </c>
      <c r="I66">
        <v>1</v>
      </c>
      <c r="J66">
        <v>0</v>
      </c>
      <c r="K66">
        <f t="shared" ref="K66:K129" si="1">100*(B66/$B$272+C66/$C$272+D66/$D$272+E66/$E$272+F66/$F$272+G66/$G$272+H66/$H$272+I66/$I$272+J66/$J$272)/9</f>
        <v>0.53994395118944083</v>
      </c>
    </row>
    <row r="67" spans="1:11" x14ac:dyDescent="0.3">
      <c r="A67" t="s">
        <v>228</v>
      </c>
      <c r="B67">
        <v>2.53659151061614E-3</v>
      </c>
      <c r="C67">
        <f>IF(importance_math!C225&lt;0,0,importance_math!C225)</f>
        <v>9.8522167487684591E-3</v>
      </c>
      <c r="D67">
        <f>IF(importance_math!D225&lt;0,0,importance_math!D225)</f>
        <v>0</v>
      </c>
      <c r="E67">
        <f>IF(importance_math!E225=1,1,0)</f>
        <v>1</v>
      </c>
      <c r="F67">
        <f>IF(importance_math!F225=1,1,0)</f>
        <v>0</v>
      </c>
      <c r="G67">
        <f>ABS(importance_math!G225)</f>
        <v>0</v>
      </c>
      <c r="H67">
        <v>1</v>
      </c>
      <c r="I67">
        <v>0</v>
      </c>
      <c r="J67">
        <v>0</v>
      </c>
      <c r="K67">
        <f t="shared" si="1"/>
        <v>0.53889075303810507</v>
      </c>
    </row>
    <row r="68" spans="1:11" x14ac:dyDescent="0.3">
      <c r="A68" t="s">
        <v>209</v>
      </c>
      <c r="B68">
        <v>1.95654897029055E-3</v>
      </c>
      <c r="C68">
        <f>IF(importance_math!C206&lt;0,0,importance_math!C206)</f>
        <v>1.9704433497536901E-3</v>
      </c>
      <c r="D68">
        <f>IF(importance_math!D206&lt;0,0,importance_math!D206)</f>
        <v>1.1822660098522101E-2</v>
      </c>
      <c r="E68">
        <f>IF(importance_math!E206=1,1,0)</f>
        <v>0</v>
      </c>
      <c r="F68">
        <f>IF(importance_math!F206=1,1,0)</f>
        <v>0</v>
      </c>
      <c r="G68">
        <f>ABS(importance_math!G206)</f>
        <v>0</v>
      </c>
      <c r="H68">
        <v>1</v>
      </c>
      <c r="I68">
        <v>1</v>
      </c>
      <c r="J68">
        <v>0</v>
      </c>
      <c r="K68">
        <f t="shared" si="1"/>
        <v>0.53377624699259418</v>
      </c>
    </row>
    <row r="69" spans="1:11" x14ac:dyDescent="0.3">
      <c r="A69" t="s">
        <v>183</v>
      </c>
      <c r="B69">
        <v>3.5905371801430099E-3</v>
      </c>
      <c r="C69">
        <f>IF(importance_math!C180&lt;0,0,importance_math!C180)</f>
        <v>9.8522167487684591E-4</v>
      </c>
      <c r="D69">
        <f>IF(importance_math!D180&lt;0,0,importance_math!D180)</f>
        <v>5.9113300492610703E-3</v>
      </c>
      <c r="E69">
        <f>IF(importance_math!E180=1,1,0)</f>
        <v>1</v>
      </c>
      <c r="F69">
        <f>IF(importance_math!F180=1,1,0)</f>
        <v>0</v>
      </c>
      <c r="G69">
        <f>ABS(importance_math!G180)</f>
        <v>0</v>
      </c>
      <c r="H69">
        <v>1</v>
      </c>
      <c r="I69">
        <v>0</v>
      </c>
      <c r="J69">
        <v>0</v>
      </c>
      <c r="K69">
        <f t="shared" si="1"/>
        <v>0.53157762085732985</v>
      </c>
    </row>
    <row r="70" spans="1:11" x14ac:dyDescent="0.3">
      <c r="A70" t="s">
        <v>24</v>
      </c>
      <c r="B70">
        <v>2.34753463120372E-3</v>
      </c>
      <c r="C70">
        <f>IF(importance_math!C21&lt;0,0,importance_math!C21)</f>
        <v>1.9704433497536901E-3</v>
      </c>
      <c r="D70">
        <f>IF(importance_math!D21&lt;0,0,importance_math!D21)</f>
        <v>3.9408866995073802E-3</v>
      </c>
      <c r="E70">
        <f>IF(importance_math!E21=1,1,0)</f>
        <v>0</v>
      </c>
      <c r="F70">
        <f>IF(importance_math!F21=1,1,0)</f>
        <v>0</v>
      </c>
      <c r="G70">
        <f>ABS(importance_math!G21)</f>
        <v>8.8687201346166894E-2</v>
      </c>
      <c r="H70">
        <v>0</v>
      </c>
      <c r="I70">
        <v>1</v>
      </c>
      <c r="J70">
        <v>0</v>
      </c>
      <c r="K70">
        <f t="shared" si="1"/>
        <v>0.52354212235156483</v>
      </c>
    </row>
    <row r="71" spans="1:11" x14ac:dyDescent="0.3">
      <c r="A71" t="s">
        <v>105</v>
      </c>
      <c r="B71">
        <v>1.52113788162261E-2</v>
      </c>
      <c r="C71">
        <f>IF(importance_math!C102&lt;0,0,importance_math!C102)</f>
        <v>0</v>
      </c>
      <c r="D71">
        <f>IF(importance_math!D102&lt;0,0,importance_math!D102)</f>
        <v>0</v>
      </c>
      <c r="E71">
        <f>IF(importance_math!E102=1,1,0)</f>
        <v>1</v>
      </c>
      <c r="F71">
        <f>IF(importance_math!F102=1,1,0)</f>
        <v>0</v>
      </c>
      <c r="G71">
        <f>ABS(importance_math!G102)</f>
        <v>0</v>
      </c>
      <c r="H71">
        <v>0</v>
      </c>
      <c r="I71">
        <v>1</v>
      </c>
      <c r="J71">
        <v>0</v>
      </c>
      <c r="K71">
        <f t="shared" si="1"/>
        <v>0.51632931115980141</v>
      </c>
    </row>
    <row r="72" spans="1:11" x14ac:dyDescent="0.3">
      <c r="A72" t="s">
        <v>272</v>
      </c>
      <c r="B72">
        <v>4.1560567546761202E-3</v>
      </c>
      <c r="C72">
        <f>IF(importance_math!C269&lt;0,0,importance_math!C269)</f>
        <v>8.8669950738916106E-3</v>
      </c>
      <c r="D72">
        <f>IF(importance_math!D269&lt;0,0,importance_math!D269)</f>
        <v>1.1822660098522101E-2</v>
      </c>
      <c r="E72">
        <f>IF(importance_math!E269=1,1,0)</f>
        <v>0</v>
      </c>
      <c r="F72">
        <f>IF(importance_math!F269=1,1,0)</f>
        <v>0</v>
      </c>
      <c r="G72">
        <f>ABS(importance_math!G269)</f>
        <v>0</v>
      </c>
      <c r="H72">
        <v>0</v>
      </c>
      <c r="I72">
        <v>0</v>
      </c>
      <c r="J72">
        <v>0</v>
      </c>
      <c r="K72">
        <f t="shared" si="1"/>
        <v>0.51395286255770878</v>
      </c>
    </row>
    <row r="73" spans="1:11" x14ac:dyDescent="0.3">
      <c r="A73" t="s">
        <v>138</v>
      </c>
      <c r="B73">
        <v>4.0259804672816398E-3</v>
      </c>
      <c r="C73">
        <f>IF(importance_math!C135&lt;0,0,importance_math!C135)</f>
        <v>0</v>
      </c>
      <c r="D73">
        <f>IF(importance_math!D135&lt;0,0,importance_math!D135)</f>
        <v>4.9261083743842296E-3</v>
      </c>
      <c r="E73">
        <f>IF(importance_math!E135=1,1,0)</f>
        <v>1</v>
      </c>
      <c r="F73">
        <f>IF(importance_math!F135=1,1,0)</f>
        <v>0</v>
      </c>
      <c r="G73">
        <f>ABS(importance_math!G135)</f>
        <v>0</v>
      </c>
      <c r="H73">
        <v>1</v>
      </c>
      <c r="I73">
        <v>0</v>
      </c>
      <c r="J73">
        <v>0</v>
      </c>
      <c r="K73">
        <f t="shared" si="1"/>
        <v>0.49371525319923482</v>
      </c>
    </row>
    <row r="74" spans="1:11" x14ac:dyDescent="0.3">
      <c r="A74" t="s">
        <v>28</v>
      </c>
      <c r="B74">
        <v>4.2502307376566196E-3</v>
      </c>
      <c r="C74">
        <f>IF(importance_math!C25&lt;0,0,importance_math!C25)</f>
        <v>1.1822660098522101E-2</v>
      </c>
      <c r="D74">
        <f>IF(importance_math!D25&lt;0,0,importance_math!D25)</f>
        <v>0</v>
      </c>
      <c r="E74">
        <f>IF(importance_math!E25=1,1,0)</f>
        <v>0</v>
      </c>
      <c r="F74">
        <f>IF(importance_math!F25=1,1,0)</f>
        <v>0</v>
      </c>
      <c r="G74">
        <f>ABS(importance_math!G25)</f>
        <v>6.9925276574359804E-2</v>
      </c>
      <c r="H74">
        <v>0</v>
      </c>
      <c r="I74">
        <v>0</v>
      </c>
      <c r="J74">
        <v>0</v>
      </c>
      <c r="K74">
        <f t="shared" si="1"/>
        <v>0.48611838308485111</v>
      </c>
    </row>
    <row r="75" spans="1:11" x14ac:dyDescent="0.3">
      <c r="A75" t="s">
        <v>162</v>
      </c>
      <c r="B75">
        <v>4.7735705266238196E-3</v>
      </c>
      <c r="C75">
        <f>IF(importance_math!C159&lt;0,0,importance_math!C159)</f>
        <v>2.9556650246305299E-3</v>
      </c>
      <c r="D75">
        <f>IF(importance_math!D159&lt;0,0,importance_math!D159)</f>
        <v>1.9704433497536701E-3</v>
      </c>
      <c r="E75">
        <f>IF(importance_math!E159=1,1,0)</f>
        <v>1</v>
      </c>
      <c r="F75">
        <f>IF(importance_math!F159=1,1,0)</f>
        <v>0</v>
      </c>
      <c r="G75">
        <f>ABS(importance_math!G159)</f>
        <v>0</v>
      </c>
      <c r="H75">
        <v>1</v>
      </c>
      <c r="I75">
        <v>0</v>
      </c>
      <c r="J75">
        <v>0</v>
      </c>
      <c r="K75">
        <f t="shared" si="1"/>
        <v>0.48510402050170787</v>
      </c>
    </row>
    <row r="76" spans="1:11" x14ac:dyDescent="0.3">
      <c r="A76" t="s">
        <v>170</v>
      </c>
      <c r="B76">
        <v>3.0138677382933101E-3</v>
      </c>
      <c r="C76">
        <f>IF(importance_math!C167&lt;0,0,importance_math!C167)</f>
        <v>8.8669950738916106E-3</v>
      </c>
      <c r="D76">
        <f>IF(importance_math!D167&lt;0,0,importance_math!D167)</f>
        <v>9.8522167487684591E-4</v>
      </c>
      <c r="E76">
        <f>IF(importance_math!E167=1,1,0)</f>
        <v>1</v>
      </c>
      <c r="F76">
        <f>IF(importance_math!F167=1,1,0)</f>
        <v>0</v>
      </c>
      <c r="G76">
        <f>ABS(importance_math!G167)</f>
        <v>0</v>
      </c>
      <c r="H76">
        <v>0</v>
      </c>
      <c r="I76">
        <v>0</v>
      </c>
      <c r="J76">
        <v>0</v>
      </c>
      <c r="K76">
        <f t="shared" si="1"/>
        <v>0.46589012984456407</v>
      </c>
    </row>
    <row r="77" spans="1:11" x14ac:dyDescent="0.3">
      <c r="A77" t="s">
        <v>182</v>
      </c>
      <c r="B77">
        <v>3.4418719113821E-3</v>
      </c>
      <c r="C77">
        <f>IF(importance_math!C179&lt;0,0,importance_math!C179)</f>
        <v>1.2807881773398999E-2</v>
      </c>
      <c r="D77">
        <f>IF(importance_math!D179&lt;0,0,importance_math!D179)</f>
        <v>0</v>
      </c>
      <c r="E77">
        <f>IF(importance_math!E179=1,1,0)</f>
        <v>0</v>
      </c>
      <c r="F77">
        <f>IF(importance_math!F179=1,1,0)</f>
        <v>0</v>
      </c>
      <c r="G77">
        <f>ABS(importance_math!G179)</f>
        <v>0</v>
      </c>
      <c r="H77">
        <v>1</v>
      </c>
      <c r="I77">
        <v>1</v>
      </c>
      <c r="J77">
        <v>0</v>
      </c>
      <c r="K77">
        <f t="shared" si="1"/>
        <v>0.46215378319929429</v>
      </c>
    </row>
    <row r="78" spans="1:11" x14ac:dyDescent="0.3">
      <c r="A78" t="s">
        <v>160</v>
      </c>
      <c r="B78">
        <v>5.8233092225646096E-3</v>
      </c>
      <c r="C78">
        <f>IF(importance_math!C157&lt;0,0,importance_math!C157)</f>
        <v>9.8522167487684591E-4</v>
      </c>
      <c r="D78">
        <f>IF(importance_math!D157&lt;0,0,importance_math!D157)</f>
        <v>1.9704433497536901E-3</v>
      </c>
      <c r="E78">
        <f>IF(importance_math!E157=1,1,0)</f>
        <v>1</v>
      </c>
      <c r="F78">
        <f>IF(importance_math!F157=1,1,0)</f>
        <v>0</v>
      </c>
      <c r="G78">
        <f>ABS(importance_math!G157)</f>
        <v>0</v>
      </c>
      <c r="H78">
        <v>1</v>
      </c>
      <c r="I78">
        <v>0</v>
      </c>
      <c r="J78">
        <v>0</v>
      </c>
      <c r="K78">
        <f t="shared" si="1"/>
        <v>0.46074608067183331</v>
      </c>
    </row>
    <row r="79" spans="1:11" x14ac:dyDescent="0.3">
      <c r="A79" t="s">
        <v>161</v>
      </c>
      <c r="B79">
        <v>7.3398389292927404E-3</v>
      </c>
      <c r="C79">
        <f>IF(importance_math!C158&lt;0,0,importance_math!C158)</f>
        <v>1.9704433497536901E-3</v>
      </c>
      <c r="D79">
        <f>IF(importance_math!D158&lt;0,0,importance_math!D158)</f>
        <v>0</v>
      </c>
      <c r="E79">
        <f>IF(importance_math!E158=1,1,0)</f>
        <v>1</v>
      </c>
      <c r="F79">
        <f>IF(importance_math!F158=1,1,0)</f>
        <v>0</v>
      </c>
      <c r="G79">
        <f>ABS(importance_math!G158)</f>
        <v>0</v>
      </c>
      <c r="H79">
        <v>1</v>
      </c>
      <c r="I79">
        <v>0</v>
      </c>
      <c r="J79">
        <v>0</v>
      </c>
      <c r="K79">
        <f t="shared" si="1"/>
        <v>0.44890093574114143</v>
      </c>
    </row>
    <row r="80" spans="1:11" x14ac:dyDescent="0.3">
      <c r="A80" t="s">
        <v>237</v>
      </c>
      <c r="B80">
        <v>2.4903024653756402E-3</v>
      </c>
      <c r="C80">
        <f>IF(importance_math!C234&lt;0,0,importance_math!C234)</f>
        <v>6.8965517241379197E-3</v>
      </c>
      <c r="D80">
        <f>IF(importance_math!D234&lt;0,0,importance_math!D234)</f>
        <v>0</v>
      </c>
      <c r="E80">
        <f>IF(importance_math!E234=1,1,0)</f>
        <v>0</v>
      </c>
      <c r="F80">
        <f>IF(importance_math!F234=1,1,0)</f>
        <v>0</v>
      </c>
      <c r="G80">
        <f>ABS(importance_math!G234)</f>
        <v>6.3889136448774905E-2</v>
      </c>
      <c r="H80">
        <v>1</v>
      </c>
      <c r="I80">
        <v>0</v>
      </c>
      <c r="J80">
        <v>0</v>
      </c>
      <c r="K80">
        <f t="shared" si="1"/>
        <v>0.43791508655423178</v>
      </c>
    </row>
    <row r="81" spans="1:11" x14ac:dyDescent="0.3">
      <c r="A81" t="s">
        <v>151</v>
      </c>
      <c r="B81">
        <v>2.8333436967749501E-3</v>
      </c>
      <c r="C81">
        <f>IF(importance_math!C148&lt;0,0,importance_math!C148)</f>
        <v>1.1822660098522101E-2</v>
      </c>
      <c r="D81">
        <f>IF(importance_math!D148&lt;0,0,importance_math!D148)</f>
        <v>0</v>
      </c>
      <c r="E81">
        <f>IF(importance_math!E148=1,1,0)</f>
        <v>0</v>
      </c>
      <c r="F81">
        <f>IF(importance_math!F148=1,1,0)</f>
        <v>0</v>
      </c>
      <c r="G81">
        <f>ABS(importance_math!G148)</f>
        <v>0</v>
      </c>
      <c r="H81">
        <v>1</v>
      </c>
      <c r="I81">
        <v>1</v>
      </c>
      <c r="J81">
        <v>0</v>
      </c>
      <c r="K81">
        <f t="shared" si="1"/>
        <v>0.43601687558684371</v>
      </c>
    </row>
    <row r="82" spans="1:11" x14ac:dyDescent="0.3">
      <c r="A82" t="s">
        <v>189</v>
      </c>
      <c r="B82">
        <v>5.3277798032691304E-3</v>
      </c>
      <c r="C82">
        <f>IF(importance_math!C186&lt;0,0,importance_math!C186)</f>
        <v>1.9704433497536901E-3</v>
      </c>
      <c r="D82">
        <f>IF(importance_math!D186&lt;0,0,importance_math!D186)</f>
        <v>0</v>
      </c>
      <c r="E82">
        <f>IF(importance_math!E186=1,1,0)</f>
        <v>1</v>
      </c>
      <c r="F82">
        <f>IF(importance_math!F186=1,1,0)</f>
        <v>0</v>
      </c>
      <c r="G82">
        <f>ABS(importance_math!G186)</f>
        <v>0</v>
      </c>
      <c r="H82">
        <v>1</v>
      </c>
      <c r="I82">
        <v>0</v>
      </c>
      <c r="J82">
        <v>0</v>
      </c>
      <c r="K82">
        <f t="shared" si="1"/>
        <v>0.4241221671501102</v>
      </c>
    </row>
    <row r="83" spans="1:11" x14ac:dyDescent="0.3">
      <c r="A83" t="s">
        <v>23</v>
      </c>
      <c r="B83">
        <v>2.28155953151149E-3</v>
      </c>
      <c r="C83">
        <f>IF(importance_math!C20&lt;0,0,importance_math!C20)</f>
        <v>0</v>
      </c>
      <c r="D83">
        <f>IF(importance_math!D20&lt;0,0,importance_math!D20)</f>
        <v>1.57635467980295E-2</v>
      </c>
      <c r="E83">
        <f>IF(importance_math!E20=1,1,0)</f>
        <v>0</v>
      </c>
      <c r="F83">
        <f>IF(importance_math!F20=1,1,0)</f>
        <v>0</v>
      </c>
      <c r="G83">
        <f>ABS(importance_math!G20)</f>
        <v>0</v>
      </c>
      <c r="H83">
        <v>0</v>
      </c>
      <c r="I83">
        <v>0</v>
      </c>
      <c r="J83">
        <v>0</v>
      </c>
      <c r="K83">
        <f t="shared" si="1"/>
        <v>0.42141136862045481</v>
      </c>
    </row>
    <row r="84" spans="1:11" x14ac:dyDescent="0.3">
      <c r="A84" t="s">
        <v>242</v>
      </c>
      <c r="B84">
        <v>3.3874788886697101E-3</v>
      </c>
      <c r="C84">
        <f>IF(importance_math!C239&lt;0,0,importance_math!C239)</f>
        <v>3.9408866995073802E-3</v>
      </c>
      <c r="D84">
        <f>IF(importance_math!D239&lt;0,0,importance_math!D239)</f>
        <v>4.9261083743842296E-3</v>
      </c>
      <c r="E84">
        <f>IF(importance_math!E239=1,1,0)</f>
        <v>0</v>
      </c>
      <c r="F84">
        <f>IF(importance_math!F239=1,1,0)</f>
        <v>0</v>
      </c>
      <c r="G84">
        <f>ABS(importance_math!G239)</f>
        <v>0</v>
      </c>
      <c r="H84">
        <v>1</v>
      </c>
      <c r="I84">
        <v>1</v>
      </c>
      <c r="J84">
        <v>0</v>
      </c>
      <c r="K84">
        <f t="shared" si="1"/>
        <v>0.41660921232488457</v>
      </c>
    </row>
    <row r="85" spans="1:11" x14ac:dyDescent="0.3">
      <c r="A85" t="s">
        <v>110</v>
      </c>
      <c r="B85">
        <v>1.09093893322362E-4</v>
      </c>
      <c r="C85">
        <f>IF(importance_math!C107&lt;0,0,importance_math!C107)</f>
        <v>0</v>
      </c>
      <c r="D85">
        <f>IF(importance_math!D107&lt;0,0,importance_math!D107)</f>
        <v>6.8965517241379197E-3</v>
      </c>
      <c r="E85">
        <f>IF(importance_math!E107=1,1,0)</f>
        <v>0</v>
      </c>
      <c r="F85">
        <f>IF(importance_math!F107=1,1,0)</f>
        <v>0</v>
      </c>
      <c r="G85">
        <f>ABS(importance_math!G107)</f>
        <v>2.07447715518022E-2</v>
      </c>
      <c r="H85">
        <v>1</v>
      </c>
      <c r="I85">
        <v>1</v>
      </c>
      <c r="J85">
        <v>0</v>
      </c>
      <c r="K85">
        <f t="shared" si="1"/>
        <v>0.41314785910292462</v>
      </c>
    </row>
    <row r="86" spans="1:11" x14ac:dyDescent="0.3">
      <c r="A86" t="s">
        <v>243</v>
      </c>
      <c r="B86">
        <v>2.6428823280927002E-3</v>
      </c>
      <c r="C86">
        <f>IF(importance_math!C240&lt;0,0,importance_math!C240)</f>
        <v>0</v>
      </c>
      <c r="D86">
        <f>IF(importance_math!D240&lt;0,0,importance_math!D240)</f>
        <v>1.1822660098522101E-2</v>
      </c>
      <c r="E86">
        <f>IF(importance_math!E240=1,1,0)</f>
        <v>0</v>
      </c>
      <c r="F86">
        <f>IF(importance_math!F240=1,1,0)</f>
        <v>0</v>
      </c>
      <c r="G86">
        <f>ABS(importance_math!G240)</f>
        <v>0</v>
      </c>
      <c r="H86">
        <v>1</v>
      </c>
      <c r="I86">
        <v>0</v>
      </c>
      <c r="J86">
        <v>0</v>
      </c>
      <c r="K86">
        <f t="shared" si="1"/>
        <v>0.41235033078939293</v>
      </c>
    </row>
    <row r="87" spans="1:11" x14ac:dyDescent="0.3">
      <c r="A87" t="s">
        <v>41</v>
      </c>
      <c r="B87">
        <v>2.2037601428822498E-3</v>
      </c>
      <c r="C87">
        <f>IF(importance_math!C38&lt;0,0,importance_math!C38)</f>
        <v>0</v>
      </c>
      <c r="D87">
        <f>IF(importance_math!D38&lt;0,0,importance_math!D38)</f>
        <v>0</v>
      </c>
      <c r="E87">
        <f>IF(importance_math!E38=1,1,0)</f>
        <v>0</v>
      </c>
      <c r="F87">
        <f>IF(importance_math!F38=1,1,0)</f>
        <v>0</v>
      </c>
      <c r="G87">
        <f>ABS(importance_math!G38)</f>
        <v>0.128088148401308</v>
      </c>
      <c r="H87">
        <v>0</v>
      </c>
      <c r="I87">
        <v>0</v>
      </c>
      <c r="J87">
        <v>0</v>
      </c>
      <c r="K87">
        <f t="shared" si="1"/>
        <v>0.41192932898363915</v>
      </c>
    </row>
    <row r="88" spans="1:11" x14ac:dyDescent="0.3">
      <c r="A88" t="s">
        <v>51</v>
      </c>
      <c r="B88">
        <v>3.2040485278874301E-3</v>
      </c>
      <c r="C88">
        <f>IF(importance_math!C48&lt;0,0,importance_math!C48)</f>
        <v>1.4778325123152599E-2</v>
      </c>
      <c r="D88">
        <f>IF(importance_math!D48&lt;0,0,importance_math!D48)</f>
        <v>0</v>
      </c>
      <c r="E88">
        <f>IF(importance_math!E48=1,1,0)</f>
        <v>0</v>
      </c>
      <c r="F88">
        <f>IF(importance_math!F48=1,1,0)</f>
        <v>0</v>
      </c>
      <c r="G88">
        <f>ABS(importance_math!G48)</f>
        <v>0</v>
      </c>
      <c r="H88">
        <v>0</v>
      </c>
      <c r="I88">
        <v>1</v>
      </c>
      <c r="J88">
        <v>0</v>
      </c>
      <c r="K88">
        <f t="shared" si="1"/>
        <v>0.41169292313200251</v>
      </c>
    </row>
    <row r="89" spans="1:11" x14ac:dyDescent="0.3">
      <c r="A89" t="s">
        <v>134</v>
      </c>
      <c r="B89">
        <v>3.6325842243509201E-3</v>
      </c>
      <c r="C89">
        <f>IF(importance_math!C131&lt;0,0,importance_math!C131)</f>
        <v>6.8965517241379197E-3</v>
      </c>
      <c r="D89">
        <f>IF(importance_math!D131&lt;0,0,importance_math!D131)</f>
        <v>1.9704433497536901E-3</v>
      </c>
      <c r="E89">
        <f>IF(importance_math!E131=1,1,0)</f>
        <v>0</v>
      </c>
      <c r="F89">
        <f>IF(importance_math!F131=1,1,0)</f>
        <v>0</v>
      </c>
      <c r="G89">
        <f>ABS(importance_math!G131)</f>
        <v>0</v>
      </c>
      <c r="H89">
        <v>1</v>
      </c>
      <c r="I89">
        <v>1</v>
      </c>
      <c r="J89">
        <v>0</v>
      </c>
      <c r="K89">
        <f t="shared" si="1"/>
        <v>0.40180981521057491</v>
      </c>
    </row>
    <row r="90" spans="1:11" x14ac:dyDescent="0.3">
      <c r="A90" t="s">
        <v>274</v>
      </c>
      <c r="B90">
        <v>4.3354920999007203E-3</v>
      </c>
      <c r="C90">
        <f>IF(importance_math!C271&lt;0,0,importance_math!C271)</f>
        <v>5.9113300492610703E-3</v>
      </c>
      <c r="D90">
        <f>IF(importance_math!D271&lt;0,0,importance_math!D271)</f>
        <v>0</v>
      </c>
      <c r="E90">
        <f>IF(importance_math!E271=1,1,0)</f>
        <v>1</v>
      </c>
      <c r="F90">
        <f>IF(importance_math!F271=1,1,0)</f>
        <v>0</v>
      </c>
      <c r="G90">
        <f>ABS(importance_math!G271)</f>
        <v>0</v>
      </c>
      <c r="H90">
        <v>0</v>
      </c>
      <c r="I90">
        <v>0</v>
      </c>
      <c r="J90">
        <v>0</v>
      </c>
      <c r="K90">
        <f t="shared" si="1"/>
        <v>0.40165558907620119</v>
      </c>
    </row>
    <row r="91" spans="1:11" x14ac:dyDescent="0.3">
      <c r="A91" t="s">
        <v>254</v>
      </c>
      <c r="B91">
        <v>2.92429315000753E-3</v>
      </c>
      <c r="C91">
        <f>IF(importance_math!C251&lt;0,0,importance_math!C251)</f>
        <v>0</v>
      </c>
      <c r="D91">
        <f>IF(importance_math!D251&lt;0,0,importance_math!D251)</f>
        <v>4.9261083743842296E-3</v>
      </c>
      <c r="E91">
        <f>IF(importance_math!E251=1,1,0)</f>
        <v>0</v>
      </c>
      <c r="F91">
        <f>IF(importance_math!F251=1,1,0)</f>
        <v>0</v>
      </c>
      <c r="G91">
        <f>ABS(importance_math!G251)</f>
        <v>5.2347585433586703E-2</v>
      </c>
      <c r="H91">
        <v>1</v>
      </c>
      <c r="I91">
        <v>0</v>
      </c>
      <c r="J91">
        <v>0</v>
      </c>
      <c r="K91">
        <f t="shared" si="1"/>
        <v>0.40099864680726294</v>
      </c>
    </row>
    <row r="92" spans="1:11" x14ac:dyDescent="0.3">
      <c r="A92" t="s">
        <v>181</v>
      </c>
      <c r="B92">
        <v>5.0654556028486798E-3</v>
      </c>
      <c r="C92">
        <f>IF(importance_math!C178&lt;0,0,importance_math!C178)</f>
        <v>5.9113300492610703E-3</v>
      </c>
      <c r="D92">
        <f>IF(importance_math!D178&lt;0,0,importance_math!D178)</f>
        <v>1.9704433497536901E-3</v>
      </c>
      <c r="E92">
        <f>IF(importance_math!E178=1,1,0)</f>
        <v>0</v>
      </c>
      <c r="F92">
        <f>IF(importance_math!F178=1,1,0)</f>
        <v>0</v>
      </c>
      <c r="G92">
        <f>ABS(importance_math!G178)</f>
        <v>0</v>
      </c>
      <c r="H92">
        <v>1</v>
      </c>
      <c r="I92">
        <v>1</v>
      </c>
      <c r="J92">
        <v>0</v>
      </c>
      <c r="K92">
        <f t="shared" si="1"/>
        <v>0.4008130078392842</v>
      </c>
    </row>
    <row r="93" spans="1:11" x14ac:dyDescent="0.3">
      <c r="A93" t="s">
        <v>230</v>
      </c>
      <c r="B93">
        <v>6.2303788757636603E-3</v>
      </c>
      <c r="C93">
        <f>IF(importance_math!C227&lt;0,0,importance_math!C227)</f>
        <v>0</v>
      </c>
      <c r="D93">
        <f>IF(importance_math!D227&lt;0,0,importance_math!D227)</f>
        <v>0</v>
      </c>
      <c r="E93">
        <f>IF(importance_math!E227=1,1,0)</f>
        <v>1</v>
      </c>
      <c r="F93">
        <f>IF(importance_math!F227=1,1,0)</f>
        <v>0</v>
      </c>
      <c r="G93">
        <f>ABS(importance_math!G227)</f>
        <v>0</v>
      </c>
      <c r="H93">
        <v>1</v>
      </c>
      <c r="I93">
        <v>0</v>
      </c>
      <c r="J93">
        <v>0</v>
      </c>
      <c r="K93">
        <f t="shared" si="1"/>
        <v>0.39795218381078218</v>
      </c>
    </row>
    <row r="94" spans="1:11" x14ac:dyDescent="0.3">
      <c r="A94" t="s">
        <v>112</v>
      </c>
      <c r="B94">
        <v>0</v>
      </c>
      <c r="C94">
        <f>IF(importance_math!C109&lt;0,0,importance_math!C109)</f>
        <v>0</v>
      </c>
      <c r="D94">
        <f>IF(importance_math!D109&lt;0,0,importance_math!D109)</f>
        <v>1.9704433497536901E-3</v>
      </c>
      <c r="E94">
        <f>IF(importance_math!E109=1,1,0)</f>
        <v>0</v>
      </c>
      <c r="F94">
        <f>IF(importance_math!F109=1,1,0)</f>
        <v>0</v>
      </c>
      <c r="G94">
        <f>ABS(importance_math!G109)</f>
        <v>5.6729938622743697E-2</v>
      </c>
      <c r="H94">
        <v>1</v>
      </c>
      <c r="I94">
        <v>1</v>
      </c>
      <c r="J94">
        <v>0</v>
      </c>
      <c r="K94">
        <f t="shared" si="1"/>
        <v>0.39699690972913765</v>
      </c>
    </row>
    <row r="95" spans="1:11" x14ac:dyDescent="0.3">
      <c r="A95" t="s">
        <v>208</v>
      </c>
      <c r="B95">
        <v>2.8321866794654899E-3</v>
      </c>
      <c r="C95">
        <f>IF(importance_math!C205&lt;0,0,importance_math!C205)</f>
        <v>4.9261083743842296E-3</v>
      </c>
      <c r="D95">
        <f>IF(importance_math!D205&lt;0,0,importance_math!D205)</f>
        <v>0</v>
      </c>
      <c r="E95">
        <f>IF(importance_math!E205=1,1,0)</f>
        <v>0</v>
      </c>
      <c r="F95">
        <f>IF(importance_math!F205=1,1,0)</f>
        <v>0</v>
      </c>
      <c r="G95">
        <f>ABS(importance_math!G205)</f>
        <v>6.0282600371816701E-2</v>
      </c>
      <c r="H95">
        <v>1</v>
      </c>
      <c r="I95">
        <v>0</v>
      </c>
      <c r="J95">
        <v>0</v>
      </c>
      <c r="K95">
        <f t="shared" si="1"/>
        <v>0.39400542843536551</v>
      </c>
    </row>
    <row r="96" spans="1:11" x14ac:dyDescent="0.3">
      <c r="A96" t="s">
        <v>225</v>
      </c>
      <c r="B96">
        <v>2.8014993332107999E-3</v>
      </c>
      <c r="C96">
        <f>IF(importance_math!C222&lt;0,0,importance_math!C222)</f>
        <v>0</v>
      </c>
      <c r="D96">
        <f>IF(importance_math!D222&lt;0,0,importance_math!D222)</f>
        <v>6.8965517241379197E-3</v>
      </c>
      <c r="E96">
        <f>IF(importance_math!E222=1,1,0)</f>
        <v>0</v>
      </c>
      <c r="F96">
        <f>IF(importance_math!F222=1,1,0)</f>
        <v>0</v>
      </c>
      <c r="G96">
        <f>ABS(importance_math!G222)</f>
        <v>0</v>
      </c>
      <c r="H96">
        <v>1</v>
      </c>
      <c r="I96">
        <v>1</v>
      </c>
      <c r="J96">
        <v>0</v>
      </c>
      <c r="K96">
        <f t="shared" si="1"/>
        <v>0.38398579119182535</v>
      </c>
    </row>
    <row r="97" spans="1:11" x14ac:dyDescent="0.3">
      <c r="A97" t="s">
        <v>253</v>
      </c>
      <c r="B97">
        <v>1.3333556422943701E-3</v>
      </c>
      <c r="C97">
        <f>IF(importance_math!C250&lt;0,0,importance_math!C250)</f>
        <v>0</v>
      </c>
      <c r="D97">
        <f>IF(importance_math!D250&lt;0,0,importance_math!D250)</f>
        <v>6.8965517241379197E-3</v>
      </c>
      <c r="E97">
        <f>IF(importance_math!E250=1,1,0)</f>
        <v>0</v>
      </c>
      <c r="F97">
        <f>IF(importance_math!F250=1,1,0)</f>
        <v>0</v>
      </c>
      <c r="G97">
        <f>ABS(importance_math!G250)</f>
        <v>0</v>
      </c>
      <c r="H97">
        <v>1</v>
      </c>
      <c r="I97">
        <v>1</v>
      </c>
      <c r="J97">
        <v>0</v>
      </c>
      <c r="K97">
        <f t="shared" si="1"/>
        <v>0.36590541159209894</v>
      </c>
    </row>
    <row r="98" spans="1:11" x14ac:dyDescent="0.3">
      <c r="A98" t="s">
        <v>85</v>
      </c>
      <c r="B98">
        <v>1.00714618987762E-2</v>
      </c>
      <c r="C98">
        <f>IF(importance_math!C82&lt;0,0,importance_math!C82)</f>
        <v>0</v>
      </c>
      <c r="D98">
        <f>IF(importance_math!D82&lt;0,0,importance_math!D82)</f>
        <v>0</v>
      </c>
      <c r="E98">
        <f>IF(importance_math!E82=1,1,0)</f>
        <v>1</v>
      </c>
      <c r="F98">
        <f>IF(importance_math!F82=1,1,0)</f>
        <v>0</v>
      </c>
      <c r="G98">
        <f>ABS(importance_math!G82)</f>
        <v>0</v>
      </c>
      <c r="H98">
        <v>0</v>
      </c>
      <c r="I98">
        <v>0</v>
      </c>
      <c r="J98">
        <v>0</v>
      </c>
      <c r="K98">
        <f t="shared" si="1"/>
        <v>0.36043797638445879</v>
      </c>
    </row>
    <row r="99" spans="1:11" x14ac:dyDescent="0.3">
      <c r="A99" t="s">
        <v>79</v>
      </c>
      <c r="B99">
        <v>7.3222551119050603E-4</v>
      </c>
      <c r="C99">
        <f>IF(importance_math!C76&lt;0,0,importance_math!C76)</f>
        <v>2.9556650246305299E-3</v>
      </c>
      <c r="D99">
        <f>IF(importance_math!D76&lt;0,0,importance_math!D76)</f>
        <v>1.1822660098522101E-2</v>
      </c>
      <c r="E99">
        <f>IF(importance_math!E76=1,1,0)</f>
        <v>0</v>
      </c>
      <c r="F99">
        <f>IF(importance_math!F76=1,1,0)</f>
        <v>0</v>
      </c>
      <c r="G99">
        <f>ABS(importance_math!G76)</f>
        <v>0</v>
      </c>
      <c r="H99">
        <v>0</v>
      </c>
      <c r="I99">
        <v>0</v>
      </c>
      <c r="J99">
        <v>0</v>
      </c>
      <c r="K99">
        <f t="shared" si="1"/>
        <v>0.35993111432492692</v>
      </c>
    </row>
    <row r="100" spans="1:11" x14ac:dyDescent="0.3">
      <c r="A100" t="s">
        <v>52</v>
      </c>
      <c r="B100">
        <v>2.95019116979129E-3</v>
      </c>
      <c r="C100">
        <f>IF(importance_math!C49&lt;0,0,importance_math!C49)</f>
        <v>8.8669950738916106E-3</v>
      </c>
      <c r="D100">
        <f>IF(importance_math!D49&lt;0,0,importance_math!D49)</f>
        <v>0</v>
      </c>
      <c r="E100">
        <f>IF(importance_math!E49=1,1,0)</f>
        <v>0</v>
      </c>
      <c r="F100">
        <f>IF(importance_math!F49=1,1,0)</f>
        <v>0</v>
      </c>
      <c r="G100">
        <f>ABS(importance_math!G49)</f>
        <v>5.1117248624111801E-2</v>
      </c>
      <c r="H100">
        <v>0</v>
      </c>
      <c r="I100">
        <v>0</v>
      </c>
      <c r="J100">
        <v>0</v>
      </c>
      <c r="K100">
        <f t="shared" si="1"/>
        <v>0.35767859989537848</v>
      </c>
    </row>
    <row r="101" spans="1:11" x14ac:dyDescent="0.3">
      <c r="A101" t="s">
        <v>158</v>
      </c>
      <c r="B101">
        <v>3.4994737764710098E-3</v>
      </c>
      <c r="C101">
        <f>IF(importance_math!C155&lt;0,0,importance_math!C155)</f>
        <v>0</v>
      </c>
      <c r="D101">
        <f>IF(importance_math!D155&lt;0,0,importance_math!D155)</f>
        <v>4.9261083743842296E-3</v>
      </c>
      <c r="E101">
        <f>IF(importance_math!E155=1,1,0)</f>
        <v>0</v>
      </c>
      <c r="F101">
        <f>IF(importance_math!F155=1,1,0)</f>
        <v>0</v>
      </c>
      <c r="G101">
        <f>ABS(importance_math!G155)</f>
        <v>0</v>
      </c>
      <c r="H101">
        <v>1</v>
      </c>
      <c r="I101">
        <v>1</v>
      </c>
      <c r="J101">
        <v>0</v>
      </c>
      <c r="K101">
        <f t="shared" si="1"/>
        <v>0.34341722835469324</v>
      </c>
    </row>
    <row r="102" spans="1:11" x14ac:dyDescent="0.3">
      <c r="A102" t="s">
        <v>179</v>
      </c>
      <c r="B102">
        <v>5.5796141012378602E-3</v>
      </c>
      <c r="C102">
        <f>IF(importance_math!C176&lt;0,0,importance_math!C176)</f>
        <v>4.9261083743842296E-3</v>
      </c>
      <c r="D102">
        <f>IF(importance_math!D176&lt;0,0,importance_math!D176)</f>
        <v>0</v>
      </c>
      <c r="E102">
        <f>IF(importance_math!E176=1,1,0)</f>
        <v>0</v>
      </c>
      <c r="F102">
        <f>IF(importance_math!F176=1,1,0)</f>
        <v>0</v>
      </c>
      <c r="G102">
        <f>ABS(importance_math!G176)</f>
        <v>0</v>
      </c>
      <c r="H102">
        <v>1</v>
      </c>
      <c r="I102">
        <v>1</v>
      </c>
      <c r="J102">
        <v>0</v>
      </c>
      <c r="K102">
        <f t="shared" si="1"/>
        <v>0.33933792396902784</v>
      </c>
    </row>
    <row r="103" spans="1:11" x14ac:dyDescent="0.3">
      <c r="A103" t="s">
        <v>187</v>
      </c>
      <c r="B103">
        <v>4.0283625380754104E-3</v>
      </c>
      <c r="C103">
        <f>IF(importance_math!C184&lt;0,0,importance_math!C184)</f>
        <v>5.9113300492610703E-3</v>
      </c>
      <c r="D103">
        <f>IF(importance_math!D184&lt;0,0,importance_math!D184)</f>
        <v>0</v>
      </c>
      <c r="E103">
        <f>IF(importance_math!E184=1,1,0)</f>
        <v>0</v>
      </c>
      <c r="F103">
        <f>IF(importance_math!F184=1,1,0)</f>
        <v>0</v>
      </c>
      <c r="G103">
        <f>ABS(importance_math!G184)</f>
        <v>0</v>
      </c>
      <c r="H103">
        <v>1</v>
      </c>
      <c r="I103">
        <v>1</v>
      </c>
      <c r="J103">
        <v>0</v>
      </c>
      <c r="K103">
        <f t="shared" si="1"/>
        <v>0.33887686404226997</v>
      </c>
    </row>
    <row r="104" spans="1:11" x14ac:dyDescent="0.3">
      <c r="A104" t="s">
        <v>109</v>
      </c>
      <c r="B104" s="1">
        <v>7.5335293709793394E-5</v>
      </c>
      <c r="C104">
        <f>IF(importance_math!C106&lt;0,0,importance_math!C106)</f>
        <v>0</v>
      </c>
      <c r="D104">
        <f>IF(importance_math!D106&lt;0,0,importance_math!D106)</f>
        <v>9.8522167487684591E-3</v>
      </c>
      <c r="E104">
        <f>IF(importance_math!E106=1,1,0)</f>
        <v>0</v>
      </c>
      <c r="F104">
        <f>IF(importance_math!F106=1,1,0)</f>
        <v>0</v>
      </c>
      <c r="G104">
        <f>ABS(importance_math!G106)</f>
        <v>0</v>
      </c>
      <c r="H104">
        <v>1</v>
      </c>
      <c r="I104">
        <v>0</v>
      </c>
      <c r="J104">
        <v>0</v>
      </c>
      <c r="K104">
        <f t="shared" si="1"/>
        <v>0.33156644824469794</v>
      </c>
    </row>
    <row r="105" spans="1:11" x14ac:dyDescent="0.3">
      <c r="A105" t="s">
        <v>221</v>
      </c>
      <c r="B105">
        <v>1.46039480626146E-3</v>
      </c>
      <c r="C105">
        <f>IF(importance_math!C218&lt;0,0,importance_math!C218)</f>
        <v>1.9704433497536901E-3</v>
      </c>
      <c r="D105">
        <f>IF(importance_math!D218&lt;0,0,importance_math!D218)</f>
        <v>3.9408866995073602E-3</v>
      </c>
      <c r="E105">
        <f>IF(importance_math!E218=1,1,0)</f>
        <v>0</v>
      </c>
      <c r="F105">
        <f>IF(importance_math!F218=1,1,0)</f>
        <v>0</v>
      </c>
      <c r="G105">
        <f>ABS(importance_math!G218)</f>
        <v>0</v>
      </c>
      <c r="H105">
        <v>1</v>
      </c>
      <c r="I105">
        <v>1</v>
      </c>
      <c r="J105">
        <v>0</v>
      </c>
      <c r="K105">
        <f t="shared" si="1"/>
        <v>0.33100921041217118</v>
      </c>
    </row>
    <row r="106" spans="1:11" x14ac:dyDescent="0.3">
      <c r="A106" t="s">
        <v>143</v>
      </c>
      <c r="B106">
        <v>2.3464938389154799E-3</v>
      </c>
      <c r="C106">
        <f>IF(importance_math!C140&lt;0,0,importance_math!C140)</f>
        <v>0</v>
      </c>
      <c r="D106">
        <f>IF(importance_math!D140&lt;0,0,importance_math!D140)</f>
        <v>4.9261083743842296E-3</v>
      </c>
      <c r="E106">
        <f>IF(importance_math!E140=1,1,0)</f>
        <v>0</v>
      </c>
      <c r="F106">
        <f>IF(importance_math!F140=1,1,0)</f>
        <v>0</v>
      </c>
      <c r="G106">
        <f>ABS(importance_math!G140)</f>
        <v>0</v>
      </c>
      <c r="H106">
        <v>1</v>
      </c>
      <c r="I106">
        <v>1</v>
      </c>
      <c r="J106">
        <v>0</v>
      </c>
      <c r="K106">
        <f t="shared" si="1"/>
        <v>0.32921813117445714</v>
      </c>
    </row>
    <row r="107" spans="1:11" x14ac:dyDescent="0.3">
      <c r="A107" t="s">
        <v>236</v>
      </c>
      <c r="B107">
        <v>3.1399719685525599E-3</v>
      </c>
      <c r="C107">
        <f>IF(importance_math!C233&lt;0,0,importance_math!C233)</f>
        <v>5.9113300492610703E-3</v>
      </c>
      <c r="D107">
        <f>IF(importance_math!D233&lt;0,0,importance_math!D233)</f>
        <v>0</v>
      </c>
      <c r="E107">
        <f>IF(importance_math!E233=1,1,0)</f>
        <v>0</v>
      </c>
      <c r="F107">
        <f>IF(importance_math!F233=1,1,0)</f>
        <v>0</v>
      </c>
      <c r="G107">
        <f>ABS(importance_math!G233)</f>
        <v>0</v>
      </c>
      <c r="H107">
        <v>1</v>
      </c>
      <c r="I107">
        <v>1</v>
      </c>
      <c r="J107">
        <v>0</v>
      </c>
      <c r="K107">
        <f t="shared" si="1"/>
        <v>0.32793621917952903</v>
      </c>
    </row>
    <row r="108" spans="1:11" x14ac:dyDescent="0.3">
      <c r="A108" t="s">
        <v>224</v>
      </c>
      <c r="B108">
        <v>2.9586707729741201E-3</v>
      </c>
      <c r="C108">
        <f>IF(importance_math!C221&lt;0,0,importance_math!C221)</f>
        <v>0</v>
      </c>
      <c r="D108">
        <f>IF(importance_math!D221&lt;0,0,importance_math!D221)</f>
        <v>7.8817733990147604E-3</v>
      </c>
      <c r="E108">
        <f>IF(importance_math!E221=1,1,0)</f>
        <v>0</v>
      </c>
      <c r="F108">
        <f>IF(importance_math!F221=1,1,0)</f>
        <v>0</v>
      </c>
      <c r="G108">
        <f>ABS(importance_math!G221)</f>
        <v>0</v>
      </c>
      <c r="H108">
        <v>0</v>
      </c>
      <c r="I108">
        <v>1</v>
      </c>
      <c r="J108">
        <v>0</v>
      </c>
      <c r="K108">
        <f t="shared" si="1"/>
        <v>0.3256858399763779</v>
      </c>
    </row>
    <row r="109" spans="1:11" x14ac:dyDescent="0.3">
      <c r="A109" t="s">
        <v>111</v>
      </c>
      <c r="B109" s="1">
        <v>4.3630298764353603E-5</v>
      </c>
      <c r="C109">
        <f>IF(importance_math!C108&lt;0,0,importance_math!C108)</f>
        <v>0</v>
      </c>
      <c r="D109">
        <f>IF(importance_math!D108&lt;0,0,importance_math!D108)</f>
        <v>5.9113300492610703E-3</v>
      </c>
      <c r="E109">
        <f>IF(importance_math!E108=1,1,0)</f>
        <v>0</v>
      </c>
      <c r="F109">
        <f>IF(importance_math!F108=1,1,0)</f>
        <v>0</v>
      </c>
      <c r="G109">
        <f>ABS(importance_math!G108)</f>
        <v>0</v>
      </c>
      <c r="H109">
        <v>1</v>
      </c>
      <c r="I109">
        <v>1</v>
      </c>
      <c r="J109">
        <v>0</v>
      </c>
      <c r="K109">
        <f t="shared" si="1"/>
        <v>0.32544017280794812</v>
      </c>
    </row>
    <row r="110" spans="1:11" x14ac:dyDescent="0.3">
      <c r="A110" t="s">
        <v>226</v>
      </c>
      <c r="B110">
        <v>2.9000164378046199E-3</v>
      </c>
      <c r="C110">
        <f>IF(importance_math!C223&lt;0,0,importance_math!C223)</f>
        <v>5.9113300492610703E-3</v>
      </c>
      <c r="D110">
        <f>IF(importance_math!D223&lt;0,0,importance_math!D223)</f>
        <v>0</v>
      </c>
      <c r="E110">
        <f>IF(importance_math!E223=1,1,0)</f>
        <v>0</v>
      </c>
      <c r="F110">
        <f>IF(importance_math!F223=1,1,0)</f>
        <v>0</v>
      </c>
      <c r="G110">
        <f>ABS(importance_math!G223)</f>
        <v>0</v>
      </c>
      <c r="H110">
        <v>1</v>
      </c>
      <c r="I110">
        <v>1</v>
      </c>
      <c r="J110">
        <v>0</v>
      </c>
      <c r="K110">
        <f t="shared" si="1"/>
        <v>0.32498113575695992</v>
      </c>
    </row>
    <row r="111" spans="1:11" x14ac:dyDescent="0.3">
      <c r="A111" t="s">
        <v>204</v>
      </c>
      <c r="B111">
        <v>4.0799294671455101E-3</v>
      </c>
      <c r="C111">
        <f>IF(importance_math!C201&lt;0,0,importance_math!C201)</f>
        <v>1.9704433497536901E-3</v>
      </c>
      <c r="D111">
        <f>IF(importance_math!D201&lt;0,0,importance_math!D201)</f>
        <v>1.9704433497536901E-3</v>
      </c>
      <c r="E111">
        <f>IF(importance_math!E201=1,1,0)</f>
        <v>0</v>
      </c>
      <c r="F111">
        <f>IF(importance_math!F201=1,1,0)</f>
        <v>0</v>
      </c>
      <c r="G111">
        <f>ABS(importance_math!G201)</f>
        <v>0</v>
      </c>
      <c r="H111">
        <v>1</v>
      </c>
      <c r="I111">
        <v>1</v>
      </c>
      <c r="J111">
        <v>0</v>
      </c>
      <c r="K111">
        <f t="shared" si="1"/>
        <v>0.31410491039435889</v>
      </c>
    </row>
    <row r="112" spans="1:11" x14ac:dyDescent="0.3">
      <c r="A112" t="s">
        <v>210</v>
      </c>
      <c r="B112">
        <v>1.9449901052173799E-3</v>
      </c>
      <c r="C112">
        <f>IF(importance_math!C207&lt;0,0,importance_math!C207)</f>
        <v>5.9113300492610703E-3</v>
      </c>
      <c r="D112">
        <f>IF(importance_math!D207&lt;0,0,importance_math!D207)</f>
        <v>0</v>
      </c>
      <c r="E112">
        <f>IF(importance_math!E207=1,1,0)</f>
        <v>0</v>
      </c>
      <c r="F112">
        <f>IF(importance_math!F207=1,1,0)</f>
        <v>0</v>
      </c>
      <c r="G112">
        <f>ABS(importance_math!G207)</f>
        <v>0</v>
      </c>
      <c r="H112">
        <v>1</v>
      </c>
      <c r="I112">
        <v>1</v>
      </c>
      <c r="J112">
        <v>0</v>
      </c>
      <c r="K112">
        <f t="shared" si="1"/>
        <v>0.31321986284631342</v>
      </c>
    </row>
    <row r="113" spans="1:11" x14ac:dyDescent="0.3">
      <c r="A113" t="s">
        <v>240</v>
      </c>
      <c r="B113">
        <v>3.2321041111465702E-3</v>
      </c>
      <c r="C113">
        <f>IF(importance_math!C237&lt;0,0,importance_math!C237)</f>
        <v>0</v>
      </c>
      <c r="D113">
        <f>IF(importance_math!D237&lt;0,0,importance_math!D237)</f>
        <v>9.8522167487682293E-4</v>
      </c>
      <c r="E113">
        <f>IF(importance_math!E237=1,1,0)</f>
        <v>0</v>
      </c>
      <c r="F113">
        <f>IF(importance_math!F237=1,1,0)</f>
        <v>0</v>
      </c>
      <c r="G113">
        <f>ABS(importance_math!G237)</f>
        <v>5.4329907972951202E-2</v>
      </c>
      <c r="H113">
        <v>1</v>
      </c>
      <c r="I113">
        <v>0</v>
      </c>
      <c r="J113">
        <v>0</v>
      </c>
      <c r="K113">
        <f t="shared" si="1"/>
        <v>0.31241605889326274</v>
      </c>
    </row>
    <row r="114" spans="1:11" x14ac:dyDescent="0.3">
      <c r="A114" t="s">
        <v>185</v>
      </c>
      <c r="B114">
        <v>6.3080263180938997E-3</v>
      </c>
      <c r="C114">
        <f>IF(importance_math!C182&lt;0,0,importance_math!C182)</f>
        <v>2.9556650246305299E-3</v>
      </c>
      <c r="D114">
        <f>IF(importance_math!D182&lt;0,0,importance_math!D182)</f>
        <v>0</v>
      </c>
      <c r="E114">
        <f>IF(importance_math!E182=1,1,0)</f>
        <v>0</v>
      </c>
      <c r="F114">
        <f>IF(importance_math!F182=1,1,0)</f>
        <v>0</v>
      </c>
      <c r="G114">
        <f>ABS(importance_math!G182)</f>
        <v>0</v>
      </c>
      <c r="H114">
        <v>1</v>
      </c>
      <c r="I114">
        <v>1</v>
      </c>
      <c r="J114">
        <v>0</v>
      </c>
      <c r="K114">
        <f t="shared" si="1"/>
        <v>0.31102280695462947</v>
      </c>
    </row>
    <row r="115" spans="1:11" x14ac:dyDescent="0.3">
      <c r="A115" t="s">
        <v>227</v>
      </c>
      <c r="B115">
        <v>3.1699990428177998E-3</v>
      </c>
      <c r="C115">
        <f>IF(importance_math!C224&lt;0,0,importance_math!C224)</f>
        <v>4.9261083743842296E-3</v>
      </c>
      <c r="D115">
        <f>IF(importance_math!D224&lt;0,0,importance_math!D224)</f>
        <v>0</v>
      </c>
      <c r="E115">
        <f>IF(importance_math!E224=1,1,0)</f>
        <v>0</v>
      </c>
      <c r="F115">
        <f>IF(importance_math!F224=1,1,0)</f>
        <v>0</v>
      </c>
      <c r="G115">
        <f>ABS(importance_math!G224)</f>
        <v>0</v>
      </c>
      <c r="H115">
        <v>1</v>
      </c>
      <c r="I115">
        <v>1</v>
      </c>
      <c r="J115">
        <v>0</v>
      </c>
      <c r="K115">
        <f t="shared" si="1"/>
        <v>0.30966320260830266</v>
      </c>
    </row>
    <row r="116" spans="1:11" x14ac:dyDescent="0.3">
      <c r="A116" t="s">
        <v>154</v>
      </c>
      <c r="B116">
        <v>2.11019327908369E-3</v>
      </c>
      <c r="C116">
        <f>IF(importance_math!C151&lt;0,0,importance_math!C151)</f>
        <v>0</v>
      </c>
      <c r="D116">
        <f>IF(importance_math!D151&lt;0,0,importance_math!D151)</f>
        <v>7.8817733990147604E-3</v>
      </c>
      <c r="E116">
        <f>IF(importance_math!E151=1,1,0)</f>
        <v>0</v>
      </c>
      <c r="F116">
        <f>IF(importance_math!F151=1,1,0)</f>
        <v>0</v>
      </c>
      <c r="G116">
        <f>ABS(importance_math!G151)</f>
        <v>0</v>
      </c>
      <c r="H116">
        <v>1</v>
      </c>
      <c r="I116">
        <v>0</v>
      </c>
      <c r="J116">
        <v>0</v>
      </c>
      <c r="K116">
        <f t="shared" si="1"/>
        <v>0.30746177928361684</v>
      </c>
    </row>
    <row r="117" spans="1:11" x14ac:dyDescent="0.3">
      <c r="A117" t="s">
        <v>76</v>
      </c>
      <c r="B117">
        <v>3.55272797370663E-3</v>
      </c>
      <c r="C117">
        <f>IF(importance_math!C73&lt;0,0,importance_math!C73)</f>
        <v>1.3793103448275799E-2</v>
      </c>
      <c r="D117">
        <f>IF(importance_math!D73&lt;0,0,importance_math!D73)</f>
        <v>0</v>
      </c>
      <c r="E117">
        <f>IF(importance_math!E73=1,1,0)</f>
        <v>0</v>
      </c>
      <c r="F117">
        <f>IF(importance_math!F73=1,1,0)</f>
        <v>0</v>
      </c>
      <c r="G117">
        <f>ABS(importance_math!G73)</f>
        <v>0</v>
      </c>
      <c r="H117">
        <v>0</v>
      </c>
      <c r="I117">
        <v>0</v>
      </c>
      <c r="J117">
        <v>0</v>
      </c>
      <c r="K117">
        <f t="shared" si="1"/>
        <v>0.30475155917231161</v>
      </c>
    </row>
    <row r="118" spans="1:11" x14ac:dyDescent="0.3">
      <c r="A118" t="s">
        <v>220</v>
      </c>
      <c r="B118">
        <v>2.5227449769789799E-3</v>
      </c>
      <c r="C118">
        <f>IF(importance_math!C217&lt;0,0,importance_math!C217)</f>
        <v>4.9261083743842296E-3</v>
      </c>
      <c r="D118">
        <f>IF(importance_math!D217&lt;0,0,importance_math!D217)</f>
        <v>0</v>
      </c>
      <c r="E118">
        <f>IF(importance_math!E217=1,1,0)</f>
        <v>0</v>
      </c>
      <c r="F118">
        <f>IF(importance_math!F217=1,1,0)</f>
        <v>0</v>
      </c>
      <c r="G118">
        <f>ABS(importance_math!G217)</f>
        <v>0</v>
      </c>
      <c r="H118">
        <v>1</v>
      </c>
      <c r="I118">
        <v>1</v>
      </c>
      <c r="J118">
        <v>0</v>
      </c>
      <c r="K118">
        <f t="shared" si="1"/>
        <v>0.30169218500271161</v>
      </c>
    </row>
    <row r="119" spans="1:11" x14ac:dyDescent="0.3">
      <c r="A119" t="s">
        <v>234</v>
      </c>
      <c r="B119">
        <v>2.88071693106056E-3</v>
      </c>
      <c r="C119">
        <f>IF(importance_math!C231&lt;0,0,importance_math!C231)</f>
        <v>1.9704433497536901E-3</v>
      </c>
      <c r="D119">
        <f>IF(importance_math!D231&lt;0,0,importance_math!D231)</f>
        <v>1.9704433497536901E-3</v>
      </c>
      <c r="E119">
        <f>IF(importance_math!E231=1,1,0)</f>
        <v>0</v>
      </c>
      <c r="F119">
        <f>IF(importance_math!F231=1,1,0)</f>
        <v>0</v>
      </c>
      <c r="G119">
        <f>ABS(importance_math!G231)</f>
        <v>0</v>
      </c>
      <c r="H119">
        <v>1</v>
      </c>
      <c r="I119">
        <v>1</v>
      </c>
      <c r="J119">
        <v>0</v>
      </c>
      <c r="K119">
        <f t="shared" si="1"/>
        <v>0.29933645277858401</v>
      </c>
    </row>
    <row r="120" spans="1:11" x14ac:dyDescent="0.3">
      <c r="A120" t="s">
        <v>164</v>
      </c>
      <c r="B120">
        <v>3.6548324132970899E-3</v>
      </c>
      <c r="C120">
        <f>IF(importance_math!C161&lt;0,0,importance_math!C161)</f>
        <v>3.9408866995073802E-3</v>
      </c>
      <c r="D120">
        <f>IF(importance_math!D161&lt;0,0,importance_math!D161)</f>
        <v>0</v>
      </c>
      <c r="E120">
        <f>IF(importance_math!E161=1,1,0)</f>
        <v>0</v>
      </c>
      <c r="F120">
        <f>IF(importance_math!F161=1,1,0)</f>
        <v>0</v>
      </c>
      <c r="G120">
        <f>ABS(importance_math!G161)</f>
        <v>0</v>
      </c>
      <c r="H120">
        <v>1</v>
      </c>
      <c r="I120">
        <v>1</v>
      </c>
      <c r="J120">
        <v>0</v>
      </c>
      <c r="K120">
        <f t="shared" si="1"/>
        <v>0.29699118444804412</v>
      </c>
    </row>
    <row r="121" spans="1:11" x14ac:dyDescent="0.3">
      <c r="A121" t="s">
        <v>194</v>
      </c>
      <c r="B121">
        <v>2.6139014115203001E-3</v>
      </c>
      <c r="C121">
        <f>IF(importance_math!C191&lt;0,0,importance_math!C191)</f>
        <v>1.9704433497536901E-3</v>
      </c>
      <c r="D121">
        <f>IF(importance_math!D191&lt;0,0,importance_math!D191)</f>
        <v>1.9704433497536901E-3</v>
      </c>
      <c r="E121">
        <f>IF(importance_math!E191=1,1,0)</f>
        <v>0</v>
      </c>
      <c r="F121">
        <f>IF(importance_math!F191=1,1,0)</f>
        <v>0</v>
      </c>
      <c r="G121">
        <f>ABS(importance_math!G191)</f>
        <v>0</v>
      </c>
      <c r="H121">
        <v>1</v>
      </c>
      <c r="I121">
        <v>1</v>
      </c>
      <c r="J121">
        <v>0</v>
      </c>
      <c r="K121">
        <f t="shared" si="1"/>
        <v>0.29605058511710536</v>
      </c>
    </row>
    <row r="122" spans="1:11" x14ac:dyDescent="0.3">
      <c r="A122" t="s">
        <v>199</v>
      </c>
      <c r="B122">
        <v>2.0117782242943701E-3</v>
      </c>
      <c r="C122">
        <f>IF(importance_math!C196&lt;0,0,importance_math!C196)</f>
        <v>4.9261083743842296E-3</v>
      </c>
      <c r="D122">
        <f>IF(importance_math!D196&lt;0,0,importance_math!D196)</f>
        <v>0</v>
      </c>
      <c r="E122">
        <f>IF(importance_math!E196=1,1,0)</f>
        <v>0</v>
      </c>
      <c r="F122">
        <f>IF(importance_math!F196=1,1,0)</f>
        <v>0</v>
      </c>
      <c r="G122">
        <f>ABS(importance_math!G196)</f>
        <v>0</v>
      </c>
      <c r="H122">
        <v>1</v>
      </c>
      <c r="I122">
        <v>1</v>
      </c>
      <c r="J122">
        <v>0</v>
      </c>
      <c r="K122">
        <f t="shared" si="1"/>
        <v>0.29539956330053302</v>
      </c>
    </row>
    <row r="123" spans="1:11" x14ac:dyDescent="0.3">
      <c r="A123" t="s">
        <v>49</v>
      </c>
      <c r="B123">
        <v>3.9793458362731701E-3</v>
      </c>
      <c r="C123">
        <f>IF(importance_math!C46&lt;0,0,importance_math!C46)</f>
        <v>0</v>
      </c>
      <c r="D123">
        <f>IF(importance_math!D46&lt;0,0,importance_math!D46)</f>
        <v>0</v>
      </c>
      <c r="E123">
        <f>IF(importance_math!E46=1,1,0)</f>
        <v>1</v>
      </c>
      <c r="F123">
        <f>IF(importance_math!F46=1,1,0)</f>
        <v>0</v>
      </c>
      <c r="G123">
        <f>ABS(importance_math!G46)</f>
        <v>2.64014780841058E-3</v>
      </c>
      <c r="H123">
        <v>0</v>
      </c>
      <c r="I123">
        <v>0</v>
      </c>
      <c r="J123">
        <v>0</v>
      </c>
      <c r="K123">
        <f t="shared" si="1"/>
        <v>0.29334404920174428</v>
      </c>
    </row>
    <row r="124" spans="1:11" x14ac:dyDescent="0.3">
      <c r="A124" t="s">
        <v>232</v>
      </c>
      <c r="B124">
        <v>3.7295583572819302E-3</v>
      </c>
      <c r="C124">
        <f>IF(importance_math!C229&lt;0,0,importance_math!C229)</f>
        <v>1.9704433497536901E-3</v>
      </c>
      <c r="D124">
        <f>IF(importance_math!D229&lt;0,0,importance_math!D229)</f>
        <v>9.8522167487684591E-4</v>
      </c>
      <c r="E124">
        <f>IF(importance_math!E229=1,1,0)</f>
        <v>0</v>
      </c>
      <c r="F124">
        <f>IF(importance_math!F229=1,1,0)</f>
        <v>0</v>
      </c>
      <c r="G124">
        <f>ABS(importance_math!G229)</f>
        <v>0</v>
      </c>
      <c r="H124">
        <v>1</v>
      </c>
      <c r="I124">
        <v>1</v>
      </c>
      <c r="J124">
        <v>0</v>
      </c>
      <c r="K124">
        <f t="shared" si="1"/>
        <v>0.28520794059394627</v>
      </c>
    </row>
    <row r="125" spans="1:11" x14ac:dyDescent="0.3">
      <c r="A125" t="s">
        <v>77</v>
      </c>
      <c r="B125">
        <v>2.9779638392257702E-3</v>
      </c>
      <c r="C125">
        <f>IF(importance_math!C74&lt;0,0,importance_math!C74)</f>
        <v>7.8817733990147604E-3</v>
      </c>
      <c r="D125">
        <f>IF(importance_math!D74&lt;0,0,importance_math!D74)</f>
        <v>0</v>
      </c>
      <c r="E125">
        <f>IF(importance_math!E74=1,1,0)</f>
        <v>0</v>
      </c>
      <c r="F125">
        <f>IF(importance_math!F74=1,1,0)</f>
        <v>0</v>
      </c>
      <c r="G125">
        <f>ABS(importance_math!G74)</f>
        <v>0</v>
      </c>
      <c r="H125">
        <v>0</v>
      </c>
      <c r="I125">
        <v>1</v>
      </c>
      <c r="J125">
        <v>0</v>
      </c>
      <c r="K125">
        <f t="shared" si="1"/>
        <v>0.27840903378133713</v>
      </c>
    </row>
    <row r="126" spans="1:11" x14ac:dyDescent="0.3">
      <c r="A126" t="s">
        <v>251</v>
      </c>
      <c r="B126">
        <v>2.1013408845489199E-3</v>
      </c>
      <c r="C126">
        <f>IF(importance_math!C248&lt;0,0,importance_math!C248)</f>
        <v>3.9408866995073802E-3</v>
      </c>
      <c r="D126">
        <f>IF(importance_math!D248&lt;0,0,importance_math!D248)</f>
        <v>0</v>
      </c>
      <c r="E126">
        <f>IF(importance_math!E248=1,1,0)</f>
        <v>0</v>
      </c>
      <c r="F126">
        <f>IF(importance_math!F248=1,1,0)</f>
        <v>0</v>
      </c>
      <c r="G126">
        <f>ABS(importance_math!G248)</f>
        <v>0</v>
      </c>
      <c r="H126">
        <v>1</v>
      </c>
      <c r="I126">
        <v>1</v>
      </c>
      <c r="J126">
        <v>0</v>
      </c>
      <c r="K126">
        <f t="shared" si="1"/>
        <v>0.27785973517743917</v>
      </c>
    </row>
    <row r="127" spans="1:11" x14ac:dyDescent="0.3">
      <c r="A127" t="s">
        <v>62</v>
      </c>
      <c r="B127">
        <v>9.6817464521506101E-3</v>
      </c>
      <c r="C127">
        <f>IF(importance_math!C59&lt;0,0,importance_math!C59)</f>
        <v>0</v>
      </c>
      <c r="D127">
        <f>IF(importance_math!D59&lt;0,0,importance_math!D59)</f>
        <v>0</v>
      </c>
      <c r="E127">
        <f>IF(importance_math!E59=1,1,0)</f>
        <v>0</v>
      </c>
      <c r="F127">
        <f>IF(importance_math!F59=1,1,0)</f>
        <v>0</v>
      </c>
      <c r="G127">
        <f>ABS(importance_math!G59)</f>
        <v>5.2648779486268102E-2</v>
      </c>
      <c r="H127">
        <v>0</v>
      </c>
      <c r="I127">
        <v>0</v>
      </c>
      <c r="J127">
        <v>0</v>
      </c>
      <c r="K127">
        <f t="shared" si="1"/>
        <v>0.27739421310337031</v>
      </c>
    </row>
    <row r="128" spans="1:11" x14ac:dyDescent="0.3">
      <c r="A128" t="s">
        <v>148</v>
      </c>
      <c r="B128">
        <v>4.3235478160142298E-3</v>
      </c>
      <c r="C128">
        <f>IF(importance_math!C145&lt;0,0,importance_math!C145)</f>
        <v>6.8965517241379197E-3</v>
      </c>
      <c r="D128">
        <f>IF(importance_math!D145&lt;0,0,importance_math!D145)</f>
        <v>0</v>
      </c>
      <c r="E128">
        <f>IF(importance_math!E145=1,1,0)</f>
        <v>0</v>
      </c>
      <c r="F128">
        <f>IF(importance_math!F145=1,1,0)</f>
        <v>0</v>
      </c>
      <c r="G128">
        <f>ABS(importance_math!G145)</f>
        <v>0</v>
      </c>
      <c r="H128">
        <v>0</v>
      </c>
      <c r="I128">
        <v>1</v>
      </c>
      <c r="J128">
        <v>0</v>
      </c>
      <c r="K128">
        <f t="shared" si="1"/>
        <v>0.27633727075894615</v>
      </c>
    </row>
    <row r="129" spans="1:11" x14ac:dyDescent="0.3">
      <c r="A129" t="s">
        <v>75</v>
      </c>
      <c r="B129">
        <v>2.7289725435912199E-3</v>
      </c>
      <c r="C129">
        <f>IF(importance_math!C72&lt;0,0,importance_math!C72)</f>
        <v>7.8817733990147604E-3</v>
      </c>
      <c r="D129">
        <f>IF(importance_math!D72&lt;0,0,importance_math!D72)</f>
        <v>0</v>
      </c>
      <c r="E129">
        <f>IF(importance_math!E72=1,1,0)</f>
        <v>0</v>
      </c>
      <c r="F129">
        <f>IF(importance_math!F72=1,1,0)</f>
        <v>0</v>
      </c>
      <c r="G129">
        <f>ABS(importance_math!G72)</f>
        <v>0</v>
      </c>
      <c r="H129">
        <v>0</v>
      </c>
      <c r="I129">
        <v>1</v>
      </c>
      <c r="J129">
        <v>0</v>
      </c>
      <c r="K129">
        <f t="shared" si="1"/>
        <v>0.27534267374454113</v>
      </c>
    </row>
    <row r="130" spans="1:11" x14ac:dyDescent="0.3">
      <c r="A130" t="s">
        <v>166</v>
      </c>
      <c r="B130">
        <v>3.8577401750338599E-3</v>
      </c>
      <c r="C130">
        <f>IF(importance_math!C163&lt;0,0,importance_math!C163)</f>
        <v>0</v>
      </c>
      <c r="D130">
        <f>IF(importance_math!D163&lt;0,0,importance_math!D163)</f>
        <v>1.9704433497536901E-3</v>
      </c>
      <c r="E130">
        <f>IF(importance_math!E163=1,1,0)</f>
        <v>0</v>
      </c>
      <c r="F130">
        <f>IF(importance_math!F163=1,1,0)</f>
        <v>0</v>
      </c>
      <c r="G130">
        <f>ABS(importance_math!G163)</f>
        <v>0</v>
      </c>
      <c r="H130">
        <v>1</v>
      </c>
      <c r="I130">
        <v>1</v>
      </c>
      <c r="J130">
        <v>0</v>
      </c>
      <c r="K130">
        <f t="shared" ref="K130:K193" si="2">100*(B130/$B$272+C130/$C$272+D130/$D$272+E130/$E$272+F130/$F$272+G130/$G$272+H130/$H$272+I130/$I$272+J130/$J$272)/9</f>
        <v>0.27408301274496699</v>
      </c>
    </row>
    <row r="131" spans="1:11" x14ac:dyDescent="0.3">
      <c r="A131" t="s">
        <v>174</v>
      </c>
      <c r="B131">
        <v>2.7009455730211398E-3</v>
      </c>
      <c r="C131">
        <f>IF(importance_math!C171&lt;0,0,importance_math!C171)</f>
        <v>1.9704433497536901E-3</v>
      </c>
      <c r="D131">
        <f>IF(importance_math!D171&lt;0,0,importance_math!D171)</f>
        <v>9.8522167487684591E-4</v>
      </c>
      <c r="E131">
        <f>IF(importance_math!E171=1,1,0)</f>
        <v>0</v>
      </c>
      <c r="F131">
        <f>IF(importance_math!F171=1,1,0)</f>
        <v>0</v>
      </c>
      <c r="G131">
        <f>ABS(importance_math!G171)</f>
        <v>0</v>
      </c>
      <c r="H131">
        <v>1</v>
      </c>
      <c r="I131">
        <v>1</v>
      </c>
      <c r="J131">
        <v>0</v>
      </c>
      <c r="K131">
        <f t="shared" si="2"/>
        <v>0.27254044100543007</v>
      </c>
    </row>
    <row r="132" spans="1:11" x14ac:dyDescent="0.3">
      <c r="A132" t="s">
        <v>90</v>
      </c>
      <c r="B132">
        <v>2.5791825933782399E-3</v>
      </c>
      <c r="C132">
        <f>IF(importance_math!C87&lt;0,0,importance_math!C87)</f>
        <v>0</v>
      </c>
      <c r="D132">
        <f>IF(importance_math!D87&lt;0,0,importance_math!D87)</f>
        <v>0</v>
      </c>
      <c r="E132">
        <f>IF(importance_math!E87=1,1,0)</f>
        <v>0</v>
      </c>
      <c r="F132">
        <f>IF(importance_math!F87=1,1,0)</f>
        <v>0</v>
      </c>
      <c r="G132">
        <f>ABS(importance_math!G87)</f>
        <v>4.8782920816974301E-2</v>
      </c>
      <c r="H132">
        <v>0</v>
      </c>
      <c r="I132">
        <v>1</v>
      </c>
      <c r="J132">
        <v>0</v>
      </c>
      <c r="K132">
        <f t="shared" si="2"/>
        <v>0.27090438239257653</v>
      </c>
    </row>
    <row r="133" spans="1:11" x14ac:dyDescent="0.3">
      <c r="A133" t="s">
        <v>114</v>
      </c>
      <c r="B133">
        <v>5.2876835185663605E-4</v>
      </c>
      <c r="C133">
        <f>IF(importance_math!C111&lt;0,0,importance_math!C111)</f>
        <v>0</v>
      </c>
      <c r="D133">
        <f>IF(importance_math!D111&lt;0,0,importance_math!D111)</f>
        <v>0</v>
      </c>
      <c r="E133">
        <f>IF(importance_math!E111=1,1,0)</f>
        <v>0</v>
      </c>
      <c r="F133">
        <f>IF(importance_math!F111=1,1,0)</f>
        <v>0</v>
      </c>
      <c r="G133">
        <f>ABS(importance_math!G111)</f>
        <v>2.7540696532971299E-2</v>
      </c>
      <c r="H133">
        <v>1</v>
      </c>
      <c r="I133">
        <v>1</v>
      </c>
      <c r="J133">
        <v>0</v>
      </c>
      <c r="K133">
        <f t="shared" si="2"/>
        <v>0.26665711997162067</v>
      </c>
    </row>
    <row r="134" spans="1:11" x14ac:dyDescent="0.3">
      <c r="A134" t="s">
        <v>235</v>
      </c>
      <c r="B134">
        <v>2.1282528363700398E-3</v>
      </c>
      <c r="C134">
        <f>IF(importance_math!C232&lt;0,0,importance_math!C232)</f>
        <v>0</v>
      </c>
      <c r="D134">
        <f>IF(importance_math!D232&lt;0,0,importance_math!D232)</f>
        <v>0</v>
      </c>
      <c r="E134">
        <f>IF(importance_math!E232=1,1,0)</f>
        <v>0</v>
      </c>
      <c r="F134">
        <f>IF(importance_math!F232=1,1,0)</f>
        <v>0</v>
      </c>
      <c r="G134">
        <f>ABS(importance_math!G232)</f>
        <v>2.08132893813395E-2</v>
      </c>
      <c r="H134">
        <v>1</v>
      </c>
      <c r="I134">
        <v>1</v>
      </c>
      <c r="J134">
        <v>0</v>
      </c>
      <c r="K134">
        <f t="shared" si="2"/>
        <v>0.26614516774455788</v>
      </c>
    </row>
    <row r="135" spans="1:11" x14ac:dyDescent="0.3">
      <c r="A135" t="s">
        <v>116</v>
      </c>
      <c r="B135">
        <v>0</v>
      </c>
      <c r="C135">
        <f>IF(importance_math!C113&lt;0,0,importance_math!C113)</f>
        <v>0</v>
      </c>
      <c r="D135">
        <f>IF(importance_math!D113&lt;0,0,importance_math!D113)</f>
        <v>0</v>
      </c>
      <c r="E135">
        <f>IF(importance_math!E113=1,1,0)</f>
        <v>0</v>
      </c>
      <c r="F135">
        <f>IF(importance_math!F113=1,1,0)</f>
        <v>0</v>
      </c>
      <c r="G135">
        <f>ABS(importance_math!G113)</f>
        <v>2.8363995220190601E-2</v>
      </c>
      <c r="H135">
        <v>1</v>
      </c>
      <c r="I135">
        <v>1</v>
      </c>
      <c r="J135">
        <v>0</v>
      </c>
      <c r="K135">
        <f t="shared" si="2"/>
        <v>0.26261854169920501</v>
      </c>
    </row>
    <row r="136" spans="1:11" x14ac:dyDescent="0.3">
      <c r="A136" t="s">
        <v>34</v>
      </c>
      <c r="B136">
        <v>2.6750429162905398E-3</v>
      </c>
      <c r="C136">
        <f>IF(importance_math!C31&lt;0,0,importance_math!C31)</f>
        <v>7.8817733990147604E-3</v>
      </c>
      <c r="D136">
        <f>IF(importance_math!D31&lt;0,0,importance_math!D31)</f>
        <v>2.9556650246305299E-3</v>
      </c>
      <c r="E136">
        <f>IF(importance_math!E31=1,1,0)</f>
        <v>0</v>
      </c>
      <c r="F136">
        <f>IF(importance_math!F31=1,1,0)</f>
        <v>0</v>
      </c>
      <c r="G136">
        <f>ABS(importance_math!G31)</f>
        <v>2.0456204420773701E-3</v>
      </c>
      <c r="H136">
        <v>0</v>
      </c>
      <c r="I136">
        <v>0</v>
      </c>
      <c r="J136">
        <v>0</v>
      </c>
      <c r="K136">
        <f t="shared" si="2"/>
        <v>0.26197749395635561</v>
      </c>
    </row>
    <row r="137" spans="1:11" x14ac:dyDescent="0.3">
      <c r="A137" t="s">
        <v>153</v>
      </c>
      <c r="B137">
        <v>2.6860120600037201E-3</v>
      </c>
      <c r="C137">
        <f>IF(importance_math!C150&lt;0,0,importance_math!C150)</f>
        <v>0</v>
      </c>
      <c r="D137">
        <f>IF(importance_math!D150&lt;0,0,importance_math!D150)</f>
        <v>1.9704433497536901E-3</v>
      </c>
      <c r="E137">
        <f>IF(importance_math!E150=1,1,0)</f>
        <v>0</v>
      </c>
      <c r="F137">
        <f>IF(importance_math!F150=1,1,0)</f>
        <v>0</v>
      </c>
      <c r="G137">
        <f>ABS(importance_math!G150)</f>
        <v>0</v>
      </c>
      <c r="H137">
        <v>1</v>
      </c>
      <c r="I137">
        <v>1</v>
      </c>
      <c r="J137">
        <v>0</v>
      </c>
      <c r="K137">
        <f t="shared" si="2"/>
        <v>0.25965302933224477</v>
      </c>
    </row>
    <row r="138" spans="1:11" x14ac:dyDescent="0.3">
      <c r="A138" t="s">
        <v>202</v>
      </c>
      <c r="B138">
        <v>1.95495540463069E-3</v>
      </c>
      <c r="C138">
        <f>IF(importance_math!C199&lt;0,0,importance_math!C199)</f>
        <v>2.9556650246305299E-3</v>
      </c>
      <c r="D138">
        <f>IF(importance_math!D199&lt;0,0,importance_math!D199)</f>
        <v>0</v>
      </c>
      <c r="E138">
        <f>IF(importance_math!E199=1,1,0)</f>
        <v>0</v>
      </c>
      <c r="F138">
        <f>IF(importance_math!F199=1,1,0)</f>
        <v>0</v>
      </c>
      <c r="G138">
        <f>ABS(importance_math!G199)</f>
        <v>0</v>
      </c>
      <c r="H138">
        <v>1</v>
      </c>
      <c r="I138">
        <v>1</v>
      </c>
      <c r="J138">
        <v>0</v>
      </c>
      <c r="K138">
        <f t="shared" si="2"/>
        <v>0.25741417516545206</v>
      </c>
    </row>
    <row r="139" spans="1:11" x14ac:dyDescent="0.3">
      <c r="A139" t="s">
        <v>91</v>
      </c>
      <c r="B139">
        <v>5.55712624609884E-3</v>
      </c>
      <c r="C139">
        <f>IF(importance_math!C88&lt;0,0,importance_math!C88)</f>
        <v>0</v>
      </c>
      <c r="D139">
        <f>IF(importance_math!D88&lt;0,0,importance_math!D88)</f>
        <v>0</v>
      </c>
      <c r="E139">
        <f>IF(importance_math!E88=1,1,0)</f>
        <v>0</v>
      </c>
      <c r="F139">
        <f>IF(importance_math!F88=1,1,0)</f>
        <v>0</v>
      </c>
      <c r="G139">
        <f>ABS(importance_math!G88)</f>
        <v>3.1663016320335399E-2</v>
      </c>
      <c r="H139">
        <v>0</v>
      </c>
      <c r="I139">
        <v>1</v>
      </c>
      <c r="J139">
        <v>0</v>
      </c>
      <c r="K139">
        <f t="shared" si="2"/>
        <v>0.25614822136049642</v>
      </c>
    </row>
    <row r="140" spans="1:11" x14ac:dyDescent="0.3">
      <c r="A140" t="s">
        <v>241</v>
      </c>
      <c r="B140">
        <v>4.7808683650192602E-3</v>
      </c>
      <c r="C140">
        <f>IF(importance_math!C238&lt;0,0,importance_math!C238)</f>
        <v>5.9113300492610703E-3</v>
      </c>
      <c r="D140">
        <f>IF(importance_math!D238&lt;0,0,importance_math!D238)</f>
        <v>0</v>
      </c>
      <c r="E140">
        <f>IF(importance_math!E238=1,1,0)</f>
        <v>0</v>
      </c>
      <c r="F140">
        <f>IF(importance_math!F238=1,1,0)</f>
        <v>0</v>
      </c>
      <c r="G140">
        <f>ABS(importance_math!G238)</f>
        <v>0</v>
      </c>
      <c r="H140">
        <v>1</v>
      </c>
      <c r="I140">
        <v>0</v>
      </c>
      <c r="J140">
        <v>0</v>
      </c>
      <c r="K140">
        <f t="shared" si="2"/>
        <v>0.25555147811775103</v>
      </c>
    </row>
    <row r="141" spans="1:11" x14ac:dyDescent="0.3">
      <c r="A141" t="s">
        <v>215</v>
      </c>
      <c r="B141">
        <v>1.49857592303501E-3</v>
      </c>
      <c r="C141">
        <f>IF(importance_math!C212&lt;0,0,importance_math!C212)</f>
        <v>2.9556650246305299E-3</v>
      </c>
      <c r="D141">
        <f>IF(importance_math!D212&lt;0,0,importance_math!D212)</f>
        <v>0</v>
      </c>
      <c r="E141">
        <f>IF(importance_math!E212=1,1,0)</f>
        <v>0</v>
      </c>
      <c r="F141">
        <f>IF(importance_math!F212=1,1,0)</f>
        <v>0</v>
      </c>
      <c r="G141">
        <f>ABS(importance_math!G212)</f>
        <v>0</v>
      </c>
      <c r="H141">
        <v>1</v>
      </c>
      <c r="I141">
        <v>1</v>
      </c>
      <c r="J141">
        <v>0</v>
      </c>
      <c r="K141">
        <f t="shared" si="2"/>
        <v>0.25179380277286589</v>
      </c>
    </row>
    <row r="142" spans="1:11" x14ac:dyDescent="0.3">
      <c r="A142" t="s">
        <v>250</v>
      </c>
      <c r="B142">
        <v>2.73032797312248E-3</v>
      </c>
      <c r="C142">
        <f>IF(importance_math!C247&lt;0,0,importance_math!C247)</f>
        <v>1.9704433497536901E-3</v>
      </c>
      <c r="D142">
        <f>IF(importance_math!D247&lt;0,0,importance_math!D247)</f>
        <v>0</v>
      </c>
      <c r="E142">
        <f>IF(importance_math!E247=1,1,0)</f>
        <v>0</v>
      </c>
      <c r="F142">
        <f>IF(importance_math!F247=1,1,0)</f>
        <v>0</v>
      </c>
      <c r="G142">
        <f>ABS(importance_math!G247)</f>
        <v>0</v>
      </c>
      <c r="H142">
        <v>1</v>
      </c>
      <c r="I142">
        <v>1</v>
      </c>
      <c r="J142">
        <v>0</v>
      </c>
      <c r="K142">
        <f t="shared" si="2"/>
        <v>0.2483201848380055</v>
      </c>
    </row>
    <row r="143" spans="1:11" x14ac:dyDescent="0.3">
      <c r="A143" t="s">
        <v>198</v>
      </c>
      <c r="B143">
        <v>2.7169902879290802E-3</v>
      </c>
      <c r="C143">
        <f>IF(importance_math!C195&lt;0,0,importance_math!C195)</f>
        <v>1.9704433497536901E-3</v>
      </c>
      <c r="D143">
        <f>IF(importance_math!D195&lt;0,0,importance_math!D195)</f>
        <v>0</v>
      </c>
      <c r="E143">
        <f>IF(importance_math!E195=1,1,0)</f>
        <v>0</v>
      </c>
      <c r="F143">
        <f>IF(importance_math!F195=1,1,0)</f>
        <v>0</v>
      </c>
      <c r="G143">
        <f>ABS(importance_math!G195)</f>
        <v>0</v>
      </c>
      <c r="H143">
        <v>1</v>
      </c>
      <c r="I143">
        <v>1</v>
      </c>
      <c r="J143">
        <v>0</v>
      </c>
      <c r="K143">
        <f t="shared" si="2"/>
        <v>0.24815592951833187</v>
      </c>
    </row>
    <row r="144" spans="1:11" x14ac:dyDescent="0.3">
      <c r="A144" t="s">
        <v>157</v>
      </c>
      <c r="B144">
        <v>5.59711593278124E-3</v>
      </c>
      <c r="C144">
        <f>IF(importance_math!C154&lt;0,0,importance_math!C154)</f>
        <v>0</v>
      </c>
      <c r="D144">
        <f>IF(importance_math!D154&lt;0,0,importance_math!D154)</f>
        <v>0</v>
      </c>
      <c r="E144">
        <f>IF(importance_math!E154=1,1,0)</f>
        <v>0</v>
      </c>
      <c r="F144">
        <f>IF(importance_math!F154=1,1,0)</f>
        <v>0</v>
      </c>
      <c r="G144">
        <f>ABS(importance_math!G154)</f>
        <v>0</v>
      </c>
      <c r="H144">
        <v>1</v>
      </c>
      <c r="I144">
        <v>1</v>
      </c>
      <c r="J144">
        <v>0</v>
      </c>
      <c r="K144">
        <f t="shared" si="2"/>
        <v>0.24633944190151968</v>
      </c>
    </row>
    <row r="145" spans="1:11" x14ac:dyDescent="0.3">
      <c r="A145" t="s">
        <v>203</v>
      </c>
      <c r="B145">
        <v>3.7320713974375698E-3</v>
      </c>
      <c r="C145">
        <f>IF(importance_math!C200&lt;0,0,importance_math!C200)</f>
        <v>9.8522167487684591E-4</v>
      </c>
      <c r="D145">
        <f>IF(importance_math!D200&lt;0,0,importance_math!D200)</f>
        <v>0</v>
      </c>
      <c r="E145">
        <f>IF(importance_math!E200=1,1,0)</f>
        <v>0</v>
      </c>
      <c r="F145">
        <f>IF(importance_math!F200=1,1,0)</f>
        <v>0</v>
      </c>
      <c r="G145">
        <f>ABS(importance_math!G200)</f>
        <v>0</v>
      </c>
      <c r="H145">
        <v>1</v>
      </c>
      <c r="I145">
        <v>1</v>
      </c>
      <c r="J145">
        <v>0</v>
      </c>
      <c r="K145">
        <f t="shared" si="2"/>
        <v>0.24201398090294216</v>
      </c>
    </row>
    <row r="146" spans="1:11" x14ac:dyDescent="0.3">
      <c r="A146" t="s">
        <v>188</v>
      </c>
      <c r="B146">
        <v>3.0297411055129398E-3</v>
      </c>
      <c r="C146">
        <f>IF(importance_math!C185&lt;0,0,importance_math!C185)</f>
        <v>4.9261083743842296E-3</v>
      </c>
      <c r="D146">
        <f>IF(importance_math!D185&lt;0,0,importance_math!D185)</f>
        <v>9.8522167487684591E-4</v>
      </c>
      <c r="E146">
        <f>IF(importance_math!E185=1,1,0)</f>
        <v>0</v>
      </c>
      <c r="F146">
        <f>IF(importance_math!F185=1,1,0)</f>
        <v>0</v>
      </c>
      <c r="G146">
        <f>ABS(importance_math!G185)</f>
        <v>0</v>
      </c>
      <c r="H146">
        <v>1</v>
      </c>
      <c r="I146">
        <v>0</v>
      </c>
      <c r="J146">
        <v>0</v>
      </c>
      <c r="K146">
        <f t="shared" si="2"/>
        <v>0.23992541959002089</v>
      </c>
    </row>
    <row r="147" spans="1:11" x14ac:dyDescent="0.3">
      <c r="A147" t="s">
        <v>142</v>
      </c>
      <c r="B147">
        <v>2.8473966270615601E-3</v>
      </c>
      <c r="C147">
        <f>IF(importance_math!C139&lt;0,0,importance_math!C139)</f>
        <v>0</v>
      </c>
      <c r="D147">
        <f>IF(importance_math!D139&lt;0,0,importance_math!D139)</f>
        <v>9.8522167487684591E-4</v>
      </c>
      <c r="E147">
        <f>IF(importance_math!E139=1,1,0)</f>
        <v>0</v>
      </c>
      <c r="F147">
        <f>IF(importance_math!F139=1,1,0)</f>
        <v>0</v>
      </c>
      <c r="G147">
        <f>ABS(importance_math!G139)</f>
        <v>0</v>
      </c>
      <c r="H147">
        <v>1</v>
      </c>
      <c r="I147">
        <v>1</v>
      </c>
      <c r="J147">
        <v>0</v>
      </c>
      <c r="K147">
        <f t="shared" si="2"/>
        <v>0.23705839693811065</v>
      </c>
    </row>
    <row r="148" spans="1:11" x14ac:dyDescent="0.3">
      <c r="A148" t="s">
        <v>46</v>
      </c>
      <c r="B148">
        <v>3.7447873458271099E-3</v>
      </c>
      <c r="C148">
        <f>IF(importance_math!C43&lt;0,0,importance_math!C43)</f>
        <v>4.9261083743842296E-3</v>
      </c>
      <c r="D148">
        <f>IF(importance_math!D43&lt;0,0,importance_math!D43)</f>
        <v>0</v>
      </c>
      <c r="E148">
        <f>IF(importance_math!E43=1,1,0)</f>
        <v>0</v>
      </c>
      <c r="F148">
        <f>IF(importance_math!F43=1,1,0)</f>
        <v>0</v>
      </c>
      <c r="G148">
        <f>ABS(importance_math!G43)</f>
        <v>0</v>
      </c>
      <c r="H148">
        <v>0</v>
      </c>
      <c r="I148">
        <v>1</v>
      </c>
      <c r="J148">
        <v>0</v>
      </c>
      <c r="K148">
        <f t="shared" si="2"/>
        <v>0.23192415289465698</v>
      </c>
    </row>
    <row r="149" spans="1:11" x14ac:dyDescent="0.3">
      <c r="A149" t="s">
        <v>167</v>
      </c>
      <c r="B149">
        <v>4.3654339433528899E-3</v>
      </c>
      <c r="C149">
        <f>IF(importance_math!C164&lt;0,0,importance_math!C164)</f>
        <v>0</v>
      </c>
      <c r="D149">
        <f>IF(importance_math!D164&lt;0,0,importance_math!D164)</f>
        <v>0</v>
      </c>
      <c r="E149">
        <f>IF(importance_math!E164=1,1,0)</f>
        <v>0</v>
      </c>
      <c r="F149">
        <f>IF(importance_math!F164=1,1,0)</f>
        <v>0</v>
      </c>
      <c r="G149">
        <f>ABS(importance_math!G164)</f>
        <v>0</v>
      </c>
      <c r="H149">
        <v>1</v>
      </c>
      <c r="I149">
        <v>1</v>
      </c>
      <c r="J149">
        <v>0</v>
      </c>
      <c r="K149">
        <f t="shared" si="2"/>
        <v>0.23117111876476315</v>
      </c>
    </row>
    <row r="150" spans="1:11" x14ac:dyDescent="0.3">
      <c r="A150" t="s">
        <v>149</v>
      </c>
      <c r="B150">
        <v>3.75231201298843E-3</v>
      </c>
      <c r="C150">
        <f>IF(importance_math!C146&lt;0,0,importance_math!C146)</f>
        <v>0</v>
      </c>
      <c r="D150">
        <f>IF(importance_math!D146&lt;0,0,importance_math!D146)</f>
        <v>3.9408866995073602E-3</v>
      </c>
      <c r="E150">
        <f>IF(importance_math!E146=1,1,0)</f>
        <v>0</v>
      </c>
      <c r="F150">
        <f>IF(importance_math!F146=1,1,0)</f>
        <v>0</v>
      </c>
      <c r="G150">
        <f>ABS(importance_math!G146)</f>
        <v>0</v>
      </c>
      <c r="H150">
        <v>1</v>
      </c>
      <c r="I150">
        <v>0</v>
      </c>
      <c r="J150">
        <v>0</v>
      </c>
      <c r="K150">
        <f t="shared" si="2"/>
        <v>0.22935626714571974</v>
      </c>
    </row>
    <row r="151" spans="1:11" x14ac:dyDescent="0.3">
      <c r="A151" t="s">
        <v>196</v>
      </c>
      <c r="B151">
        <v>2.5804960274553898E-3</v>
      </c>
      <c r="C151">
        <f>IF(importance_math!C193&lt;0,0,importance_math!C193)</f>
        <v>9.8522167487684591E-4</v>
      </c>
      <c r="D151">
        <f>IF(importance_math!D193&lt;0,0,importance_math!D193)</f>
        <v>0</v>
      </c>
      <c r="E151">
        <f>IF(importance_math!E193=1,1,0)</f>
        <v>0</v>
      </c>
      <c r="F151">
        <f>IF(importance_math!F193=1,1,0)</f>
        <v>0</v>
      </c>
      <c r="G151">
        <f>ABS(importance_math!G193)</f>
        <v>0</v>
      </c>
      <c r="H151">
        <v>1</v>
      </c>
      <c r="I151">
        <v>1</v>
      </c>
      <c r="J151">
        <v>0</v>
      </c>
      <c r="K151">
        <f t="shared" si="2"/>
        <v>0.22783218115418821</v>
      </c>
    </row>
    <row r="152" spans="1:11" x14ac:dyDescent="0.3">
      <c r="A152" t="s">
        <v>147</v>
      </c>
      <c r="B152">
        <v>4.0383930784575498E-3</v>
      </c>
      <c r="C152">
        <f>IF(importance_math!C144&lt;0,0,importance_math!C144)</f>
        <v>0</v>
      </c>
      <c r="D152">
        <f>IF(importance_math!D144&lt;0,0,importance_math!D144)</f>
        <v>0</v>
      </c>
      <c r="E152">
        <f>IF(importance_math!E144=1,1,0)</f>
        <v>0</v>
      </c>
      <c r="F152">
        <f>IF(importance_math!F144=1,1,0)</f>
        <v>0</v>
      </c>
      <c r="G152">
        <f>ABS(importance_math!G144)</f>
        <v>0</v>
      </c>
      <c r="H152">
        <v>1</v>
      </c>
      <c r="I152">
        <v>1</v>
      </c>
      <c r="J152">
        <v>0</v>
      </c>
      <c r="K152">
        <f t="shared" si="2"/>
        <v>0.22714356817927539</v>
      </c>
    </row>
    <row r="153" spans="1:11" x14ac:dyDescent="0.3">
      <c r="A153" t="s">
        <v>70</v>
      </c>
      <c r="B153">
        <v>3.2966608520454701E-3</v>
      </c>
      <c r="C153">
        <f>IF(importance_math!C67&lt;0,0,importance_math!C67)</f>
        <v>9.8522167487684591E-3</v>
      </c>
      <c r="D153">
        <f>IF(importance_math!D67&lt;0,0,importance_math!D67)</f>
        <v>0</v>
      </c>
      <c r="E153">
        <f>IF(importance_math!E67=1,1,0)</f>
        <v>0</v>
      </c>
      <c r="F153">
        <f>IF(importance_math!F67=1,1,0)</f>
        <v>0</v>
      </c>
      <c r="G153">
        <f>ABS(importance_math!G67)</f>
        <v>0</v>
      </c>
      <c r="H153">
        <v>0</v>
      </c>
      <c r="I153">
        <v>0</v>
      </c>
      <c r="J153">
        <v>0</v>
      </c>
      <c r="K153">
        <f t="shared" si="2"/>
        <v>0.22702684391124472</v>
      </c>
    </row>
    <row r="154" spans="1:11" x14ac:dyDescent="0.3">
      <c r="A154" t="s">
        <v>113</v>
      </c>
      <c r="B154" s="1">
        <v>3.05345212929884E-5</v>
      </c>
      <c r="C154">
        <f>IF(importance_math!C110&lt;0,0,importance_math!C110)</f>
        <v>0</v>
      </c>
      <c r="D154">
        <f>IF(importance_math!D110&lt;0,0,importance_math!D110)</f>
        <v>0</v>
      </c>
      <c r="E154">
        <f>IF(importance_math!E110=1,1,0)</f>
        <v>0</v>
      </c>
      <c r="F154">
        <f>IF(importance_math!F110=1,1,0)</f>
        <v>0</v>
      </c>
      <c r="G154">
        <f>ABS(importance_math!G110)</f>
        <v>1.5892056074289101E-2</v>
      </c>
      <c r="H154">
        <v>1</v>
      </c>
      <c r="I154">
        <v>1</v>
      </c>
      <c r="J154">
        <v>0</v>
      </c>
      <c r="K154">
        <f t="shared" si="2"/>
        <v>0.22552761314343639</v>
      </c>
    </row>
    <row r="155" spans="1:11" x14ac:dyDescent="0.3">
      <c r="A155" t="s">
        <v>248</v>
      </c>
      <c r="B155">
        <v>2.3867466132558102E-3</v>
      </c>
      <c r="C155">
        <f>IF(importance_math!C245&lt;0,0,importance_math!C245)</f>
        <v>9.8522167487684591E-4</v>
      </c>
      <c r="D155">
        <f>IF(importance_math!D245&lt;0,0,importance_math!D245)</f>
        <v>0</v>
      </c>
      <c r="E155">
        <f>IF(importance_math!E245=1,1,0)</f>
        <v>0</v>
      </c>
      <c r="F155">
        <f>IF(importance_math!F245=1,1,0)</f>
        <v>0</v>
      </c>
      <c r="G155">
        <f>ABS(importance_math!G245)</f>
        <v>0</v>
      </c>
      <c r="H155">
        <v>1</v>
      </c>
      <c r="I155">
        <v>1</v>
      </c>
      <c r="J155">
        <v>0</v>
      </c>
      <c r="K155">
        <f t="shared" si="2"/>
        <v>0.22544613203813313</v>
      </c>
    </row>
    <row r="156" spans="1:11" x14ac:dyDescent="0.3">
      <c r="A156" t="s">
        <v>195</v>
      </c>
      <c r="B156">
        <v>1.9899876540399198E-3</v>
      </c>
      <c r="C156">
        <f>IF(importance_math!C192&lt;0,0,importance_math!C192)</f>
        <v>0</v>
      </c>
      <c r="D156">
        <f>IF(importance_math!D192&lt;0,0,importance_math!D192)</f>
        <v>7.8817733990147604E-3</v>
      </c>
      <c r="E156">
        <f>IF(importance_math!E192=1,1,0)</f>
        <v>0</v>
      </c>
      <c r="F156">
        <f>IF(importance_math!F192=1,1,0)</f>
        <v>0</v>
      </c>
      <c r="G156">
        <f>ABS(importance_math!G192)</f>
        <v>0</v>
      </c>
      <c r="H156">
        <v>0</v>
      </c>
      <c r="I156">
        <v>0</v>
      </c>
      <c r="J156">
        <v>0</v>
      </c>
      <c r="K156">
        <f t="shared" si="2"/>
        <v>0.22116378938145259</v>
      </c>
    </row>
    <row r="157" spans="1:11" x14ac:dyDescent="0.3">
      <c r="A157" t="s">
        <v>191</v>
      </c>
      <c r="B157">
        <v>3.4393814053445002E-3</v>
      </c>
      <c r="C157">
        <f>IF(importance_math!C188&lt;0,0,importance_math!C188)</f>
        <v>0</v>
      </c>
      <c r="D157">
        <f>IF(importance_math!D188&lt;0,0,importance_math!D188)</f>
        <v>0</v>
      </c>
      <c r="E157">
        <f>IF(importance_math!E188=1,1,0)</f>
        <v>0</v>
      </c>
      <c r="F157">
        <f>IF(importance_math!F188=1,1,0)</f>
        <v>0</v>
      </c>
      <c r="G157">
        <f>ABS(importance_math!G188)</f>
        <v>0</v>
      </c>
      <c r="H157">
        <v>1</v>
      </c>
      <c r="I157">
        <v>1</v>
      </c>
      <c r="J157">
        <v>0</v>
      </c>
      <c r="K157">
        <f t="shared" si="2"/>
        <v>0.21976666188491209</v>
      </c>
    </row>
    <row r="158" spans="1:11" x14ac:dyDescent="0.3">
      <c r="A158" t="s">
        <v>231</v>
      </c>
      <c r="B158">
        <v>3.4312510503717699E-3</v>
      </c>
      <c r="C158">
        <f>IF(importance_math!C228&lt;0,0,importance_math!C228)</f>
        <v>0</v>
      </c>
      <c r="D158">
        <f>IF(importance_math!D228&lt;0,0,importance_math!D228)</f>
        <v>0</v>
      </c>
      <c r="E158">
        <f>IF(importance_math!E228=1,1,0)</f>
        <v>0</v>
      </c>
      <c r="F158">
        <f>IF(importance_math!F228=1,1,0)</f>
        <v>0</v>
      </c>
      <c r="G158">
        <f>ABS(importance_math!G228)</f>
        <v>0</v>
      </c>
      <c r="H158">
        <v>1</v>
      </c>
      <c r="I158">
        <v>1</v>
      </c>
      <c r="J158">
        <v>0</v>
      </c>
      <c r="K158">
        <f t="shared" si="2"/>
        <v>0.21966653551097676</v>
      </c>
    </row>
    <row r="159" spans="1:11" x14ac:dyDescent="0.3">
      <c r="A159" t="s">
        <v>216</v>
      </c>
      <c r="B159">
        <v>3.3163531745088902E-3</v>
      </c>
      <c r="C159">
        <f>IF(importance_math!C213&lt;0,0,importance_math!C213)</f>
        <v>0</v>
      </c>
      <c r="D159">
        <f>IF(importance_math!D213&lt;0,0,importance_math!D213)</f>
        <v>0</v>
      </c>
      <c r="E159">
        <f>IF(importance_math!E213=1,1,0)</f>
        <v>0</v>
      </c>
      <c r="F159">
        <f>IF(importance_math!F213=1,1,0)</f>
        <v>0</v>
      </c>
      <c r="G159">
        <f>ABS(importance_math!G213)</f>
        <v>0</v>
      </c>
      <c r="H159">
        <v>1</v>
      </c>
      <c r="I159">
        <v>1</v>
      </c>
      <c r="J159">
        <v>0</v>
      </c>
      <c r="K159">
        <f t="shared" si="2"/>
        <v>0.21825155329659529</v>
      </c>
    </row>
    <row r="160" spans="1:11" x14ac:dyDescent="0.3">
      <c r="A160" t="s">
        <v>152</v>
      </c>
      <c r="B160">
        <v>3.2823638665845198E-3</v>
      </c>
      <c r="C160">
        <f>IF(importance_math!C149&lt;0,0,importance_math!C149)</f>
        <v>0</v>
      </c>
      <c r="D160">
        <f>IF(importance_math!D149&lt;0,0,importance_math!D149)</f>
        <v>0</v>
      </c>
      <c r="E160">
        <f>IF(importance_math!E149=1,1,0)</f>
        <v>0</v>
      </c>
      <c r="F160">
        <f>IF(importance_math!F149=1,1,0)</f>
        <v>0</v>
      </c>
      <c r="G160">
        <f>ABS(importance_math!G149)</f>
        <v>0</v>
      </c>
      <c r="H160">
        <v>1</v>
      </c>
      <c r="I160">
        <v>1</v>
      </c>
      <c r="J160">
        <v>0</v>
      </c>
      <c r="K160">
        <f t="shared" si="2"/>
        <v>0.21783297056970907</v>
      </c>
    </row>
    <row r="161" spans="1:11" x14ac:dyDescent="0.3">
      <c r="A161" t="s">
        <v>217</v>
      </c>
      <c r="B161">
        <v>1.6748379532614799E-3</v>
      </c>
      <c r="C161">
        <f>IF(importance_math!C214&lt;0,0,importance_math!C214)</f>
        <v>5.9113300492610703E-3</v>
      </c>
      <c r="D161">
        <f>IF(importance_math!D214&lt;0,0,importance_math!D214)</f>
        <v>0</v>
      </c>
      <c r="E161">
        <f>IF(importance_math!E214=1,1,0)</f>
        <v>0</v>
      </c>
      <c r="F161">
        <f>IF(importance_math!F214=1,1,0)</f>
        <v>0</v>
      </c>
      <c r="G161">
        <f>ABS(importance_math!G214)</f>
        <v>0</v>
      </c>
      <c r="H161">
        <v>1</v>
      </c>
      <c r="I161">
        <v>0</v>
      </c>
      <c r="J161">
        <v>0</v>
      </c>
      <c r="K161">
        <f t="shared" si="2"/>
        <v>0.21730031153212825</v>
      </c>
    </row>
    <row r="162" spans="1:11" x14ac:dyDescent="0.3">
      <c r="A162" t="s">
        <v>245</v>
      </c>
      <c r="B162">
        <v>1.6483747766252101E-3</v>
      </c>
      <c r="C162">
        <f>IF(importance_math!C242&lt;0,0,importance_math!C242)</f>
        <v>5.9113300492610703E-3</v>
      </c>
      <c r="D162">
        <f>IF(importance_math!D242&lt;0,0,importance_math!D242)</f>
        <v>0</v>
      </c>
      <c r="E162">
        <f>IF(importance_math!E242=1,1,0)</f>
        <v>0</v>
      </c>
      <c r="F162">
        <f>IF(importance_math!F242=1,1,0)</f>
        <v>0</v>
      </c>
      <c r="G162">
        <f>ABS(importance_math!G242)</f>
        <v>0</v>
      </c>
      <c r="H162">
        <v>1</v>
      </c>
      <c r="I162">
        <v>0</v>
      </c>
      <c r="J162">
        <v>0</v>
      </c>
      <c r="K162">
        <f t="shared" si="2"/>
        <v>0.21697441408628648</v>
      </c>
    </row>
    <row r="163" spans="1:11" x14ac:dyDescent="0.3">
      <c r="A163" t="s">
        <v>246</v>
      </c>
      <c r="B163">
        <v>3.1186137078604201E-3</v>
      </c>
      <c r="C163">
        <f>IF(importance_math!C243&lt;0,0,importance_math!C243)</f>
        <v>0</v>
      </c>
      <c r="D163">
        <f>IF(importance_math!D243&lt;0,0,importance_math!D243)</f>
        <v>0</v>
      </c>
      <c r="E163">
        <f>IF(importance_math!E243=1,1,0)</f>
        <v>0</v>
      </c>
      <c r="F163">
        <f>IF(importance_math!F243=1,1,0)</f>
        <v>0</v>
      </c>
      <c r="G163">
        <f>ABS(importance_math!G243)</f>
        <v>0</v>
      </c>
      <c r="H163">
        <v>1</v>
      </c>
      <c r="I163">
        <v>1</v>
      </c>
      <c r="J163">
        <v>0</v>
      </c>
      <c r="K163">
        <f t="shared" si="2"/>
        <v>0.21581636616813371</v>
      </c>
    </row>
    <row r="164" spans="1:11" x14ac:dyDescent="0.3">
      <c r="A164" t="s">
        <v>184</v>
      </c>
      <c r="B164">
        <v>3.0385402123722701E-3</v>
      </c>
      <c r="C164">
        <f>IF(importance_math!C181&lt;0,0,importance_math!C181)</f>
        <v>0</v>
      </c>
      <c r="D164">
        <f>IF(importance_math!D181&lt;0,0,importance_math!D181)</f>
        <v>0</v>
      </c>
      <c r="E164">
        <f>IF(importance_math!E181=1,1,0)</f>
        <v>0</v>
      </c>
      <c r="F164">
        <f>IF(importance_math!F181=1,1,0)</f>
        <v>0</v>
      </c>
      <c r="G164">
        <f>ABS(importance_math!G181)</f>
        <v>0</v>
      </c>
      <c r="H164">
        <v>1</v>
      </c>
      <c r="I164">
        <v>1</v>
      </c>
      <c r="J164">
        <v>0</v>
      </c>
      <c r="K164">
        <f t="shared" si="2"/>
        <v>0.21483025070596182</v>
      </c>
    </row>
    <row r="165" spans="1:11" x14ac:dyDescent="0.3">
      <c r="A165" t="s">
        <v>54</v>
      </c>
      <c r="B165">
        <v>3.0118008416653102E-3</v>
      </c>
      <c r="C165">
        <f>IF(importance_math!C51&lt;0,0,importance_math!C51)</f>
        <v>0</v>
      </c>
      <c r="D165">
        <f>IF(importance_math!D51&lt;0,0,importance_math!D51)</f>
        <v>0</v>
      </c>
      <c r="E165">
        <f>IF(importance_math!E51=1,1,0)</f>
        <v>0</v>
      </c>
      <c r="F165">
        <f>IF(importance_math!F51=1,1,0)</f>
        <v>0</v>
      </c>
      <c r="G165">
        <f>ABS(importance_math!G51)</f>
        <v>0</v>
      </c>
      <c r="H165">
        <v>1</v>
      </c>
      <c r="I165">
        <v>1</v>
      </c>
      <c r="J165">
        <v>0</v>
      </c>
      <c r="K165">
        <f t="shared" si="2"/>
        <v>0.21450095189438717</v>
      </c>
    </row>
    <row r="166" spans="1:11" x14ac:dyDescent="0.3">
      <c r="A166" t="s">
        <v>93</v>
      </c>
      <c r="B166">
        <v>2.2427517438036201E-3</v>
      </c>
      <c r="C166">
        <f>IF(importance_math!C90&lt;0,0,importance_math!C90)</f>
        <v>4.9261083743842296E-3</v>
      </c>
      <c r="D166">
        <f>IF(importance_math!D90&lt;0,0,importance_math!D90)</f>
        <v>0</v>
      </c>
      <c r="E166">
        <f>IF(importance_math!E90=1,1,0)</f>
        <v>0</v>
      </c>
      <c r="F166">
        <f>IF(importance_math!F90=1,1,0)</f>
        <v>0</v>
      </c>
      <c r="G166">
        <f>ABS(importance_math!G90)</f>
        <v>0</v>
      </c>
      <c r="H166">
        <v>0</v>
      </c>
      <c r="I166">
        <v>1</v>
      </c>
      <c r="J166">
        <v>0</v>
      </c>
      <c r="K166">
        <f t="shared" si="2"/>
        <v>0.21342639002245711</v>
      </c>
    </row>
    <row r="167" spans="1:11" x14ac:dyDescent="0.3">
      <c r="A167" t="s">
        <v>211</v>
      </c>
      <c r="B167">
        <v>2.7696017307020601E-3</v>
      </c>
      <c r="C167">
        <f>IF(importance_math!C208&lt;0,0,importance_math!C208)</f>
        <v>0</v>
      </c>
      <c r="D167">
        <f>IF(importance_math!D208&lt;0,0,importance_math!D208)</f>
        <v>0</v>
      </c>
      <c r="E167">
        <f>IF(importance_math!E208=1,1,0)</f>
        <v>0</v>
      </c>
      <c r="F167">
        <f>IF(importance_math!F208=1,1,0)</f>
        <v>0</v>
      </c>
      <c r="G167">
        <f>ABS(importance_math!G208)</f>
        <v>0</v>
      </c>
      <c r="H167">
        <v>1</v>
      </c>
      <c r="I167">
        <v>1</v>
      </c>
      <c r="J167">
        <v>0</v>
      </c>
      <c r="K167">
        <f t="shared" si="2"/>
        <v>0.21151823849104287</v>
      </c>
    </row>
    <row r="168" spans="1:11" x14ac:dyDescent="0.3">
      <c r="A168" t="s">
        <v>255</v>
      </c>
      <c r="B168">
        <v>2.7063371690967098E-3</v>
      </c>
      <c r="C168">
        <f>IF(importance_math!C252&lt;0,0,importance_math!C252)</f>
        <v>0</v>
      </c>
      <c r="D168">
        <f>IF(importance_math!D252&lt;0,0,importance_math!D252)</f>
        <v>0</v>
      </c>
      <c r="E168">
        <f>IF(importance_math!E252=1,1,0)</f>
        <v>0</v>
      </c>
      <c r="F168">
        <f>IF(importance_math!F252=1,1,0)</f>
        <v>0</v>
      </c>
      <c r="G168">
        <f>ABS(importance_math!G252)</f>
        <v>0</v>
      </c>
      <c r="H168">
        <v>1</v>
      </c>
      <c r="I168">
        <v>1</v>
      </c>
      <c r="J168">
        <v>0</v>
      </c>
      <c r="K168">
        <f t="shared" si="2"/>
        <v>0.21073912722549562</v>
      </c>
    </row>
    <row r="169" spans="1:11" x14ac:dyDescent="0.3">
      <c r="A169" t="s">
        <v>247</v>
      </c>
      <c r="B169">
        <v>2.5382520167627699E-3</v>
      </c>
      <c r="C169">
        <f>IF(importance_math!C244&lt;0,0,importance_math!C244)</f>
        <v>0</v>
      </c>
      <c r="D169">
        <f>IF(importance_math!D244&lt;0,0,importance_math!D244)</f>
        <v>0</v>
      </c>
      <c r="E169">
        <f>IF(importance_math!E244=1,1,0)</f>
        <v>0</v>
      </c>
      <c r="F169">
        <f>IF(importance_math!F244=1,1,0)</f>
        <v>0</v>
      </c>
      <c r="G169">
        <f>ABS(importance_math!G244)</f>
        <v>0</v>
      </c>
      <c r="H169">
        <v>1</v>
      </c>
      <c r="I169">
        <v>1</v>
      </c>
      <c r="J169">
        <v>0</v>
      </c>
      <c r="K169">
        <f t="shared" si="2"/>
        <v>0.20866913681646523</v>
      </c>
    </row>
    <row r="170" spans="1:11" x14ac:dyDescent="0.3">
      <c r="A170" t="s">
        <v>17</v>
      </c>
      <c r="B170">
        <v>2.33373890233049E-3</v>
      </c>
      <c r="C170">
        <f>IF(importance_math!C14&lt;0,0,importance_math!C14)</f>
        <v>1.9704433497536901E-3</v>
      </c>
      <c r="D170">
        <f>IF(importance_math!D14&lt;0,0,importance_math!D14)</f>
        <v>0</v>
      </c>
      <c r="E170">
        <f>IF(importance_math!E14=1,1,0)</f>
        <v>0</v>
      </c>
      <c r="F170">
        <f>IF(importance_math!F14=1,1,0)</f>
        <v>0</v>
      </c>
      <c r="G170">
        <f>ABS(importance_math!G14)</f>
        <v>4.7314983400772399E-2</v>
      </c>
      <c r="H170">
        <v>0</v>
      </c>
      <c r="I170">
        <v>0</v>
      </c>
      <c r="J170">
        <v>0</v>
      </c>
      <c r="K170">
        <f t="shared" si="2"/>
        <v>0.20816489443564323</v>
      </c>
    </row>
    <row r="171" spans="1:11" x14ac:dyDescent="0.3">
      <c r="A171" t="s">
        <v>150</v>
      </c>
      <c r="B171">
        <v>2.3986037289919198E-3</v>
      </c>
      <c r="C171">
        <f>IF(importance_math!C147&lt;0,0,importance_math!C147)</f>
        <v>4.9261083743842296E-3</v>
      </c>
      <c r="D171">
        <f>IF(importance_math!D147&lt;0,0,importance_math!D147)</f>
        <v>0</v>
      </c>
      <c r="E171">
        <f>IF(importance_math!E147=1,1,0)</f>
        <v>0</v>
      </c>
      <c r="F171">
        <f>IF(importance_math!F147=1,1,0)</f>
        <v>0</v>
      </c>
      <c r="G171">
        <f>ABS(importance_math!G147)</f>
        <v>0</v>
      </c>
      <c r="H171">
        <v>1</v>
      </c>
      <c r="I171">
        <v>0</v>
      </c>
      <c r="J171">
        <v>0</v>
      </c>
      <c r="K171">
        <f t="shared" si="2"/>
        <v>0.20757077687150594</v>
      </c>
    </row>
    <row r="172" spans="1:11" x14ac:dyDescent="0.3">
      <c r="A172" t="s">
        <v>205</v>
      </c>
      <c r="B172">
        <v>2.3763744683021801E-3</v>
      </c>
      <c r="C172">
        <f>IF(importance_math!C202&lt;0,0,importance_math!C202)</f>
        <v>0</v>
      </c>
      <c r="D172">
        <f>IF(importance_math!D202&lt;0,0,importance_math!D202)</f>
        <v>0</v>
      </c>
      <c r="E172">
        <f>IF(importance_math!E202=1,1,0)</f>
        <v>0</v>
      </c>
      <c r="F172">
        <f>IF(importance_math!F202=1,1,0)</f>
        <v>0</v>
      </c>
      <c r="G172">
        <f>ABS(importance_math!G202)</f>
        <v>0</v>
      </c>
      <c r="H172">
        <v>1</v>
      </c>
      <c r="I172">
        <v>1</v>
      </c>
      <c r="J172">
        <v>0</v>
      </c>
      <c r="K172">
        <f t="shared" si="2"/>
        <v>0.20667559385268794</v>
      </c>
    </row>
    <row r="173" spans="1:11" x14ac:dyDescent="0.3">
      <c r="A173" t="s">
        <v>81</v>
      </c>
      <c r="B173">
        <v>2.7674825779801298E-3</v>
      </c>
      <c r="C173">
        <f>IF(importance_math!C78&lt;0,0,importance_math!C78)</f>
        <v>0</v>
      </c>
      <c r="D173">
        <f>IF(importance_math!D78&lt;0,0,importance_math!D78)</f>
        <v>6.8965517241379197E-3</v>
      </c>
      <c r="E173">
        <f>IF(importance_math!E78=1,1,0)</f>
        <v>0</v>
      </c>
      <c r="F173">
        <f>IF(importance_math!F78=1,1,0)</f>
        <v>0</v>
      </c>
      <c r="G173">
        <f>ABS(importance_math!G78)</f>
        <v>0</v>
      </c>
      <c r="H173">
        <v>0</v>
      </c>
      <c r="I173">
        <v>0</v>
      </c>
      <c r="J173">
        <v>0</v>
      </c>
      <c r="K173">
        <f t="shared" si="2"/>
        <v>0.20615663578566609</v>
      </c>
    </row>
    <row r="174" spans="1:11" x14ac:dyDescent="0.3">
      <c r="A174" t="s">
        <v>156</v>
      </c>
      <c r="B174">
        <v>2.2076797898931801E-3</v>
      </c>
      <c r="C174">
        <f>IF(importance_math!C153&lt;0,0,importance_math!C153)</f>
        <v>0</v>
      </c>
      <c r="D174">
        <f>IF(importance_math!D153&lt;0,0,importance_math!D153)</f>
        <v>0</v>
      </c>
      <c r="E174">
        <f>IF(importance_math!E153=1,1,0)</f>
        <v>0</v>
      </c>
      <c r="F174">
        <f>IF(importance_math!F153=1,1,0)</f>
        <v>0</v>
      </c>
      <c r="G174">
        <f>ABS(importance_math!G153)</f>
        <v>0</v>
      </c>
      <c r="H174">
        <v>1</v>
      </c>
      <c r="I174">
        <v>1</v>
      </c>
      <c r="J174">
        <v>0</v>
      </c>
      <c r="K174">
        <f t="shared" si="2"/>
        <v>0.2045980970511421</v>
      </c>
    </row>
    <row r="175" spans="1:11" x14ac:dyDescent="0.3">
      <c r="A175" t="s">
        <v>213</v>
      </c>
      <c r="B175">
        <v>2.06045718760827E-3</v>
      </c>
      <c r="C175">
        <f>IF(importance_math!C210&lt;0,0,importance_math!C210)</f>
        <v>0</v>
      </c>
      <c r="D175">
        <f>IF(importance_math!D210&lt;0,0,importance_math!D210)</f>
        <v>0</v>
      </c>
      <c r="E175">
        <f>IF(importance_math!E210=1,1,0)</f>
        <v>0</v>
      </c>
      <c r="F175">
        <f>IF(importance_math!F210=1,1,0)</f>
        <v>0</v>
      </c>
      <c r="G175">
        <f>ABS(importance_math!G210)</f>
        <v>0</v>
      </c>
      <c r="H175">
        <v>1</v>
      </c>
      <c r="I175">
        <v>1</v>
      </c>
      <c r="J175">
        <v>0</v>
      </c>
      <c r="K175">
        <f t="shared" si="2"/>
        <v>0.20278503164655004</v>
      </c>
    </row>
    <row r="176" spans="1:11" x14ac:dyDescent="0.3">
      <c r="A176" t="s">
        <v>214</v>
      </c>
      <c r="B176">
        <v>1.8001451188312801E-3</v>
      </c>
      <c r="C176">
        <f>IF(importance_math!C211&lt;0,0,importance_math!C211)</f>
        <v>4.9261083743842296E-3</v>
      </c>
      <c r="D176">
        <f>IF(importance_math!D211&lt;0,0,importance_math!D211)</f>
        <v>0</v>
      </c>
      <c r="E176">
        <f>IF(importance_math!E211=1,1,0)</f>
        <v>0</v>
      </c>
      <c r="F176">
        <f>IF(importance_math!F211=1,1,0)</f>
        <v>0</v>
      </c>
      <c r="G176">
        <f>ABS(importance_math!G211)</f>
        <v>0</v>
      </c>
      <c r="H176">
        <v>1</v>
      </c>
      <c r="I176">
        <v>0</v>
      </c>
      <c r="J176">
        <v>0</v>
      </c>
      <c r="K176">
        <f t="shared" si="2"/>
        <v>0.20020068161899365</v>
      </c>
    </row>
    <row r="177" spans="1:11" x14ac:dyDescent="0.3">
      <c r="A177" t="s">
        <v>233</v>
      </c>
      <c r="B177">
        <v>1.68064589959352E-3</v>
      </c>
      <c r="C177">
        <f>IF(importance_math!C230&lt;0,0,importance_math!C230)</f>
        <v>0</v>
      </c>
      <c r="D177">
        <f>IF(importance_math!D230&lt;0,0,importance_math!D230)</f>
        <v>0</v>
      </c>
      <c r="E177">
        <f>IF(importance_math!E230=1,1,0)</f>
        <v>0</v>
      </c>
      <c r="F177">
        <f>IF(importance_math!F230=1,1,0)</f>
        <v>0</v>
      </c>
      <c r="G177">
        <f>ABS(importance_math!G230)</f>
        <v>0</v>
      </c>
      <c r="H177">
        <v>1</v>
      </c>
      <c r="I177">
        <v>1</v>
      </c>
      <c r="J177">
        <v>0</v>
      </c>
      <c r="K177">
        <f t="shared" si="2"/>
        <v>0.19810760646939915</v>
      </c>
    </row>
    <row r="178" spans="1:11" x14ac:dyDescent="0.3">
      <c r="A178" t="s">
        <v>47</v>
      </c>
      <c r="B178">
        <v>5.5400074112732997E-3</v>
      </c>
      <c r="C178">
        <f>IF(importance_math!C44&lt;0,0,importance_math!C44)</f>
        <v>1.9704433497536901E-3</v>
      </c>
      <c r="D178">
        <f>IF(importance_math!D44&lt;0,0,importance_math!D44)</f>
        <v>0</v>
      </c>
      <c r="E178">
        <f>IF(importance_math!E44=1,1,0)</f>
        <v>0</v>
      </c>
      <c r="F178">
        <f>IF(importance_math!F44=1,1,0)</f>
        <v>0</v>
      </c>
      <c r="G178">
        <f>ABS(importance_math!G44)</f>
        <v>0</v>
      </c>
      <c r="H178">
        <v>0</v>
      </c>
      <c r="I178">
        <v>1</v>
      </c>
      <c r="J178">
        <v>0</v>
      </c>
      <c r="K178">
        <f t="shared" si="2"/>
        <v>0.19810410875250603</v>
      </c>
    </row>
    <row r="179" spans="1:11" x14ac:dyDescent="0.3">
      <c r="A179" t="s">
        <v>219</v>
      </c>
      <c r="B179">
        <v>1.5741296821268E-3</v>
      </c>
      <c r="C179">
        <f>IF(importance_math!C216&lt;0,0,importance_math!C216)</f>
        <v>0</v>
      </c>
      <c r="D179">
        <f>IF(importance_math!D216&lt;0,0,importance_math!D216)</f>
        <v>0</v>
      </c>
      <c r="E179">
        <f>IF(importance_math!E216=1,1,0)</f>
        <v>0</v>
      </c>
      <c r="F179">
        <f>IF(importance_math!F216=1,1,0)</f>
        <v>0</v>
      </c>
      <c r="G179">
        <f>ABS(importance_math!G216)</f>
        <v>0</v>
      </c>
      <c r="H179">
        <v>1</v>
      </c>
      <c r="I179">
        <v>1</v>
      </c>
      <c r="J179">
        <v>0</v>
      </c>
      <c r="K179">
        <f t="shared" si="2"/>
        <v>0.19679584546314288</v>
      </c>
    </row>
    <row r="180" spans="1:11" x14ac:dyDescent="0.3">
      <c r="A180" t="s">
        <v>239</v>
      </c>
      <c r="B180">
        <v>6.00871839268898E-3</v>
      </c>
      <c r="C180">
        <f>IF(importance_math!C236&lt;0,0,importance_math!C236)</f>
        <v>1.9704433497536901E-3</v>
      </c>
      <c r="D180">
        <f>IF(importance_math!D236&lt;0,0,importance_math!D236)</f>
        <v>0</v>
      </c>
      <c r="E180">
        <f>IF(importance_math!E236=1,1,0)</f>
        <v>0</v>
      </c>
      <c r="F180">
        <f>IF(importance_math!F236=1,1,0)</f>
        <v>0</v>
      </c>
      <c r="G180">
        <f>ABS(importance_math!G236)</f>
        <v>0</v>
      </c>
      <c r="H180">
        <v>1</v>
      </c>
      <c r="I180">
        <v>0</v>
      </c>
      <c r="J180">
        <v>0</v>
      </c>
      <c r="K180">
        <f t="shared" si="2"/>
        <v>0.1961013946386031</v>
      </c>
    </row>
    <row r="181" spans="1:11" x14ac:dyDescent="0.3">
      <c r="A181" t="s">
        <v>140</v>
      </c>
      <c r="B181">
        <v>2.8170358110625199E-3</v>
      </c>
      <c r="C181">
        <f>IF(importance_math!C137&lt;0,0,importance_math!C137)</f>
        <v>3.9408866995073802E-3</v>
      </c>
      <c r="D181">
        <f>IF(importance_math!D137&lt;0,0,importance_math!D137)</f>
        <v>0</v>
      </c>
      <c r="E181">
        <f>IF(importance_math!E137=1,1,0)</f>
        <v>0</v>
      </c>
      <c r="F181">
        <f>IF(importance_math!F137=1,1,0)</f>
        <v>0</v>
      </c>
      <c r="G181">
        <f>ABS(importance_math!G137)</f>
        <v>0</v>
      </c>
      <c r="H181">
        <v>1</v>
      </c>
      <c r="I181">
        <v>0</v>
      </c>
      <c r="J181">
        <v>0</v>
      </c>
      <c r="K181">
        <f t="shared" si="2"/>
        <v>0.19408101824907872</v>
      </c>
    </row>
    <row r="182" spans="1:11" x14ac:dyDescent="0.3">
      <c r="A182" t="s">
        <v>45</v>
      </c>
      <c r="B182">
        <v>2.0793147448637901E-3</v>
      </c>
      <c r="C182">
        <f>IF(importance_math!C42&lt;0,0,importance_math!C42)</f>
        <v>3.9408866995073802E-3</v>
      </c>
      <c r="D182">
        <f>IF(importance_math!D42&lt;0,0,importance_math!D42)</f>
        <v>0</v>
      </c>
      <c r="E182">
        <f>IF(importance_math!E42=1,1,0)</f>
        <v>0</v>
      </c>
      <c r="F182">
        <f>IF(importance_math!F42=1,1,0)</f>
        <v>0</v>
      </c>
      <c r="G182">
        <f>ABS(importance_math!G42)</f>
        <v>0</v>
      </c>
      <c r="H182">
        <v>0</v>
      </c>
      <c r="I182">
        <v>1</v>
      </c>
      <c r="J182">
        <v>0</v>
      </c>
      <c r="K182">
        <f t="shared" si="2"/>
        <v>0.19277083834645919</v>
      </c>
    </row>
    <row r="183" spans="1:11" x14ac:dyDescent="0.3">
      <c r="A183" t="s">
        <v>190</v>
      </c>
      <c r="B183">
        <v>2.58000506008593E-3</v>
      </c>
      <c r="C183">
        <f>IF(importance_math!C187&lt;0,0,importance_math!C187)</f>
        <v>9.8522167487684591E-4</v>
      </c>
      <c r="D183">
        <f>IF(importance_math!D187&lt;0,0,importance_math!D187)</f>
        <v>1.9704433497536701E-3</v>
      </c>
      <c r="E183">
        <f>IF(importance_math!E187=1,1,0)</f>
        <v>0</v>
      </c>
      <c r="F183">
        <f>IF(importance_math!F187=1,1,0)</f>
        <v>0</v>
      </c>
      <c r="G183">
        <f>ABS(importance_math!G187)</f>
        <v>0</v>
      </c>
      <c r="H183">
        <v>0</v>
      </c>
      <c r="I183">
        <v>1</v>
      </c>
      <c r="J183">
        <v>0</v>
      </c>
      <c r="K183">
        <f t="shared" si="2"/>
        <v>0.19217270121417229</v>
      </c>
    </row>
    <row r="184" spans="1:11" x14ac:dyDescent="0.3">
      <c r="A184" t="s">
        <v>61</v>
      </c>
      <c r="B184">
        <v>5.8110075178913201E-3</v>
      </c>
      <c r="C184">
        <f>IF(importance_math!C58&lt;0,0,importance_math!C58)</f>
        <v>9.8522167487684591E-4</v>
      </c>
      <c r="D184">
        <f>IF(importance_math!D58&lt;0,0,importance_math!D58)</f>
        <v>3.9408866995073602E-3</v>
      </c>
      <c r="E184">
        <f>IF(importance_math!E58=1,1,0)</f>
        <v>0</v>
      </c>
      <c r="F184">
        <f>IF(importance_math!F58=1,1,0)</f>
        <v>0</v>
      </c>
      <c r="G184">
        <f>ABS(importance_math!G58)</f>
        <v>0</v>
      </c>
      <c r="H184">
        <v>0</v>
      </c>
      <c r="I184">
        <v>0</v>
      </c>
      <c r="J184">
        <v>0</v>
      </c>
      <c r="K184">
        <f t="shared" si="2"/>
        <v>0.18853453058771905</v>
      </c>
    </row>
    <row r="185" spans="1:11" x14ac:dyDescent="0.3">
      <c r="A185" t="s">
        <v>10</v>
      </c>
      <c r="B185">
        <v>3.2062712504917598E-3</v>
      </c>
      <c r="C185">
        <f>IF(importance_math!C7&lt;0,0,importance_math!C7)</f>
        <v>2.9556650246305299E-3</v>
      </c>
      <c r="D185">
        <f>IF(importance_math!D7&lt;0,0,importance_math!D7)</f>
        <v>0</v>
      </c>
      <c r="E185">
        <f>IF(importance_math!E7=1,1,0)</f>
        <v>0</v>
      </c>
      <c r="F185">
        <f>IF(importance_math!F7=1,1,0)</f>
        <v>0</v>
      </c>
      <c r="G185">
        <f>ABS(importance_math!G7)</f>
        <v>0</v>
      </c>
      <c r="H185">
        <v>0</v>
      </c>
      <c r="I185">
        <v>1</v>
      </c>
      <c r="J185">
        <v>0</v>
      </c>
      <c r="K185">
        <f t="shared" si="2"/>
        <v>0.18800664971616149</v>
      </c>
    </row>
    <row r="186" spans="1:11" x14ac:dyDescent="0.3">
      <c r="A186" t="s">
        <v>180</v>
      </c>
      <c r="B186">
        <v>4.7924420558068601E-3</v>
      </c>
      <c r="C186">
        <f>IF(importance_math!C177&lt;0,0,importance_math!C177)</f>
        <v>1.9704433497536901E-3</v>
      </c>
      <c r="D186">
        <f>IF(importance_math!D177&lt;0,0,importance_math!D177)</f>
        <v>0</v>
      </c>
      <c r="E186">
        <f>IF(importance_math!E177=1,1,0)</f>
        <v>0</v>
      </c>
      <c r="F186">
        <f>IF(importance_math!F177=1,1,0)</f>
        <v>0</v>
      </c>
      <c r="G186">
        <f>ABS(importance_math!G177)</f>
        <v>0</v>
      </c>
      <c r="H186">
        <v>1</v>
      </c>
      <c r="I186">
        <v>0</v>
      </c>
      <c r="J186">
        <v>0</v>
      </c>
      <c r="K186">
        <f t="shared" si="2"/>
        <v>0.18112279410716148</v>
      </c>
    </row>
    <row r="187" spans="1:11" x14ac:dyDescent="0.3">
      <c r="A187" t="s">
        <v>66</v>
      </c>
      <c r="B187">
        <v>1.6356477502616599E-3</v>
      </c>
      <c r="C187">
        <f>IF(importance_math!C63&lt;0,0,importance_math!C63)</f>
        <v>1.9704433497536901E-3</v>
      </c>
      <c r="D187">
        <f>IF(importance_math!D63&lt;0,0,importance_math!D63)</f>
        <v>4.9261083743842001E-3</v>
      </c>
      <c r="E187">
        <f>IF(importance_math!E63=1,1,0)</f>
        <v>0</v>
      </c>
      <c r="F187">
        <f>IF(importance_math!F63=1,1,0)</f>
        <v>0</v>
      </c>
      <c r="G187">
        <f>ABS(importance_math!G63)</f>
        <v>0</v>
      </c>
      <c r="H187">
        <v>0</v>
      </c>
      <c r="I187">
        <v>0</v>
      </c>
      <c r="J187">
        <v>0</v>
      </c>
      <c r="K187">
        <f t="shared" si="2"/>
        <v>0.180339342669396</v>
      </c>
    </row>
    <row r="188" spans="1:11" x14ac:dyDescent="0.3">
      <c r="A188" t="s">
        <v>69</v>
      </c>
      <c r="B188">
        <v>2.1951814525396399E-3</v>
      </c>
      <c r="C188">
        <f>IF(importance_math!C66&lt;0,0,importance_math!C66)</f>
        <v>2.9556650246305299E-3</v>
      </c>
      <c r="D188">
        <f>IF(importance_math!D66&lt;0,0,importance_math!D66)</f>
        <v>0</v>
      </c>
      <c r="E188">
        <f>IF(importance_math!E66=1,1,0)</f>
        <v>0</v>
      </c>
      <c r="F188">
        <f>IF(importance_math!F66=1,1,0)</f>
        <v>0</v>
      </c>
      <c r="G188">
        <f>ABS(importance_math!G66)</f>
        <v>0</v>
      </c>
      <c r="H188">
        <v>0</v>
      </c>
      <c r="I188">
        <v>1</v>
      </c>
      <c r="J188">
        <v>0</v>
      </c>
      <c r="K188">
        <f t="shared" si="2"/>
        <v>0.17555494797232607</v>
      </c>
    </row>
    <row r="189" spans="1:11" x14ac:dyDescent="0.3">
      <c r="A189" t="s">
        <v>212</v>
      </c>
      <c r="B189">
        <v>2.65106483252762E-3</v>
      </c>
      <c r="C189">
        <f>IF(importance_math!C209&lt;0,0,importance_math!C209)</f>
        <v>2.9556650246305299E-3</v>
      </c>
      <c r="D189">
        <f>IF(importance_math!D209&lt;0,0,importance_math!D209)</f>
        <v>0</v>
      </c>
      <c r="E189">
        <f>IF(importance_math!E209=1,1,0)</f>
        <v>0</v>
      </c>
      <c r="F189">
        <f>IF(importance_math!F209=1,1,0)</f>
        <v>0</v>
      </c>
      <c r="G189">
        <f>ABS(importance_math!G209)</f>
        <v>0</v>
      </c>
      <c r="H189">
        <v>1</v>
      </c>
      <c r="I189">
        <v>0</v>
      </c>
      <c r="J189">
        <v>0</v>
      </c>
      <c r="K189">
        <f t="shared" si="2"/>
        <v>0.17339426028635263</v>
      </c>
    </row>
    <row r="190" spans="1:11" x14ac:dyDescent="0.3">
      <c r="A190" t="s">
        <v>192</v>
      </c>
      <c r="B190">
        <v>1.8984514930090999E-3</v>
      </c>
      <c r="C190">
        <f>IF(importance_math!C189&lt;0,0,importance_math!C189)</f>
        <v>2.9556650246305299E-3</v>
      </c>
      <c r="D190">
        <f>IF(importance_math!D189&lt;0,0,importance_math!D189)</f>
        <v>0</v>
      </c>
      <c r="E190">
        <f>IF(importance_math!E189=1,1,0)</f>
        <v>0</v>
      </c>
      <c r="F190">
        <f>IF(importance_math!F189=1,1,0)</f>
        <v>0</v>
      </c>
      <c r="G190">
        <f>ABS(importance_math!G189)</f>
        <v>0</v>
      </c>
      <c r="H190">
        <v>0</v>
      </c>
      <c r="I190">
        <v>1</v>
      </c>
      <c r="J190">
        <v>0</v>
      </c>
      <c r="K190">
        <f t="shared" si="2"/>
        <v>0.171900680110047</v>
      </c>
    </row>
    <row r="191" spans="1:11" x14ac:dyDescent="0.3">
      <c r="A191" t="s">
        <v>97</v>
      </c>
      <c r="B191">
        <v>4.2047503409387297E-3</v>
      </c>
      <c r="C191">
        <f>IF(importance_math!C94&lt;0,0,importance_math!C94)</f>
        <v>0</v>
      </c>
      <c r="D191">
        <f>IF(importance_math!D94&lt;0,0,importance_math!D94)</f>
        <v>0</v>
      </c>
      <c r="E191">
        <f>IF(importance_math!E94=1,1,0)</f>
        <v>0</v>
      </c>
      <c r="F191">
        <f>IF(importance_math!F94=1,1,0)</f>
        <v>0</v>
      </c>
      <c r="G191">
        <f>ABS(importance_math!G94)</f>
        <v>3.9723206216925599E-2</v>
      </c>
      <c r="H191">
        <v>0</v>
      </c>
      <c r="I191">
        <v>0</v>
      </c>
      <c r="J191">
        <v>0</v>
      </c>
      <c r="K191">
        <f t="shared" si="2"/>
        <v>0.17111456914366141</v>
      </c>
    </row>
    <row r="192" spans="1:11" x14ac:dyDescent="0.3">
      <c r="A192" t="s">
        <v>58</v>
      </c>
      <c r="B192">
        <v>1.1274786645122099E-3</v>
      </c>
      <c r="C192">
        <f>IF(importance_math!C55&lt;0,0,importance_math!C55)</f>
        <v>0</v>
      </c>
      <c r="D192">
        <f>IF(importance_math!D55&lt;0,0,importance_math!D55)</f>
        <v>9.8522167487682293E-4</v>
      </c>
      <c r="E192">
        <f>IF(importance_math!E55=1,1,0)</f>
        <v>0</v>
      </c>
      <c r="F192">
        <f>IF(importance_math!F55=1,1,0)</f>
        <v>0</v>
      </c>
      <c r="G192">
        <f>ABS(importance_math!G55)</f>
        <v>4.4061090021867901E-2</v>
      </c>
      <c r="H192">
        <v>0</v>
      </c>
      <c r="I192">
        <v>0</v>
      </c>
      <c r="J192">
        <v>0</v>
      </c>
      <c r="K192">
        <f t="shared" si="2"/>
        <v>0.17083111550746355</v>
      </c>
    </row>
    <row r="193" spans="1:11" x14ac:dyDescent="0.3">
      <c r="A193" t="s">
        <v>84</v>
      </c>
      <c r="B193">
        <v>3.0746815343977501E-3</v>
      </c>
      <c r="C193">
        <f>IF(importance_math!C81&lt;0,0,importance_math!C81)</f>
        <v>1.9704433497536901E-3</v>
      </c>
      <c r="D193">
        <f>IF(importance_math!D81&lt;0,0,importance_math!D81)</f>
        <v>0</v>
      </c>
      <c r="E193">
        <f>IF(importance_math!E81=1,1,0)</f>
        <v>0</v>
      </c>
      <c r="F193">
        <f>IF(importance_math!F81=1,1,0)</f>
        <v>0</v>
      </c>
      <c r="G193">
        <f>ABS(importance_math!G81)</f>
        <v>0</v>
      </c>
      <c r="H193">
        <v>0</v>
      </c>
      <c r="I193">
        <v>1</v>
      </c>
      <c r="J193">
        <v>0</v>
      </c>
      <c r="K193">
        <f t="shared" si="2"/>
        <v>0.16774330145092989</v>
      </c>
    </row>
    <row r="194" spans="1:11" x14ac:dyDescent="0.3">
      <c r="A194" t="s">
        <v>256</v>
      </c>
      <c r="B194">
        <v>4.4147447842615003E-3</v>
      </c>
      <c r="C194">
        <f>IF(importance_math!C253&lt;0,0,importance_math!C253)</f>
        <v>5.9113300492610703E-3</v>
      </c>
      <c r="D194">
        <f>IF(importance_math!D253&lt;0,0,importance_math!D253)</f>
        <v>0</v>
      </c>
      <c r="E194">
        <f>IF(importance_math!E253=1,1,0)</f>
        <v>0</v>
      </c>
      <c r="F194">
        <f>IF(importance_math!F253=1,1,0)</f>
        <v>0</v>
      </c>
      <c r="G194">
        <f>ABS(importance_math!G253)</f>
        <v>0</v>
      </c>
      <c r="H194">
        <v>0</v>
      </c>
      <c r="I194">
        <v>0</v>
      </c>
      <c r="J194">
        <v>0</v>
      </c>
      <c r="K194">
        <f t="shared" ref="K194:K257" si="3">100*(B194/$B$272+C194/$C$272+D194/$D$272+E194/$E$272+F194/$F$272+G194/$G$272+H194/$H$272+I194/$I$272+J194/$J$272)/9</f>
        <v>0.16622497675774553</v>
      </c>
    </row>
    <row r="195" spans="1:11" x14ac:dyDescent="0.3">
      <c r="A195" t="s">
        <v>139</v>
      </c>
      <c r="B195">
        <v>4.8293439201467E-3</v>
      </c>
      <c r="C195">
        <f>IF(importance_math!C136&lt;0,0,importance_math!C136)</f>
        <v>9.8522167487684591E-4</v>
      </c>
      <c r="D195">
        <f>IF(importance_math!D136&lt;0,0,importance_math!D136)</f>
        <v>0</v>
      </c>
      <c r="E195">
        <f>IF(importance_math!E136=1,1,0)</f>
        <v>0</v>
      </c>
      <c r="F195">
        <f>IF(importance_math!F136=1,1,0)</f>
        <v>0</v>
      </c>
      <c r="G195">
        <f>ABS(importance_math!G136)</f>
        <v>0</v>
      </c>
      <c r="H195">
        <v>1</v>
      </c>
      <c r="I195">
        <v>0</v>
      </c>
      <c r="J195">
        <v>0</v>
      </c>
      <c r="K195">
        <f t="shared" si="3"/>
        <v>0.1629344414656213</v>
      </c>
    </row>
    <row r="196" spans="1:11" x14ac:dyDescent="0.3">
      <c r="A196" t="s">
        <v>57</v>
      </c>
      <c r="B196">
        <v>5.1859041783905496E-3</v>
      </c>
      <c r="C196">
        <f>IF(importance_math!C54&lt;0,0,importance_math!C54)</f>
        <v>0</v>
      </c>
      <c r="D196">
        <f>IF(importance_math!D54&lt;0,0,importance_math!D54)</f>
        <v>0</v>
      </c>
      <c r="E196">
        <f>IF(importance_math!E54=1,1,0)</f>
        <v>0</v>
      </c>
      <c r="F196">
        <f>IF(importance_math!F54=1,1,0)</f>
        <v>0</v>
      </c>
      <c r="G196">
        <f>ABS(importance_math!G54)</f>
        <v>0</v>
      </c>
      <c r="H196">
        <v>0</v>
      </c>
      <c r="I196">
        <v>1</v>
      </c>
      <c r="J196">
        <v>0</v>
      </c>
      <c r="K196">
        <f t="shared" si="3"/>
        <v>0.15645767384671758</v>
      </c>
    </row>
    <row r="197" spans="1:11" x14ac:dyDescent="0.3">
      <c r="A197" t="s">
        <v>222</v>
      </c>
      <c r="B197">
        <v>2.1592536021518101E-3</v>
      </c>
      <c r="C197">
        <f>IF(importance_math!C219&lt;0,0,importance_math!C219)</f>
        <v>1.9704433497536901E-3</v>
      </c>
      <c r="D197">
        <f>IF(importance_math!D219&lt;0,0,importance_math!D219)</f>
        <v>0</v>
      </c>
      <c r="E197">
        <f>IF(importance_math!E219=1,1,0)</f>
        <v>0</v>
      </c>
      <c r="F197">
        <f>IF(importance_math!F219=1,1,0)</f>
        <v>0</v>
      </c>
      <c r="G197">
        <f>ABS(importance_math!G219)</f>
        <v>0</v>
      </c>
      <c r="H197">
        <v>1</v>
      </c>
      <c r="I197">
        <v>0</v>
      </c>
      <c r="J197">
        <v>0</v>
      </c>
      <c r="K197">
        <f t="shared" si="3"/>
        <v>0.14869473744331951</v>
      </c>
    </row>
    <row r="198" spans="1:11" x14ac:dyDescent="0.3">
      <c r="A198" t="s">
        <v>146</v>
      </c>
      <c r="B198">
        <v>2.1074022502775799E-3</v>
      </c>
      <c r="C198">
        <f>IF(importance_math!C143&lt;0,0,importance_math!C143)</f>
        <v>1.9704433497536901E-3</v>
      </c>
      <c r="D198">
        <f>IF(importance_math!D143&lt;0,0,importance_math!D143)</f>
        <v>0</v>
      </c>
      <c r="E198">
        <f>IF(importance_math!E143=1,1,0)</f>
        <v>0</v>
      </c>
      <c r="F198">
        <f>IF(importance_math!F143=1,1,0)</f>
        <v>0</v>
      </c>
      <c r="G198">
        <f>ABS(importance_math!G143)</f>
        <v>0</v>
      </c>
      <c r="H198">
        <v>1</v>
      </c>
      <c r="I198">
        <v>0</v>
      </c>
      <c r="J198">
        <v>0</v>
      </c>
      <c r="K198">
        <f t="shared" si="3"/>
        <v>0.14805618133301135</v>
      </c>
    </row>
    <row r="199" spans="1:11" x14ac:dyDescent="0.3">
      <c r="A199" t="s">
        <v>32</v>
      </c>
      <c r="B199">
        <v>3.9379612200995699E-3</v>
      </c>
      <c r="C199">
        <f>IF(importance_math!C29&lt;0,0,importance_math!C29)</f>
        <v>3.9408866995073802E-3</v>
      </c>
      <c r="D199">
        <f>IF(importance_math!D29&lt;0,0,importance_math!D29)</f>
        <v>9.8522167487684591E-4</v>
      </c>
      <c r="E199">
        <f>IF(importance_math!E29=1,1,0)</f>
        <v>0</v>
      </c>
      <c r="F199">
        <f>IF(importance_math!F29=1,1,0)</f>
        <v>0</v>
      </c>
      <c r="G199">
        <f>ABS(importance_math!G29)</f>
        <v>0</v>
      </c>
      <c r="H199">
        <v>0</v>
      </c>
      <c r="I199">
        <v>0</v>
      </c>
      <c r="J199">
        <v>0</v>
      </c>
      <c r="K199">
        <f t="shared" si="3"/>
        <v>0.14764982191983411</v>
      </c>
    </row>
    <row r="200" spans="1:11" x14ac:dyDescent="0.3">
      <c r="A200" t="s">
        <v>108</v>
      </c>
      <c r="B200" s="1">
        <v>3.6345764491766501E-5</v>
      </c>
      <c r="C200">
        <f>IF(importance_math!C105&lt;0,0,importance_math!C105)</f>
        <v>0</v>
      </c>
      <c r="D200">
        <f>IF(importance_math!D105&lt;0,0,importance_math!D105)</f>
        <v>0</v>
      </c>
      <c r="E200">
        <f>IF(importance_math!E105=1,1,0)</f>
        <v>0</v>
      </c>
      <c r="F200">
        <f>IF(importance_math!F105=1,1,0)</f>
        <v>0</v>
      </c>
      <c r="G200">
        <f>ABS(importance_math!G105)</f>
        <v>2.0621045152830201E-2</v>
      </c>
      <c r="H200">
        <v>1</v>
      </c>
      <c r="I200">
        <v>0</v>
      </c>
      <c r="J200">
        <v>0</v>
      </c>
      <c r="K200">
        <f t="shared" si="3"/>
        <v>0.14721294768830198</v>
      </c>
    </row>
    <row r="201" spans="1:11" x14ac:dyDescent="0.3">
      <c r="A201" t="s">
        <v>223</v>
      </c>
      <c r="B201">
        <v>2.03875715578257E-3</v>
      </c>
      <c r="C201">
        <f>IF(importance_math!C220&lt;0,0,importance_math!C220)</f>
        <v>1.9704433497536901E-3</v>
      </c>
      <c r="D201">
        <f>IF(importance_math!D220&lt;0,0,importance_math!D220)</f>
        <v>0</v>
      </c>
      <c r="E201">
        <f>IF(importance_math!E220=1,1,0)</f>
        <v>0</v>
      </c>
      <c r="F201">
        <f>IF(importance_math!F220=1,1,0)</f>
        <v>0</v>
      </c>
      <c r="G201">
        <f>ABS(importance_math!G220)</f>
        <v>0</v>
      </c>
      <c r="H201">
        <v>1</v>
      </c>
      <c r="I201">
        <v>0</v>
      </c>
      <c r="J201">
        <v>0</v>
      </c>
      <c r="K201">
        <f t="shared" si="3"/>
        <v>0.14721080810843676</v>
      </c>
    </row>
    <row r="202" spans="1:11" x14ac:dyDescent="0.3">
      <c r="A202" t="s">
        <v>94</v>
      </c>
      <c r="B202">
        <v>5.8755931091171399E-3</v>
      </c>
      <c r="C202">
        <f>IF(importance_math!C91&lt;0,0,importance_math!C91)</f>
        <v>3.9408866995073802E-3</v>
      </c>
      <c r="D202">
        <f>IF(importance_math!D91&lt;0,0,importance_math!D91)</f>
        <v>0</v>
      </c>
      <c r="E202">
        <f>IF(importance_math!E91=1,1,0)</f>
        <v>0</v>
      </c>
      <c r="F202">
        <f>IF(importance_math!F91=1,1,0)</f>
        <v>0</v>
      </c>
      <c r="G202">
        <f>ABS(importance_math!G91)</f>
        <v>0</v>
      </c>
      <c r="H202">
        <v>0</v>
      </c>
      <c r="I202">
        <v>0</v>
      </c>
      <c r="J202">
        <v>0</v>
      </c>
      <c r="K202">
        <f t="shared" si="3"/>
        <v>0.1469299052246672</v>
      </c>
    </row>
    <row r="203" spans="1:11" x14ac:dyDescent="0.3">
      <c r="A203" t="s">
        <v>55</v>
      </c>
      <c r="B203">
        <v>1.7118452643765201E-3</v>
      </c>
      <c r="C203">
        <f>IF(importance_math!C52&lt;0,0,importance_math!C52)</f>
        <v>3.9408866995073802E-3</v>
      </c>
      <c r="D203">
        <f>IF(importance_math!D52&lt;0,0,importance_math!D52)</f>
        <v>1.9704433497536701E-3</v>
      </c>
      <c r="E203">
        <f>IF(importance_math!E52=1,1,0)</f>
        <v>0</v>
      </c>
      <c r="F203">
        <f>IF(importance_math!F52=1,1,0)</f>
        <v>0</v>
      </c>
      <c r="G203">
        <f>ABS(importance_math!G52)</f>
        <v>0</v>
      </c>
      <c r="H203">
        <v>0</v>
      </c>
      <c r="I203">
        <v>0</v>
      </c>
      <c r="J203">
        <v>0</v>
      </c>
      <c r="K203">
        <f t="shared" si="3"/>
        <v>0.14481701999026414</v>
      </c>
    </row>
    <row r="204" spans="1:11" x14ac:dyDescent="0.3">
      <c r="A204" t="s">
        <v>252</v>
      </c>
      <c r="B204">
        <v>1.72257304031384E-3</v>
      </c>
      <c r="C204">
        <f>IF(importance_math!C249&lt;0,0,importance_math!C249)</f>
        <v>1.9704433497536901E-3</v>
      </c>
      <c r="D204">
        <f>IF(importance_math!D249&lt;0,0,importance_math!D249)</f>
        <v>0</v>
      </c>
      <c r="E204">
        <f>IF(importance_math!E249=1,1,0)</f>
        <v>0</v>
      </c>
      <c r="F204">
        <f>IF(importance_math!F249=1,1,0)</f>
        <v>0</v>
      </c>
      <c r="G204">
        <f>ABS(importance_math!G249)</f>
        <v>0</v>
      </c>
      <c r="H204">
        <v>1</v>
      </c>
      <c r="I204">
        <v>0</v>
      </c>
      <c r="J204">
        <v>0</v>
      </c>
      <c r="K204">
        <f t="shared" si="3"/>
        <v>0.14331695979750614</v>
      </c>
    </row>
    <row r="205" spans="1:11" x14ac:dyDescent="0.3">
      <c r="A205" t="s">
        <v>60</v>
      </c>
      <c r="B205">
        <v>4.0615471561743898E-3</v>
      </c>
      <c r="C205">
        <f>IF(importance_math!C57&lt;0,0,importance_math!C57)</f>
        <v>0</v>
      </c>
      <c r="D205">
        <f>IF(importance_math!D57&lt;0,0,importance_math!D57)</f>
        <v>0</v>
      </c>
      <c r="E205">
        <f>IF(importance_math!E57=1,1,0)</f>
        <v>0</v>
      </c>
      <c r="F205">
        <f>IF(importance_math!F57=1,1,0)</f>
        <v>0</v>
      </c>
      <c r="G205">
        <f>ABS(importance_math!G57)</f>
        <v>0</v>
      </c>
      <c r="H205">
        <v>0</v>
      </c>
      <c r="I205">
        <v>1</v>
      </c>
      <c r="J205">
        <v>0</v>
      </c>
      <c r="K205">
        <f t="shared" si="3"/>
        <v>0.14261107157402259</v>
      </c>
    </row>
    <row r="206" spans="1:11" x14ac:dyDescent="0.3">
      <c r="A206" t="s">
        <v>22</v>
      </c>
      <c r="B206">
        <v>3.95527575220396E-3</v>
      </c>
      <c r="C206">
        <f>IF(importance_math!C19&lt;0,0,importance_math!C19)</f>
        <v>0</v>
      </c>
      <c r="D206">
        <f>IF(importance_math!D19&lt;0,0,importance_math!D19)</f>
        <v>0</v>
      </c>
      <c r="E206">
        <f>IF(importance_math!E19=1,1,0)</f>
        <v>0</v>
      </c>
      <c r="F206">
        <f>IF(importance_math!F19=1,1,0)</f>
        <v>0</v>
      </c>
      <c r="G206">
        <f>ABS(importance_math!G19)</f>
        <v>0</v>
      </c>
      <c r="H206">
        <v>0</v>
      </c>
      <c r="I206">
        <v>1</v>
      </c>
      <c r="J206">
        <v>0</v>
      </c>
      <c r="K206">
        <f t="shared" si="3"/>
        <v>0.14130232547766342</v>
      </c>
    </row>
    <row r="207" spans="1:11" x14ac:dyDescent="0.3">
      <c r="A207" t="s">
        <v>20</v>
      </c>
      <c r="B207">
        <v>3.8577611485047102E-3</v>
      </c>
      <c r="C207">
        <f>IF(importance_math!C17&lt;0,0,importance_math!C17)</f>
        <v>4.9261083743842296E-3</v>
      </c>
      <c r="D207">
        <f>IF(importance_math!D17&lt;0,0,importance_math!D17)</f>
        <v>0</v>
      </c>
      <c r="E207">
        <f>IF(importance_math!E17=1,1,0)</f>
        <v>0</v>
      </c>
      <c r="F207">
        <f>IF(importance_math!F17=1,1,0)</f>
        <v>0</v>
      </c>
      <c r="G207">
        <f>ABS(importance_math!G17)</f>
        <v>0</v>
      </c>
      <c r="H207">
        <v>0</v>
      </c>
      <c r="I207">
        <v>0</v>
      </c>
      <c r="J207">
        <v>0</v>
      </c>
      <c r="K207">
        <f t="shared" si="3"/>
        <v>0.1407228473061046</v>
      </c>
    </row>
    <row r="208" spans="1:11" x14ac:dyDescent="0.3">
      <c r="A208" t="s">
        <v>12</v>
      </c>
      <c r="B208">
        <v>2.8260916416908699E-3</v>
      </c>
      <c r="C208">
        <f>IF(importance_math!C9&lt;0,0,importance_math!C9)</f>
        <v>1.9704433497536901E-3</v>
      </c>
      <c r="D208">
        <f>IF(importance_math!D9&lt;0,0,importance_math!D9)</f>
        <v>0</v>
      </c>
      <c r="E208">
        <f>IF(importance_math!E9=1,1,0)</f>
        <v>0</v>
      </c>
      <c r="F208">
        <f>IF(importance_math!F9=1,1,0)</f>
        <v>0</v>
      </c>
      <c r="G208">
        <f>ABS(importance_math!G9)</f>
        <v>2.2480164470121598E-2</v>
      </c>
      <c r="H208">
        <v>0</v>
      </c>
      <c r="I208">
        <v>0</v>
      </c>
      <c r="J208">
        <v>0</v>
      </c>
      <c r="K208">
        <f t="shared" si="3"/>
        <v>0.13962197721638334</v>
      </c>
    </row>
    <row r="209" spans="1:11" x14ac:dyDescent="0.3">
      <c r="A209" t="s">
        <v>67</v>
      </c>
      <c r="B209">
        <v>1.96348709233525E-3</v>
      </c>
      <c r="C209">
        <f>IF(importance_math!C64&lt;0,0,importance_math!C64)</f>
        <v>9.8522167487684591E-4</v>
      </c>
      <c r="D209">
        <f>IF(importance_math!D64&lt;0,0,importance_math!D64)</f>
        <v>0</v>
      </c>
      <c r="E209">
        <f>IF(importance_math!E64=1,1,0)</f>
        <v>0</v>
      </c>
      <c r="F209">
        <f>IF(importance_math!F64=1,1,0)</f>
        <v>0</v>
      </c>
      <c r="G209">
        <f>ABS(importance_math!G64)</f>
        <v>0</v>
      </c>
      <c r="H209">
        <v>0</v>
      </c>
      <c r="I209">
        <v>1</v>
      </c>
      <c r="J209">
        <v>0</v>
      </c>
      <c r="K209">
        <f t="shared" si="3"/>
        <v>0.13541599417897421</v>
      </c>
    </row>
    <row r="210" spans="1:11" x14ac:dyDescent="0.3">
      <c r="A210" t="s">
        <v>38</v>
      </c>
      <c r="B210">
        <v>1.9403203158878701E-3</v>
      </c>
      <c r="C210">
        <f>IF(importance_math!C35&lt;0,0,importance_math!C35)</f>
        <v>9.8522167487684591E-4</v>
      </c>
      <c r="D210">
        <f>IF(importance_math!D35&lt;0,0,importance_math!D35)</f>
        <v>0</v>
      </c>
      <c r="E210">
        <f>IF(importance_math!E35=1,1,0)</f>
        <v>0</v>
      </c>
      <c r="F210">
        <f>IF(importance_math!F35=1,1,0)</f>
        <v>0</v>
      </c>
      <c r="G210">
        <f>ABS(importance_math!G35)</f>
        <v>0</v>
      </c>
      <c r="H210">
        <v>0</v>
      </c>
      <c r="I210">
        <v>1</v>
      </c>
      <c r="J210">
        <v>0</v>
      </c>
      <c r="K210">
        <f t="shared" si="3"/>
        <v>0.13513069232816616</v>
      </c>
    </row>
    <row r="211" spans="1:11" x14ac:dyDescent="0.3">
      <c r="A211" t="s">
        <v>56</v>
      </c>
      <c r="B211">
        <v>1.8635086079024699E-3</v>
      </c>
      <c r="C211">
        <f>IF(importance_math!C53&lt;0,0,importance_math!C53)</f>
        <v>9.8522167487684591E-4</v>
      </c>
      <c r="D211">
        <f>IF(importance_math!D53&lt;0,0,importance_math!D53)</f>
        <v>0</v>
      </c>
      <c r="E211">
        <f>IF(importance_math!E53=1,1,0)</f>
        <v>0</v>
      </c>
      <c r="F211">
        <f>IF(importance_math!F53=1,1,0)</f>
        <v>0</v>
      </c>
      <c r="G211">
        <f>ABS(importance_math!G53)</f>
        <v>0</v>
      </c>
      <c r="H211">
        <v>0</v>
      </c>
      <c r="I211">
        <v>1</v>
      </c>
      <c r="J211">
        <v>0</v>
      </c>
      <c r="K211">
        <f t="shared" si="3"/>
        <v>0.13418474620131771</v>
      </c>
    </row>
    <row r="212" spans="1:11" x14ac:dyDescent="0.3">
      <c r="A212" t="s">
        <v>186</v>
      </c>
      <c r="B212">
        <v>3.9651270836369903E-3</v>
      </c>
      <c r="C212">
        <f>IF(importance_math!C183&lt;0,0,importance_math!C183)</f>
        <v>0</v>
      </c>
      <c r="D212">
        <f>IF(importance_math!D183&lt;0,0,importance_math!D183)</f>
        <v>0</v>
      </c>
      <c r="E212">
        <f>IF(importance_math!E183=1,1,0)</f>
        <v>0</v>
      </c>
      <c r="F212">
        <f>IF(importance_math!F183=1,1,0)</f>
        <v>0</v>
      </c>
      <c r="G212">
        <f>ABS(importance_math!G183)</f>
        <v>0</v>
      </c>
      <c r="H212">
        <v>1</v>
      </c>
      <c r="I212">
        <v>0</v>
      </c>
      <c r="J212">
        <v>0</v>
      </c>
      <c r="K212">
        <f t="shared" si="3"/>
        <v>0.13364869537643961</v>
      </c>
    </row>
    <row r="213" spans="1:11" x14ac:dyDescent="0.3">
      <c r="A213" t="s">
        <v>268</v>
      </c>
      <c r="B213">
        <v>3.25632227957149E-3</v>
      </c>
      <c r="C213">
        <f>IF(importance_math!C265&lt;0,0,importance_math!C265)</f>
        <v>0</v>
      </c>
      <c r="D213">
        <f>IF(importance_math!D265&lt;0,0,importance_math!D265)</f>
        <v>0</v>
      </c>
      <c r="E213">
        <f>IF(importance_math!E265=1,1,0)</f>
        <v>0</v>
      </c>
      <c r="F213">
        <f>IF(importance_math!F265=1,1,0)</f>
        <v>0</v>
      </c>
      <c r="G213">
        <f>ABS(importance_math!G265)</f>
        <v>0</v>
      </c>
      <c r="H213">
        <v>0</v>
      </c>
      <c r="I213">
        <v>1</v>
      </c>
      <c r="J213">
        <v>0</v>
      </c>
      <c r="K213">
        <f t="shared" si="3"/>
        <v>0.13269462298510035</v>
      </c>
    </row>
    <row r="214" spans="1:11" x14ac:dyDescent="0.3">
      <c r="A214" t="s">
        <v>25</v>
      </c>
      <c r="B214">
        <v>3.0725325827952602E-3</v>
      </c>
      <c r="C214">
        <f>IF(importance_math!C22&lt;0,0,importance_math!C22)</f>
        <v>0</v>
      </c>
      <c r="D214">
        <f>IF(importance_math!D22&lt;0,0,importance_math!D22)</f>
        <v>0</v>
      </c>
      <c r="E214">
        <f>IF(importance_math!E22=1,1,0)</f>
        <v>0</v>
      </c>
      <c r="F214">
        <f>IF(importance_math!F22=1,1,0)</f>
        <v>0</v>
      </c>
      <c r="G214">
        <f>ABS(importance_math!G22)</f>
        <v>0</v>
      </c>
      <c r="H214">
        <v>0</v>
      </c>
      <c r="I214">
        <v>1</v>
      </c>
      <c r="J214">
        <v>0</v>
      </c>
      <c r="K214">
        <f t="shared" si="3"/>
        <v>0.13043122907836452</v>
      </c>
    </row>
    <row r="215" spans="1:11" x14ac:dyDescent="0.3">
      <c r="A215" t="s">
        <v>193</v>
      </c>
      <c r="B215">
        <v>2.7355654761869299E-3</v>
      </c>
      <c r="C215">
        <f>IF(importance_math!C190&lt;0,0,importance_math!C190)</f>
        <v>0</v>
      </c>
      <c r="D215">
        <f>IF(importance_math!D190&lt;0,0,importance_math!D190)</f>
        <v>0</v>
      </c>
      <c r="E215">
        <f>IF(importance_math!E190=1,1,0)</f>
        <v>0</v>
      </c>
      <c r="F215">
        <f>IF(importance_math!F190=1,1,0)</f>
        <v>0</v>
      </c>
      <c r="G215">
        <f>ABS(importance_math!G190)</f>
        <v>0</v>
      </c>
      <c r="H215">
        <v>0</v>
      </c>
      <c r="I215">
        <v>1</v>
      </c>
      <c r="J215">
        <v>0</v>
      </c>
      <c r="K215">
        <f t="shared" si="3"/>
        <v>0.12628143554126386</v>
      </c>
    </row>
    <row r="216" spans="1:11" x14ac:dyDescent="0.3">
      <c r="A216" t="s">
        <v>86</v>
      </c>
      <c r="B216">
        <v>2.6761732465463801E-3</v>
      </c>
      <c r="C216">
        <f>IF(importance_math!C83&lt;0,0,importance_math!C83)</f>
        <v>0</v>
      </c>
      <c r="D216">
        <f>IF(importance_math!D83&lt;0,0,importance_math!D83)</f>
        <v>0</v>
      </c>
      <c r="E216">
        <f>IF(importance_math!E83=1,1,0)</f>
        <v>0</v>
      </c>
      <c r="F216">
        <f>IF(importance_math!F83=1,1,0)</f>
        <v>0</v>
      </c>
      <c r="G216">
        <f>ABS(importance_math!G83)</f>
        <v>0</v>
      </c>
      <c r="H216">
        <v>0</v>
      </c>
      <c r="I216">
        <v>1</v>
      </c>
      <c r="J216">
        <v>0</v>
      </c>
      <c r="K216">
        <f t="shared" si="3"/>
        <v>0.1255500125451231</v>
      </c>
    </row>
    <row r="217" spans="1:11" x14ac:dyDescent="0.3">
      <c r="A217" t="s">
        <v>238</v>
      </c>
      <c r="B217">
        <v>1.7746489593897601E-3</v>
      </c>
      <c r="C217">
        <f>IF(importance_math!C235&lt;0,0,importance_math!C235)</f>
        <v>9.8522167487684591E-4</v>
      </c>
      <c r="D217">
        <f>IF(importance_math!D235&lt;0,0,importance_math!D235)</f>
        <v>0</v>
      </c>
      <c r="E217">
        <f>IF(importance_math!E235=1,1,0)</f>
        <v>0</v>
      </c>
      <c r="F217">
        <f>IF(importance_math!F235=1,1,0)</f>
        <v>0</v>
      </c>
      <c r="G217">
        <f>ABS(importance_math!G235)</f>
        <v>0</v>
      </c>
      <c r="H217">
        <v>1</v>
      </c>
      <c r="I217">
        <v>0</v>
      </c>
      <c r="J217">
        <v>0</v>
      </c>
      <c r="K217">
        <f t="shared" si="3"/>
        <v>0.12531547760426937</v>
      </c>
    </row>
    <row r="218" spans="1:11" x14ac:dyDescent="0.3">
      <c r="A218" t="s">
        <v>257</v>
      </c>
      <c r="B218">
        <v>2.5198583147308098E-3</v>
      </c>
      <c r="C218">
        <f>IF(importance_math!C254&lt;0,0,importance_math!C254)</f>
        <v>0</v>
      </c>
      <c r="D218">
        <f>IF(importance_math!D254&lt;0,0,importance_math!D254)</f>
        <v>0</v>
      </c>
      <c r="E218">
        <f>IF(importance_math!E254=1,1,0)</f>
        <v>0</v>
      </c>
      <c r="F218">
        <f>IF(importance_math!F254=1,1,0)</f>
        <v>0</v>
      </c>
      <c r="G218">
        <f>ABS(importance_math!G254)</f>
        <v>0</v>
      </c>
      <c r="H218">
        <v>0</v>
      </c>
      <c r="I218">
        <v>1</v>
      </c>
      <c r="J218">
        <v>0</v>
      </c>
      <c r="K218">
        <f t="shared" si="3"/>
        <v>0.12362497392539051</v>
      </c>
    </row>
    <row r="219" spans="1:11" x14ac:dyDescent="0.3">
      <c r="A219" t="s">
        <v>63</v>
      </c>
      <c r="B219">
        <v>9.8558889797710995E-3</v>
      </c>
      <c r="C219">
        <f>IF(importance_math!C60&lt;0,0,importance_math!C60)</f>
        <v>0</v>
      </c>
      <c r="D219">
        <f>IF(importance_math!D60&lt;0,0,importance_math!D60)</f>
        <v>0</v>
      </c>
      <c r="E219">
        <f>IF(importance_math!E60=1,1,0)</f>
        <v>0</v>
      </c>
      <c r="F219">
        <f>IF(importance_math!F60=1,1,0)</f>
        <v>0</v>
      </c>
      <c r="G219">
        <f>ABS(importance_math!G60)</f>
        <v>0</v>
      </c>
      <c r="H219">
        <v>0</v>
      </c>
      <c r="I219">
        <v>0</v>
      </c>
      <c r="J219">
        <v>0</v>
      </c>
      <c r="K219">
        <f t="shared" si="3"/>
        <v>0.12137654859640423</v>
      </c>
    </row>
    <row r="220" spans="1:11" x14ac:dyDescent="0.3">
      <c r="A220" t="s">
        <v>197</v>
      </c>
      <c r="B220">
        <v>2.3066316229088E-3</v>
      </c>
      <c r="C220">
        <f>IF(importance_math!C194&lt;0,0,importance_math!C194)</f>
        <v>0</v>
      </c>
      <c r="D220">
        <f>IF(importance_math!D194&lt;0,0,importance_math!D194)</f>
        <v>0</v>
      </c>
      <c r="E220">
        <f>IF(importance_math!E194=1,1,0)</f>
        <v>0</v>
      </c>
      <c r="F220">
        <f>IF(importance_math!F194=1,1,0)</f>
        <v>0</v>
      </c>
      <c r="G220">
        <f>ABS(importance_math!G194)</f>
        <v>0</v>
      </c>
      <c r="H220">
        <v>0</v>
      </c>
      <c r="I220">
        <v>1</v>
      </c>
      <c r="J220">
        <v>0</v>
      </c>
      <c r="K220">
        <f t="shared" si="3"/>
        <v>0.12099905961414938</v>
      </c>
    </row>
    <row r="221" spans="1:11" x14ac:dyDescent="0.3">
      <c r="A221" t="s">
        <v>13</v>
      </c>
      <c r="B221">
        <v>2.24343935737487E-3</v>
      </c>
      <c r="C221">
        <f>IF(importance_math!C10&lt;0,0,importance_math!C10)</f>
        <v>0</v>
      </c>
      <c r="D221">
        <f>IF(importance_math!D10&lt;0,0,importance_math!D10)</f>
        <v>0</v>
      </c>
      <c r="E221">
        <f>IF(importance_math!E10=1,1,0)</f>
        <v>0</v>
      </c>
      <c r="F221">
        <f>IF(importance_math!F10=1,1,0)</f>
        <v>0</v>
      </c>
      <c r="G221">
        <f>ABS(importance_math!G10)</f>
        <v>0</v>
      </c>
      <c r="H221">
        <v>0</v>
      </c>
      <c r="I221">
        <v>1</v>
      </c>
      <c r="J221">
        <v>0</v>
      </c>
      <c r="K221">
        <f t="shared" si="3"/>
        <v>0.12022083868408023</v>
      </c>
    </row>
    <row r="222" spans="1:11" x14ac:dyDescent="0.3">
      <c r="A222" t="s">
        <v>83</v>
      </c>
      <c r="B222">
        <v>3.64076612226837E-3</v>
      </c>
      <c r="C222">
        <f>IF(importance_math!C80&lt;0,0,importance_math!C80)</f>
        <v>3.9408866995073802E-3</v>
      </c>
      <c r="D222">
        <f>IF(importance_math!D80&lt;0,0,importance_math!D80)</f>
        <v>0</v>
      </c>
      <c r="E222">
        <f>IF(importance_math!E80=1,1,0)</f>
        <v>0</v>
      </c>
      <c r="F222">
        <f>IF(importance_math!F80=1,1,0)</f>
        <v>0</v>
      </c>
      <c r="G222">
        <f>ABS(importance_math!G80)</f>
        <v>0</v>
      </c>
      <c r="H222">
        <v>0</v>
      </c>
      <c r="I222">
        <v>0</v>
      </c>
      <c r="J222">
        <v>0</v>
      </c>
      <c r="K222">
        <f t="shared" si="3"/>
        <v>0.11940772159104991</v>
      </c>
    </row>
    <row r="223" spans="1:11" x14ac:dyDescent="0.3">
      <c r="A223" t="s">
        <v>178</v>
      </c>
      <c r="B223">
        <v>2.6901185991046301E-3</v>
      </c>
      <c r="C223">
        <f>IF(importance_math!C175&lt;0,0,importance_math!C175)</f>
        <v>0</v>
      </c>
      <c r="D223">
        <f>IF(importance_math!D175&lt;0,0,importance_math!D175)</f>
        <v>0</v>
      </c>
      <c r="E223">
        <f>IF(importance_math!E175=1,1,0)</f>
        <v>0</v>
      </c>
      <c r="F223">
        <f>IF(importance_math!F175=1,1,0)</f>
        <v>0</v>
      </c>
      <c r="G223">
        <f>ABS(importance_math!G175)</f>
        <v>0</v>
      </c>
      <c r="H223">
        <v>1</v>
      </c>
      <c r="I223">
        <v>0</v>
      </c>
      <c r="J223">
        <v>0</v>
      </c>
      <c r="K223">
        <f t="shared" si="3"/>
        <v>0.11794680084401316</v>
      </c>
    </row>
    <row r="224" spans="1:11" x14ac:dyDescent="0.3">
      <c r="A224" t="s">
        <v>53</v>
      </c>
      <c r="B224">
        <v>2.6131912124590598E-3</v>
      </c>
      <c r="C224">
        <f>IF(importance_math!C50&lt;0,0,importance_math!C50)</f>
        <v>0</v>
      </c>
      <c r="D224">
        <f>IF(importance_math!D50&lt;0,0,importance_math!D50)</f>
        <v>0</v>
      </c>
      <c r="E224">
        <f>IF(importance_math!E50=1,1,0)</f>
        <v>0</v>
      </c>
      <c r="F224">
        <f>IF(importance_math!F50=1,1,0)</f>
        <v>0</v>
      </c>
      <c r="G224">
        <f>ABS(importance_math!G50)</f>
        <v>0</v>
      </c>
      <c r="H224">
        <v>1</v>
      </c>
      <c r="I224">
        <v>0</v>
      </c>
      <c r="J224">
        <v>0</v>
      </c>
      <c r="K224">
        <f t="shared" si="3"/>
        <v>0.11699943011949052</v>
      </c>
    </row>
    <row r="225" spans="1:11" x14ac:dyDescent="0.3">
      <c r="A225" t="s">
        <v>95</v>
      </c>
      <c r="B225">
        <v>2.3100164234532098E-3</v>
      </c>
      <c r="C225">
        <f>IF(importance_math!C92&lt;0,0,importance_math!C92)</f>
        <v>9.8522167487684591E-4</v>
      </c>
      <c r="D225">
        <f>IF(importance_math!D92&lt;0,0,importance_math!D92)</f>
        <v>0</v>
      </c>
      <c r="E225">
        <f>IF(importance_math!E92=1,1,0)</f>
        <v>0</v>
      </c>
      <c r="F225">
        <f>IF(importance_math!F92=1,1,0)</f>
        <v>0</v>
      </c>
      <c r="G225">
        <f>ABS(importance_math!G92)</f>
        <v>2.3109570045763101E-2</v>
      </c>
      <c r="H225">
        <v>0</v>
      </c>
      <c r="I225">
        <v>0</v>
      </c>
      <c r="J225">
        <v>0</v>
      </c>
      <c r="K225">
        <f t="shared" si="3"/>
        <v>0.11651443815515922</v>
      </c>
    </row>
    <row r="226" spans="1:11" x14ac:dyDescent="0.3">
      <c r="A226" t="s">
        <v>207</v>
      </c>
      <c r="B226">
        <v>2.38300001933514E-3</v>
      </c>
      <c r="C226">
        <f>IF(importance_math!C204&lt;0,0,importance_math!C204)</f>
        <v>0</v>
      </c>
      <c r="D226">
        <f>IF(importance_math!D204&lt;0,0,importance_math!D204)</f>
        <v>0</v>
      </c>
      <c r="E226">
        <f>IF(importance_math!E204=1,1,0)</f>
        <v>0</v>
      </c>
      <c r="F226">
        <f>IF(importance_math!F204=1,1,0)</f>
        <v>0</v>
      </c>
      <c r="G226">
        <f>ABS(importance_math!G204)</f>
        <v>0</v>
      </c>
      <c r="H226">
        <v>1</v>
      </c>
      <c r="I226">
        <v>0</v>
      </c>
      <c r="J226">
        <v>0</v>
      </c>
      <c r="K226">
        <f t="shared" si="3"/>
        <v>0.11416459577872073</v>
      </c>
    </row>
    <row r="227" spans="1:11" x14ac:dyDescent="0.3">
      <c r="A227" t="s">
        <v>26</v>
      </c>
      <c r="B227">
        <v>1.71928265800484E-3</v>
      </c>
      <c r="C227">
        <f>IF(importance_math!C23&lt;0,0,importance_math!C23)</f>
        <v>0</v>
      </c>
      <c r="D227">
        <f>IF(importance_math!D23&lt;0,0,importance_math!D23)</f>
        <v>0</v>
      </c>
      <c r="E227">
        <f>IF(importance_math!E23=1,1,0)</f>
        <v>0</v>
      </c>
      <c r="F227">
        <f>IF(importance_math!F23=1,1,0)</f>
        <v>0</v>
      </c>
      <c r="G227">
        <f>ABS(importance_math!G23)</f>
        <v>0</v>
      </c>
      <c r="H227">
        <v>0</v>
      </c>
      <c r="I227">
        <v>1</v>
      </c>
      <c r="J227">
        <v>0</v>
      </c>
      <c r="K227">
        <f t="shared" si="3"/>
        <v>0.11376578108107799</v>
      </c>
    </row>
    <row r="228" spans="1:11" x14ac:dyDescent="0.3">
      <c r="A228" t="s">
        <v>144</v>
      </c>
      <c r="B228">
        <v>2.2610865760434701E-3</v>
      </c>
      <c r="C228">
        <f>IF(importance_math!C141&lt;0,0,importance_math!C141)</f>
        <v>0</v>
      </c>
      <c r="D228">
        <f>IF(importance_math!D141&lt;0,0,importance_math!D141)</f>
        <v>0</v>
      </c>
      <c r="E228">
        <f>IF(importance_math!E141=1,1,0)</f>
        <v>0</v>
      </c>
      <c r="F228">
        <f>IF(importance_math!F141=1,1,0)</f>
        <v>0</v>
      </c>
      <c r="G228">
        <f>ABS(importance_math!G141)</f>
        <v>0</v>
      </c>
      <c r="H228">
        <v>1</v>
      </c>
      <c r="I228">
        <v>0</v>
      </c>
      <c r="J228">
        <v>0</v>
      </c>
      <c r="K228">
        <f t="shared" si="3"/>
        <v>0.11266321594331291</v>
      </c>
    </row>
    <row r="229" spans="1:11" x14ac:dyDescent="0.3">
      <c r="A229" t="s">
        <v>71</v>
      </c>
      <c r="B229">
        <v>1.3006388726227701E-3</v>
      </c>
      <c r="C229">
        <f>IF(importance_math!C68&lt;0,0,importance_math!C68)</f>
        <v>0</v>
      </c>
      <c r="D229">
        <f>IF(importance_math!D68&lt;0,0,importance_math!D68)</f>
        <v>0</v>
      </c>
      <c r="E229">
        <f>IF(importance_math!E68=1,1,0)</f>
        <v>0</v>
      </c>
      <c r="F229">
        <f>IF(importance_math!F68=1,1,0)</f>
        <v>0</v>
      </c>
      <c r="G229">
        <f>ABS(importance_math!G68)</f>
        <v>0</v>
      </c>
      <c r="H229">
        <v>0</v>
      </c>
      <c r="I229">
        <v>1</v>
      </c>
      <c r="J229">
        <v>0</v>
      </c>
      <c r="K229">
        <f t="shared" si="3"/>
        <v>0.10861012867211693</v>
      </c>
    </row>
    <row r="230" spans="1:11" x14ac:dyDescent="0.3">
      <c r="A230" t="s">
        <v>59</v>
      </c>
      <c r="B230">
        <v>2.6340055129855898E-3</v>
      </c>
      <c r="C230">
        <f>IF(importance_math!C56&lt;0,0,importance_math!C56)</f>
        <v>3.9408866995073802E-3</v>
      </c>
      <c r="D230">
        <f>IF(importance_math!D56&lt;0,0,importance_math!D56)</f>
        <v>0</v>
      </c>
      <c r="E230">
        <f>IF(importance_math!E56=1,1,0)</f>
        <v>0</v>
      </c>
      <c r="F230">
        <f>IF(importance_math!F56=1,1,0)</f>
        <v>0</v>
      </c>
      <c r="G230">
        <f>ABS(importance_math!G56)</f>
        <v>0</v>
      </c>
      <c r="H230">
        <v>0</v>
      </c>
      <c r="I230">
        <v>0</v>
      </c>
      <c r="J230">
        <v>0</v>
      </c>
      <c r="K230">
        <f t="shared" si="3"/>
        <v>0.10700933436607583</v>
      </c>
    </row>
    <row r="231" spans="1:11" x14ac:dyDescent="0.3">
      <c r="A231" t="s">
        <v>19</v>
      </c>
      <c r="B231">
        <v>4.1241398185731396E-3</v>
      </c>
      <c r="C231">
        <f>IF(importance_math!C16&lt;0,0,importance_math!C16)</f>
        <v>2.9556650246305299E-3</v>
      </c>
      <c r="D231">
        <f>IF(importance_math!D16&lt;0,0,importance_math!D16)</f>
        <v>0</v>
      </c>
      <c r="E231">
        <f>IF(importance_math!E16=1,1,0)</f>
        <v>0</v>
      </c>
      <c r="F231">
        <f>IF(importance_math!F16=1,1,0)</f>
        <v>0</v>
      </c>
      <c r="G231">
        <f>ABS(importance_math!G16)</f>
        <v>0</v>
      </c>
      <c r="H231">
        <v>0</v>
      </c>
      <c r="I231">
        <v>0</v>
      </c>
      <c r="J231">
        <v>0</v>
      </c>
      <c r="K231">
        <f t="shared" si="3"/>
        <v>0.10671772735438238</v>
      </c>
    </row>
    <row r="232" spans="1:11" x14ac:dyDescent="0.3">
      <c r="A232" t="s">
        <v>155</v>
      </c>
      <c r="B232">
        <v>1.6333438136005901E-3</v>
      </c>
      <c r="C232">
        <f>IF(importance_math!C152&lt;0,0,importance_math!C152)</f>
        <v>0</v>
      </c>
      <c r="D232">
        <f>IF(importance_math!D152&lt;0,0,importance_math!D152)</f>
        <v>0</v>
      </c>
      <c r="E232">
        <f>IF(importance_math!E152=1,1,0)</f>
        <v>0</v>
      </c>
      <c r="F232">
        <f>IF(importance_math!F152=1,1,0)</f>
        <v>0</v>
      </c>
      <c r="G232">
        <f>ABS(importance_math!G152)</f>
        <v>0</v>
      </c>
      <c r="H232">
        <v>1</v>
      </c>
      <c r="I232">
        <v>0</v>
      </c>
      <c r="J232">
        <v>0</v>
      </c>
      <c r="K232">
        <f t="shared" si="3"/>
        <v>0.10493248256471326</v>
      </c>
    </row>
    <row r="233" spans="1:11" x14ac:dyDescent="0.3">
      <c r="A233" t="s">
        <v>218</v>
      </c>
      <c r="B233">
        <v>1.5899269283912701E-3</v>
      </c>
      <c r="C233">
        <f>IF(importance_math!C215&lt;0,0,importance_math!C215)</f>
        <v>0</v>
      </c>
      <c r="D233">
        <f>IF(importance_math!D215&lt;0,0,importance_math!D215)</f>
        <v>0</v>
      </c>
      <c r="E233">
        <f>IF(importance_math!E215=1,1,0)</f>
        <v>0</v>
      </c>
      <c r="F233">
        <f>IF(importance_math!F215=1,1,0)</f>
        <v>0</v>
      </c>
      <c r="G233">
        <f>ABS(importance_math!G215)</f>
        <v>0</v>
      </c>
      <c r="H233">
        <v>1</v>
      </c>
      <c r="I233">
        <v>0</v>
      </c>
      <c r="J233">
        <v>0</v>
      </c>
      <c r="K233">
        <f t="shared" si="3"/>
        <v>0.10439779800319579</v>
      </c>
    </row>
    <row r="234" spans="1:11" x14ac:dyDescent="0.3">
      <c r="A234" t="s">
        <v>244</v>
      </c>
      <c r="B234">
        <v>2.2352598795636999E-3</v>
      </c>
      <c r="C234">
        <f>IF(importance_math!C241&lt;0,0,importance_math!C241)</f>
        <v>3.9408866995073802E-3</v>
      </c>
      <c r="D234">
        <f>IF(importance_math!D241&lt;0,0,importance_math!D241)</f>
        <v>0</v>
      </c>
      <c r="E234">
        <f>IF(importance_math!E241=1,1,0)</f>
        <v>0</v>
      </c>
      <c r="F234">
        <f>IF(importance_math!F241=1,1,0)</f>
        <v>0</v>
      </c>
      <c r="G234">
        <f>ABS(importance_math!G241)</f>
        <v>0</v>
      </c>
      <c r="H234">
        <v>0</v>
      </c>
      <c r="I234">
        <v>0</v>
      </c>
      <c r="J234">
        <v>0</v>
      </c>
      <c r="K234">
        <f t="shared" si="3"/>
        <v>0.10209873027425091</v>
      </c>
    </row>
    <row r="235" spans="1:11" x14ac:dyDescent="0.3">
      <c r="A235" t="s">
        <v>42</v>
      </c>
      <c r="B235">
        <v>1.92786405042173E-3</v>
      </c>
      <c r="C235">
        <f>IF(importance_math!C39&lt;0,0,importance_math!C39)</f>
        <v>0</v>
      </c>
      <c r="D235">
        <f>IF(importance_math!D39&lt;0,0,importance_math!D39)</f>
        <v>2.9556650246305299E-3</v>
      </c>
      <c r="E235">
        <f>IF(importance_math!E39=1,1,0)</f>
        <v>0</v>
      </c>
      <c r="F235">
        <f>IF(importance_math!F39=1,1,0)</f>
        <v>0</v>
      </c>
      <c r="G235">
        <f>ABS(importance_math!G39)</f>
        <v>0</v>
      </c>
      <c r="H235">
        <v>0</v>
      </c>
      <c r="I235">
        <v>0</v>
      </c>
      <c r="J235">
        <v>0</v>
      </c>
      <c r="K235">
        <f t="shared" si="3"/>
        <v>9.7488208020600375E-2</v>
      </c>
    </row>
    <row r="236" spans="1:11" x14ac:dyDescent="0.3">
      <c r="A236" t="s">
        <v>115</v>
      </c>
      <c r="B236">
        <v>3.2948164925314101E-4</v>
      </c>
      <c r="C236">
        <f>IF(importance_math!C112&lt;0,0,importance_math!C112)</f>
        <v>0</v>
      </c>
      <c r="D236">
        <f>IF(importance_math!D112&lt;0,0,importance_math!D112)</f>
        <v>0</v>
      </c>
      <c r="E236">
        <f>IF(importance_math!E112=1,1,0)</f>
        <v>0</v>
      </c>
      <c r="F236">
        <f>IF(importance_math!F112=1,1,0)</f>
        <v>0</v>
      </c>
      <c r="G236">
        <f>ABS(importance_math!G112)</f>
        <v>0</v>
      </c>
      <c r="H236">
        <v>0</v>
      </c>
      <c r="I236">
        <v>1</v>
      </c>
      <c r="J236">
        <v>0</v>
      </c>
      <c r="K236">
        <f t="shared" si="3"/>
        <v>9.665020175339771E-2</v>
      </c>
    </row>
    <row r="237" spans="1:11" x14ac:dyDescent="0.3">
      <c r="A237" t="s">
        <v>29</v>
      </c>
      <c r="B237">
        <v>3.0214101441634598E-3</v>
      </c>
      <c r="C237">
        <f>IF(importance_math!C26&lt;0,0,importance_math!C26)</f>
        <v>2.9556650246305299E-3</v>
      </c>
      <c r="D237">
        <f>IF(importance_math!D26&lt;0,0,importance_math!D26)</f>
        <v>0</v>
      </c>
      <c r="E237">
        <f>IF(importance_math!E26=1,1,0)</f>
        <v>0</v>
      </c>
      <c r="F237">
        <f>IF(importance_math!F26=1,1,0)</f>
        <v>0</v>
      </c>
      <c r="G237">
        <f>ABS(importance_math!G26)</f>
        <v>0</v>
      </c>
      <c r="H237">
        <v>0</v>
      </c>
      <c r="I237">
        <v>0</v>
      </c>
      <c r="J237">
        <v>0</v>
      </c>
      <c r="K237">
        <f t="shared" si="3"/>
        <v>9.313746866950906E-2</v>
      </c>
    </row>
    <row r="238" spans="1:11" x14ac:dyDescent="0.3">
      <c r="A238" t="s">
        <v>35</v>
      </c>
      <c r="B238">
        <v>1.1029331711308299E-3</v>
      </c>
      <c r="C238">
        <f>IF(importance_math!C32&lt;0,0,importance_math!C32)</f>
        <v>3.9408866995073802E-3</v>
      </c>
      <c r="D238">
        <f>IF(importance_math!D32&lt;0,0,importance_math!D32)</f>
        <v>0</v>
      </c>
      <c r="E238">
        <f>IF(importance_math!E32=1,1,0)</f>
        <v>0</v>
      </c>
      <c r="F238">
        <f>IF(importance_math!F32=1,1,0)</f>
        <v>0</v>
      </c>
      <c r="G238">
        <f>ABS(importance_math!G32)</f>
        <v>0</v>
      </c>
      <c r="H238">
        <v>0</v>
      </c>
      <c r="I238">
        <v>0</v>
      </c>
      <c r="J238">
        <v>0</v>
      </c>
      <c r="K238">
        <f t="shared" si="3"/>
        <v>8.8153980284148989E-2</v>
      </c>
    </row>
    <row r="239" spans="1:11" x14ac:dyDescent="0.3">
      <c r="A239" t="s">
        <v>44</v>
      </c>
      <c r="B239">
        <v>2.18657756191229E-3</v>
      </c>
      <c r="C239">
        <f>IF(importance_math!C41&lt;0,0,importance_math!C41)</f>
        <v>2.9556650246305299E-3</v>
      </c>
      <c r="D239">
        <f>IF(importance_math!D41&lt;0,0,importance_math!D41)</f>
        <v>0</v>
      </c>
      <c r="E239">
        <f>IF(importance_math!E41=1,1,0)</f>
        <v>0</v>
      </c>
      <c r="F239">
        <f>IF(importance_math!F41=1,1,0)</f>
        <v>0</v>
      </c>
      <c r="G239">
        <f>ABS(importance_math!G41)</f>
        <v>0</v>
      </c>
      <c r="H239">
        <v>0</v>
      </c>
      <c r="I239">
        <v>0</v>
      </c>
      <c r="J239">
        <v>0</v>
      </c>
      <c r="K239">
        <f t="shared" si="3"/>
        <v>8.2856397352913932E-2</v>
      </c>
    </row>
    <row r="240" spans="1:11" x14ac:dyDescent="0.3">
      <c r="A240" t="s">
        <v>30</v>
      </c>
      <c r="B240">
        <v>3.3957744499060502E-3</v>
      </c>
      <c r="C240">
        <f>IF(importance_math!C27&lt;0,0,importance_math!C27)</f>
        <v>1.9704433497536901E-3</v>
      </c>
      <c r="D240">
        <f>IF(importance_math!D27&lt;0,0,importance_math!D27)</f>
        <v>0</v>
      </c>
      <c r="E240">
        <f>IF(importance_math!E27=1,1,0)</f>
        <v>0</v>
      </c>
      <c r="F240">
        <f>IF(importance_math!F27=1,1,0)</f>
        <v>0</v>
      </c>
      <c r="G240">
        <f>ABS(importance_math!G27)</f>
        <v>0</v>
      </c>
      <c r="H240">
        <v>0</v>
      </c>
      <c r="I240">
        <v>0</v>
      </c>
      <c r="J240">
        <v>0</v>
      </c>
      <c r="K240">
        <f t="shared" si="3"/>
        <v>7.9105009677182314E-2</v>
      </c>
    </row>
    <row r="241" spans="1:11" x14ac:dyDescent="0.3">
      <c r="A241" t="s">
        <v>176</v>
      </c>
      <c r="B241">
        <v>2.9132725789307902E-3</v>
      </c>
      <c r="C241">
        <f>IF(importance_math!C173&lt;0,0,importance_math!C173)</f>
        <v>1.9704433497536901E-3</v>
      </c>
      <c r="D241">
        <f>IF(importance_math!D173&lt;0,0,importance_math!D173)</f>
        <v>0</v>
      </c>
      <c r="E241">
        <f>IF(importance_math!E173=1,1,0)</f>
        <v>0</v>
      </c>
      <c r="F241">
        <f>IF(importance_math!F173=1,1,0)</f>
        <v>0</v>
      </c>
      <c r="G241">
        <f>ABS(importance_math!G173)</f>
        <v>0</v>
      </c>
      <c r="H241">
        <v>0</v>
      </c>
      <c r="I241">
        <v>0</v>
      </c>
      <c r="J241">
        <v>0</v>
      </c>
      <c r="K241">
        <f t="shared" si="3"/>
        <v>7.3162936677934221E-2</v>
      </c>
    </row>
    <row r="242" spans="1:11" x14ac:dyDescent="0.3">
      <c r="A242" t="s">
        <v>39</v>
      </c>
      <c r="B242">
        <v>2.4165309934662698E-3</v>
      </c>
      <c r="C242">
        <f>IF(importance_math!C36&lt;0,0,importance_math!C36)</f>
        <v>1.9704433497536901E-3</v>
      </c>
      <c r="D242">
        <f>IF(importance_math!D36&lt;0,0,importance_math!D36)</f>
        <v>0</v>
      </c>
      <c r="E242">
        <f>IF(importance_math!E36=1,1,0)</f>
        <v>0</v>
      </c>
      <c r="F242">
        <f>IF(importance_math!F36=1,1,0)</f>
        <v>0</v>
      </c>
      <c r="G242">
        <f>ABS(importance_math!G36)</f>
        <v>0</v>
      </c>
      <c r="H242">
        <v>0</v>
      </c>
      <c r="I242">
        <v>0</v>
      </c>
      <c r="J242">
        <v>0</v>
      </c>
      <c r="K242">
        <f t="shared" si="3"/>
        <v>6.7045499751469423E-2</v>
      </c>
    </row>
    <row r="243" spans="1:11" x14ac:dyDescent="0.3">
      <c r="A243" t="s">
        <v>21</v>
      </c>
      <c r="B243">
        <v>3.5334352948031E-3</v>
      </c>
      <c r="C243">
        <f>IF(importance_math!C18&lt;0,0,importance_math!C18)</f>
        <v>9.8522167487684591E-4</v>
      </c>
      <c r="D243">
        <f>IF(importance_math!D18&lt;0,0,importance_math!D18)</f>
        <v>0</v>
      </c>
      <c r="E243">
        <f>IF(importance_math!E18=1,1,0)</f>
        <v>0</v>
      </c>
      <c r="F243">
        <f>IF(importance_math!F18=1,1,0)</f>
        <v>0</v>
      </c>
      <c r="G243">
        <f>ABS(importance_math!G18)</f>
        <v>0</v>
      </c>
      <c r="H243">
        <v>0</v>
      </c>
      <c r="I243">
        <v>0</v>
      </c>
      <c r="J243">
        <v>0</v>
      </c>
      <c r="K243">
        <f t="shared" si="3"/>
        <v>6.2157516924103512E-2</v>
      </c>
    </row>
    <row r="244" spans="1:11" x14ac:dyDescent="0.3">
      <c r="A244" t="s">
        <v>15</v>
      </c>
      <c r="B244">
        <v>1.93345717485671E-3</v>
      </c>
      <c r="C244">
        <f>IF(importance_math!C12&lt;0,0,importance_math!C12)</f>
        <v>1.9704433497536901E-3</v>
      </c>
      <c r="D244">
        <f>IF(importance_math!D12&lt;0,0,importance_math!D12)</f>
        <v>0</v>
      </c>
      <c r="E244">
        <f>IF(importance_math!E12=1,1,0)</f>
        <v>0</v>
      </c>
      <c r="F244">
        <f>IF(importance_math!F12=1,1,0)</f>
        <v>0</v>
      </c>
      <c r="G244">
        <f>ABS(importance_math!G12)</f>
        <v>0</v>
      </c>
      <c r="H244">
        <v>0</v>
      </c>
      <c r="I244">
        <v>0</v>
      </c>
      <c r="J244">
        <v>0</v>
      </c>
      <c r="K244">
        <f t="shared" si="3"/>
        <v>6.1096383143068297E-2</v>
      </c>
    </row>
    <row r="245" spans="1:11" x14ac:dyDescent="0.3">
      <c r="A245" t="s">
        <v>33</v>
      </c>
      <c r="B245">
        <v>2.6234066508716899E-3</v>
      </c>
      <c r="C245">
        <f>IF(importance_math!C30&lt;0,0,importance_math!C30)</f>
        <v>9.8522167487684591E-4</v>
      </c>
      <c r="D245">
        <f>IF(importance_math!D30&lt;0,0,importance_math!D30)</f>
        <v>0</v>
      </c>
      <c r="E245">
        <f>IF(importance_math!E30=1,1,0)</f>
        <v>0</v>
      </c>
      <c r="F245">
        <f>IF(importance_math!F30=1,1,0)</f>
        <v>0</v>
      </c>
      <c r="G245">
        <f>ABS(importance_math!G30)</f>
        <v>0</v>
      </c>
      <c r="H245">
        <v>0</v>
      </c>
      <c r="I245">
        <v>0</v>
      </c>
      <c r="J245">
        <v>0</v>
      </c>
      <c r="K245">
        <f t="shared" si="3"/>
        <v>5.0950396374047767E-2</v>
      </c>
    </row>
    <row r="246" spans="1:11" x14ac:dyDescent="0.3">
      <c r="A246" t="s">
        <v>266</v>
      </c>
      <c r="B246">
        <v>4.09580920438757E-3</v>
      </c>
      <c r="C246">
        <f>IF(importance_math!C263&lt;0,0,importance_math!C263)</f>
        <v>0</v>
      </c>
      <c r="D246">
        <f>IF(importance_math!D263&lt;0,0,importance_math!D263)</f>
        <v>0</v>
      </c>
      <c r="E246">
        <f>IF(importance_math!E263=1,1,0)</f>
        <v>0</v>
      </c>
      <c r="F246">
        <f>IF(importance_math!F263=1,1,0)</f>
        <v>0</v>
      </c>
      <c r="G246">
        <f>ABS(importance_math!G263)</f>
        <v>0</v>
      </c>
      <c r="H246">
        <v>0</v>
      </c>
      <c r="I246">
        <v>0</v>
      </c>
      <c r="J246">
        <v>0</v>
      </c>
      <c r="K246">
        <f t="shared" si="3"/>
        <v>5.0440420540278183E-2</v>
      </c>
    </row>
    <row r="247" spans="1:11" x14ac:dyDescent="0.3">
      <c r="A247" t="s">
        <v>43</v>
      </c>
      <c r="B247">
        <v>2.5751954377454199E-3</v>
      </c>
      <c r="C247">
        <f>IF(importance_math!C40&lt;0,0,importance_math!C40)</f>
        <v>9.8522167487684591E-4</v>
      </c>
      <c r="D247">
        <f>IF(importance_math!D40&lt;0,0,importance_math!D40)</f>
        <v>0</v>
      </c>
      <c r="E247">
        <f>IF(importance_math!E40=1,1,0)</f>
        <v>0</v>
      </c>
      <c r="F247">
        <f>IF(importance_math!F40=1,1,0)</f>
        <v>0</v>
      </c>
      <c r="G247">
        <f>ABS(importance_math!G40)</f>
        <v>0</v>
      </c>
      <c r="H247">
        <v>0</v>
      </c>
      <c r="I247">
        <v>0</v>
      </c>
      <c r="J247">
        <v>0</v>
      </c>
      <c r="K247">
        <f t="shared" si="3"/>
        <v>5.0356669043624028E-2</v>
      </c>
    </row>
    <row r="248" spans="1:11" x14ac:dyDescent="0.3">
      <c r="A248" t="s">
        <v>64</v>
      </c>
      <c r="B248">
        <v>3.9917792899043297E-3</v>
      </c>
      <c r="C248">
        <f>IF(importance_math!C61&lt;0,0,importance_math!C61)</f>
        <v>0</v>
      </c>
      <c r="D248">
        <f>IF(importance_math!D61&lt;0,0,importance_math!D61)</f>
        <v>0</v>
      </c>
      <c r="E248">
        <f>IF(importance_math!E61=1,1,0)</f>
        <v>0</v>
      </c>
      <c r="F248">
        <f>IF(importance_math!F61=1,1,0)</f>
        <v>0</v>
      </c>
      <c r="G248">
        <f>ABS(importance_math!G61)</f>
        <v>0</v>
      </c>
      <c r="H248">
        <v>0</v>
      </c>
      <c r="I248">
        <v>0</v>
      </c>
      <c r="J248">
        <v>0</v>
      </c>
      <c r="K248">
        <f t="shared" si="3"/>
        <v>4.9159278677106746E-2</v>
      </c>
    </row>
    <row r="249" spans="1:11" x14ac:dyDescent="0.3">
      <c r="A249" t="s">
        <v>16</v>
      </c>
      <c r="B249">
        <v>3.8796501369581398E-3</v>
      </c>
      <c r="C249">
        <f>IF(importance_math!C13&lt;0,0,importance_math!C13)</f>
        <v>0</v>
      </c>
      <c r="D249">
        <f>IF(importance_math!D13&lt;0,0,importance_math!D13)</f>
        <v>0</v>
      </c>
      <c r="E249">
        <f>IF(importance_math!E13=1,1,0)</f>
        <v>0</v>
      </c>
      <c r="F249">
        <f>IF(importance_math!F13=1,1,0)</f>
        <v>0</v>
      </c>
      <c r="G249">
        <f>ABS(importance_math!G13)</f>
        <v>0</v>
      </c>
      <c r="H249">
        <v>0</v>
      </c>
      <c r="I249">
        <v>0</v>
      </c>
      <c r="J249">
        <v>0</v>
      </c>
      <c r="K249">
        <f t="shared" si="3"/>
        <v>4.7778393643845854E-2</v>
      </c>
    </row>
    <row r="250" spans="1:11" x14ac:dyDescent="0.3">
      <c r="A250" t="s">
        <v>48</v>
      </c>
      <c r="B250">
        <v>3.6780828218678598E-3</v>
      </c>
      <c r="C250">
        <f>IF(importance_math!C45&lt;0,0,importance_math!C45)</f>
        <v>0</v>
      </c>
      <c r="D250">
        <f>IF(importance_math!D45&lt;0,0,importance_math!D45)</f>
        <v>0</v>
      </c>
      <c r="E250">
        <f>IF(importance_math!E45=1,1,0)</f>
        <v>0</v>
      </c>
      <c r="F250">
        <f>IF(importance_math!F45=1,1,0)</f>
        <v>0</v>
      </c>
      <c r="G250">
        <f>ABS(importance_math!G45)</f>
        <v>0</v>
      </c>
      <c r="H250">
        <v>0</v>
      </c>
      <c r="I250">
        <v>0</v>
      </c>
      <c r="J250">
        <v>0</v>
      </c>
      <c r="K250">
        <f t="shared" si="3"/>
        <v>4.5296066066321722E-2</v>
      </c>
    </row>
    <row r="251" spans="1:11" x14ac:dyDescent="0.3">
      <c r="A251" t="s">
        <v>8</v>
      </c>
      <c r="B251">
        <v>3.2021498835066902E-3</v>
      </c>
      <c r="C251">
        <f>IF(importance_math!C5&lt;0,0,importance_math!C5)</f>
        <v>0</v>
      </c>
      <c r="D251">
        <f>IF(importance_math!D5&lt;0,0,importance_math!D5)</f>
        <v>0</v>
      </c>
      <c r="E251">
        <f>IF(importance_math!E5=1,1,0)</f>
        <v>0</v>
      </c>
      <c r="F251">
        <f>IF(importance_math!F5=1,1,0)</f>
        <v>0</v>
      </c>
      <c r="G251">
        <f>ABS(importance_math!G5)</f>
        <v>0</v>
      </c>
      <c r="H251">
        <v>0</v>
      </c>
      <c r="I251">
        <v>0</v>
      </c>
      <c r="J251">
        <v>0</v>
      </c>
      <c r="K251">
        <f t="shared" si="3"/>
        <v>3.9434890322541619E-2</v>
      </c>
    </row>
    <row r="252" spans="1:11" x14ac:dyDescent="0.3">
      <c r="A252" t="s">
        <v>50</v>
      </c>
      <c r="B252">
        <v>3.19707743170358E-3</v>
      </c>
      <c r="C252">
        <f>IF(importance_math!C47&lt;0,0,importance_math!C47)</f>
        <v>0</v>
      </c>
      <c r="D252">
        <f>IF(importance_math!D47&lt;0,0,importance_math!D47)</f>
        <v>0</v>
      </c>
      <c r="E252">
        <f>IF(importance_math!E47=1,1,0)</f>
        <v>0</v>
      </c>
      <c r="F252">
        <f>IF(importance_math!F47=1,1,0)</f>
        <v>0</v>
      </c>
      <c r="G252">
        <f>ABS(importance_math!G47)</f>
        <v>0</v>
      </c>
      <c r="H252">
        <v>0</v>
      </c>
      <c r="I252">
        <v>0</v>
      </c>
      <c r="J252">
        <v>0</v>
      </c>
      <c r="K252">
        <f t="shared" si="3"/>
        <v>3.9372422421975084E-2</v>
      </c>
    </row>
    <row r="253" spans="1:11" x14ac:dyDescent="0.3">
      <c r="A253" t="s">
        <v>96</v>
      </c>
      <c r="B253">
        <v>3.07959439392792E-3</v>
      </c>
      <c r="C253">
        <f>IF(importance_math!C93&lt;0,0,importance_math!C93)</f>
        <v>0</v>
      </c>
      <c r="D253">
        <f>IF(importance_math!D93&lt;0,0,importance_math!D93)</f>
        <v>0</v>
      </c>
      <c r="E253">
        <f>IF(importance_math!E93=1,1,0)</f>
        <v>0</v>
      </c>
      <c r="F253">
        <f>IF(importance_math!F93=1,1,0)</f>
        <v>0</v>
      </c>
      <c r="G253">
        <f>ABS(importance_math!G93)</f>
        <v>0</v>
      </c>
      <c r="H253">
        <v>0</v>
      </c>
      <c r="I253">
        <v>0</v>
      </c>
      <c r="J253">
        <v>0</v>
      </c>
      <c r="K253">
        <f t="shared" si="3"/>
        <v>3.7925603603997514E-2</v>
      </c>
    </row>
    <row r="254" spans="1:11" x14ac:dyDescent="0.3">
      <c r="A254" t="s">
        <v>37</v>
      </c>
      <c r="B254">
        <v>3.0225211503034401E-3</v>
      </c>
      <c r="C254">
        <f>IF(importance_math!C34&lt;0,0,importance_math!C34)</f>
        <v>0</v>
      </c>
      <c r="D254">
        <f>IF(importance_math!D34&lt;0,0,importance_math!D34)</f>
        <v>0</v>
      </c>
      <c r="E254">
        <f>IF(importance_math!E34=1,1,0)</f>
        <v>0</v>
      </c>
      <c r="F254">
        <f>IF(importance_math!F34=1,1,0)</f>
        <v>0</v>
      </c>
      <c r="G254">
        <f>ABS(importance_math!G34)</f>
        <v>0</v>
      </c>
      <c r="H254">
        <v>0</v>
      </c>
      <c r="I254">
        <v>0</v>
      </c>
      <c r="J254">
        <v>0</v>
      </c>
      <c r="K254">
        <f t="shared" si="3"/>
        <v>3.7222739220829311E-2</v>
      </c>
    </row>
    <row r="255" spans="1:11" x14ac:dyDescent="0.3">
      <c r="A255" t="s">
        <v>89</v>
      </c>
      <c r="B255">
        <v>2.90285798601743E-3</v>
      </c>
      <c r="C255">
        <f>IF(importance_math!C86&lt;0,0,importance_math!C86)</f>
        <v>0</v>
      </c>
      <c r="D255">
        <f>IF(importance_math!D86&lt;0,0,importance_math!D86)</f>
        <v>0</v>
      </c>
      <c r="E255">
        <f>IF(importance_math!E86=1,1,0)</f>
        <v>0</v>
      </c>
      <c r="F255">
        <f>IF(importance_math!F86=1,1,0)</f>
        <v>0</v>
      </c>
      <c r="G255">
        <f>ABS(importance_math!G86)</f>
        <v>0</v>
      </c>
      <c r="H255">
        <v>0</v>
      </c>
      <c r="I255">
        <v>0</v>
      </c>
      <c r="J255">
        <v>0</v>
      </c>
      <c r="K255">
        <f t="shared" si="3"/>
        <v>3.5749071862666987E-2</v>
      </c>
    </row>
    <row r="256" spans="1:11" x14ac:dyDescent="0.3">
      <c r="A256" t="s">
        <v>14</v>
      </c>
      <c r="B256">
        <v>2.7618240797254302E-3</v>
      </c>
      <c r="C256">
        <f>IF(importance_math!C11&lt;0,0,importance_math!C11)</f>
        <v>0</v>
      </c>
      <c r="D256">
        <f>IF(importance_math!D11&lt;0,0,importance_math!D11)</f>
        <v>0</v>
      </c>
      <c r="E256">
        <f>IF(importance_math!E11=1,1,0)</f>
        <v>0</v>
      </c>
      <c r="F256">
        <f>IF(importance_math!F11=1,1,0)</f>
        <v>0</v>
      </c>
      <c r="G256">
        <f>ABS(importance_math!G11)</f>
        <v>0</v>
      </c>
      <c r="H256">
        <v>0</v>
      </c>
      <c r="I256">
        <v>0</v>
      </c>
      <c r="J256">
        <v>0</v>
      </c>
      <c r="K256">
        <f t="shared" si="3"/>
        <v>3.401222105033274E-2</v>
      </c>
    </row>
    <row r="257" spans="1:11" x14ac:dyDescent="0.3">
      <c r="A257" t="s">
        <v>9</v>
      </c>
      <c r="B257">
        <v>2.72039293932791E-3</v>
      </c>
      <c r="C257">
        <f>IF(importance_math!C6&lt;0,0,importance_math!C6)</f>
        <v>0</v>
      </c>
      <c r="D257">
        <f>IF(importance_math!D6&lt;0,0,importance_math!D6)</f>
        <v>0</v>
      </c>
      <c r="E257">
        <f>IF(importance_math!E6=1,1,0)</f>
        <v>0</v>
      </c>
      <c r="F257">
        <f>IF(importance_math!F6=1,1,0)</f>
        <v>0</v>
      </c>
      <c r="G257">
        <f>ABS(importance_math!G6)</f>
        <v>0</v>
      </c>
      <c r="H257">
        <v>0</v>
      </c>
      <c r="I257">
        <v>0</v>
      </c>
      <c r="J257">
        <v>0</v>
      </c>
      <c r="K257">
        <f t="shared" si="3"/>
        <v>3.3501991193220365E-2</v>
      </c>
    </row>
    <row r="258" spans="1:11" x14ac:dyDescent="0.3">
      <c r="A258" t="s">
        <v>31</v>
      </c>
      <c r="B258">
        <v>2.6849291417470702E-3</v>
      </c>
      <c r="C258">
        <f>IF(importance_math!C28&lt;0,0,importance_math!C28)</f>
        <v>0</v>
      </c>
      <c r="D258">
        <f>IF(importance_math!D28&lt;0,0,importance_math!D28)</f>
        <v>0</v>
      </c>
      <c r="E258">
        <f>IF(importance_math!E28=1,1,0)</f>
        <v>0</v>
      </c>
      <c r="F258">
        <f>IF(importance_math!F28=1,1,0)</f>
        <v>0</v>
      </c>
      <c r="G258">
        <f>ABS(importance_math!G28)</f>
        <v>0</v>
      </c>
      <c r="H258">
        <v>0</v>
      </c>
      <c r="I258">
        <v>0</v>
      </c>
      <c r="J258">
        <v>0</v>
      </c>
      <c r="K258">
        <f t="shared" ref="K258:K271" si="4">100*(B258/$B$272+C258/$C$272+D258/$D$272+E258/$E$272+F258/$F$272+G258/$G$272+H258/$H$272+I258/$I$272+J258/$J$272)/9</f>
        <v>3.3065249935347166E-2</v>
      </c>
    </row>
    <row r="259" spans="1:11" x14ac:dyDescent="0.3">
      <c r="A259" t="s">
        <v>98</v>
      </c>
      <c r="B259">
        <v>2.6175785806605602E-3</v>
      </c>
      <c r="C259">
        <f>IF(importance_math!C95&lt;0,0,importance_math!C95)</f>
        <v>0</v>
      </c>
      <c r="D259">
        <f>IF(importance_math!D95&lt;0,0,importance_math!D95)</f>
        <v>0</v>
      </c>
      <c r="E259">
        <f>IF(importance_math!E95=1,1,0)</f>
        <v>0</v>
      </c>
      <c r="F259">
        <f>IF(importance_math!F95=1,1,0)</f>
        <v>0</v>
      </c>
      <c r="G259">
        <f>ABS(importance_math!G95)</f>
        <v>0</v>
      </c>
      <c r="H259">
        <v>0</v>
      </c>
      <c r="I259">
        <v>0</v>
      </c>
      <c r="J259">
        <v>0</v>
      </c>
      <c r="K259">
        <f t="shared" si="4"/>
        <v>3.2235819057271083E-2</v>
      </c>
    </row>
    <row r="260" spans="1:11" x14ac:dyDescent="0.3">
      <c r="A260" t="s">
        <v>65</v>
      </c>
      <c r="B260">
        <v>2.2883123830292301E-3</v>
      </c>
      <c r="C260">
        <f>IF(importance_math!C62&lt;0,0,importance_math!C62)</f>
        <v>0</v>
      </c>
      <c r="D260">
        <f>IF(importance_math!D62&lt;0,0,importance_math!D62)</f>
        <v>0</v>
      </c>
      <c r="E260">
        <f>IF(importance_math!E62=1,1,0)</f>
        <v>0</v>
      </c>
      <c r="F260">
        <f>IF(importance_math!F62=1,1,0)</f>
        <v>0</v>
      </c>
      <c r="G260">
        <f>ABS(importance_math!G62)</f>
        <v>0</v>
      </c>
      <c r="H260">
        <v>0</v>
      </c>
      <c r="I260">
        <v>0</v>
      </c>
      <c r="J260">
        <v>0</v>
      </c>
      <c r="K260">
        <f t="shared" si="4"/>
        <v>2.8180863211078044E-2</v>
      </c>
    </row>
    <row r="261" spans="1:11" x14ac:dyDescent="0.3">
      <c r="A261" t="s">
        <v>68</v>
      </c>
      <c r="B261">
        <v>2.1975712339816099E-3</v>
      </c>
      <c r="C261">
        <f>IF(importance_math!C65&lt;0,0,importance_math!C65)</f>
        <v>0</v>
      </c>
      <c r="D261">
        <f>IF(importance_math!D65&lt;0,0,importance_math!D65)</f>
        <v>0</v>
      </c>
      <c r="E261">
        <f>IF(importance_math!E65=1,1,0)</f>
        <v>0</v>
      </c>
      <c r="F261">
        <f>IF(importance_math!F65=1,1,0)</f>
        <v>0</v>
      </c>
      <c r="G261">
        <f>ABS(importance_math!G65)</f>
        <v>0</v>
      </c>
      <c r="H261">
        <v>0</v>
      </c>
      <c r="I261">
        <v>0</v>
      </c>
      <c r="J261">
        <v>0</v>
      </c>
      <c r="K261">
        <f t="shared" si="4"/>
        <v>2.70633742144307E-2</v>
      </c>
    </row>
    <row r="262" spans="1:11" x14ac:dyDescent="0.3">
      <c r="A262" t="s">
        <v>27</v>
      </c>
      <c r="B262">
        <v>1.8224984997958101E-3</v>
      </c>
      <c r="C262">
        <f>IF(importance_math!C24&lt;0,0,importance_math!C24)</f>
        <v>0</v>
      </c>
      <c r="D262">
        <f>IF(importance_math!D24&lt;0,0,importance_math!D24)</f>
        <v>0</v>
      </c>
      <c r="E262">
        <f>IF(importance_math!E24=1,1,0)</f>
        <v>0</v>
      </c>
      <c r="F262">
        <f>IF(importance_math!F24=1,1,0)</f>
        <v>0</v>
      </c>
      <c r="G262">
        <f>ABS(importance_math!G24)</f>
        <v>0</v>
      </c>
      <c r="H262">
        <v>0</v>
      </c>
      <c r="I262">
        <v>0</v>
      </c>
      <c r="J262">
        <v>0</v>
      </c>
      <c r="K262">
        <f t="shared" si="4"/>
        <v>2.2444304941072649E-2</v>
      </c>
    </row>
    <row r="263" spans="1:11" x14ac:dyDescent="0.3">
      <c r="A263" t="s">
        <v>36</v>
      </c>
      <c r="B263">
        <v>1.72424438747304E-3</v>
      </c>
      <c r="C263">
        <f>IF(importance_math!C33&lt;0,0,importance_math!C33)</f>
        <v>0</v>
      </c>
      <c r="D263">
        <f>IF(importance_math!D33&lt;0,0,importance_math!D33)</f>
        <v>0</v>
      </c>
      <c r="E263">
        <f>IF(importance_math!E33=1,1,0)</f>
        <v>0</v>
      </c>
      <c r="F263">
        <f>IF(importance_math!F33=1,1,0)</f>
        <v>0</v>
      </c>
      <c r="G263">
        <f>ABS(importance_math!G33)</f>
        <v>0</v>
      </c>
      <c r="H263">
        <v>0</v>
      </c>
      <c r="I263">
        <v>0</v>
      </c>
      <c r="J263">
        <v>0</v>
      </c>
      <c r="K263">
        <f t="shared" si="4"/>
        <v>2.1234292829164884E-2</v>
      </c>
    </row>
    <row r="264" spans="1:11" x14ac:dyDescent="0.3">
      <c r="A264" t="s">
        <v>18</v>
      </c>
      <c r="B264">
        <v>1.7136119241126699E-3</v>
      </c>
      <c r="C264">
        <f>IF(importance_math!C15&lt;0,0,importance_math!C15)</f>
        <v>0</v>
      </c>
      <c r="D264">
        <f>IF(importance_math!D15&lt;0,0,importance_math!D15)</f>
        <v>0</v>
      </c>
      <c r="E264">
        <f>IF(importance_math!E15=1,1,0)</f>
        <v>0</v>
      </c>
      <c r="F264">
        <f>IF(importance_math!F15=1,1,0)</f>
        <v>0</v>
      </c>
      <c r="G264">
        <f>ABS(importance_math!G15)</f>
        <v>0</v>
      </c>
      <c r="H264">
        <v>0</v>
      </c>
      <c r="I264">
        <v>0</v>
      </c>
      <c r="J264">
        <v>0</v>
      </c>
      <c r="K264">
        <f t="shared" si="4"/>
        <v>2.1103352666546553E-2</v>
      </c>
    </row>
    <row r="265" spans="1:11" x14ac:dyDescent="0.3">
      <c r="A265" t="s">
        <v>11</v>
      </c>
      <c r="B265">
        <v>1.5185242506944401E-3</v>
      </c>
      <c r="C265">
        <f>IF(importance_math!C8&lt;0,0,importance_math!C8)</f>
        <v>0</v>
      </c>
      <c r="D265">
        <f>IF(importance_math!D8&lt;0,0,importance_math!D8)</f>
        <v>0</v>
      </c>
      <c r="E265">
        <f>IF(importance_math!E8=1,1,0)</f>
        <v>0</v>
      </c>
      <c r="F265">
        <f>IF(importance_math!F8=1,1,0)</f>
        <v>0</v>
      </c>
      <c r="G265">
        <f>ABS(importance_math!G8)</f>
        <v>0</v>
      </c>
      <c r="H265">
        <v>0</v>
      </c>
      <c r="I265">
        <v>0</v>
      </c>
      <c r="J265">
        <v>0</v>
      </c>
      <c r="K265">
        <f t="shared" si="4"/>
        <v>1.8700822714980768E-2</v>
      </c>
    </row>
    <row r="266" spans="1:11" x14ac:dyDescent="0.3">
      <c r="A266" t="s">
        <v>102</v>
      </c>
      <c r="B266">
        <v>1.3713612251338499E-3</v>
      </c>
      <c r="C266">
        <f>IF(importance_math!C99&lt;0,0,importance_math!C99)</f>
        <v>0</v>
      </c>
      <c r="D266">
        <f>IF(importance_math!D99&lt;0,0,importance_math!D99)</f>
        <v>0</v>
      </c>
      <c r="E266">
        <f>IF(importance_math!E99=1,1,0)</f>
        <v>0</v>
      </c>
      <c r="F266">
        <f>IF(importance_math!F99=1,1,0)</f>
        <v>0</v>
      </c>
      <c r="G266">
        <f>ABS(importance_math!G99)</f>
        <v>0</v>
      </c>
      <c r="H266">
        <v>0</v>
      </c>
      <c r="I266">
        <v>0</v>
      </c>
      <c r="J266">
        <v>0</v>
      </c>
      <c r="K266">
        <f t="shared" si="4"/>
        <v>1.6888491005460672E-2</v>
      </c>
    </row>
    <row r="267" spans="1:11" x14ac:dyDescent="0.3">
      <c r="A267" t="s">
        <v>100</v>
      </c>
      <c r="B267">
        <v>1.26445519913491E-3</v>
      </c>
      <c r="C267">
        <f>IF(importance_math!C97&lt;0,0,importance_math!C97)</f>
        <v>0</v>
      </c>
      <c r="D267">
        <f>IF(importance_math!D97&lt;0,0,importance_math!D97)</f>
        <v>0</v>
      </c>
      <c r="E267">
        <f>IF(importance_math!E97=1,1,0)</f>
        <v>0</v>
      </c>
      <c r="F267">
        <f>IF(importance_math!F97=1,1,0)</f>
        <v>0</v>
      </c>
      <c r="G267">
        <f>ABS(importance_math!G97)</f>
        <v>0</v>
      </c>
      <c r="H267">
        <v>0</v>
      </c>
      <c r="I267">
        <v>0</v>
      </c>
      <c r="J267">
        <v>0</v>
      </c>
      <c r="K267">
        <f t="shared" si="4"/>
        <v>1.5571929456670765E-2</v>
      </c>
    </row>
    <row r="268" spans="1:11" x14ac:dyDescent="0.3">
      <c r="A268" t="s">
        <v>101</v>
      </c>
      <c r="B268">
        <v>1.18712852559535E-3</v>
      </c>
      <c r="C268">
        <f>IF(importance_math!C98&lt;0,0,importance_math!C98)</f>
        <v>0</v>
      </c>
      <c r="D268">
        <f>IF(importance_math!D98&lt;0,0,importance_math!D98)</f>
        <v>0</v>
      </c>
      <c r="E268">
        <f>IF(importance_math!E98=1,1,0)</f>
        <v>0</v>
      </c>
      <c r="F268">
        <f>IF(importance_math!F98=1,1,0)</f>
        <v>0</v>
      </c>
      <c r="G268">
        <f>ABS(importance_math!G98)</f>
        <v>0</v>
      </c>
      <c r="H268">
        <v>0</v>
      </c>
      <c r="I268">
        <v>0</v>
      </c>
      <c r="J268">
        <v>0</v>
      </c>
      <c r="K268">
        <f t="shared" si="4"/>
        <v>1.4619641462362347E-2</v>
      </c>
    </row>
    <row r="269" spans="1:11" x14ac:dyDescent="0.3">
      <c r="A269" t="s">
        <v>99</v>
      </c>
      <c r="B269">
        <v>1.1738962291184E-3</v>
      </c>
      <c r="C269">
        <f>IF(importance_math!C96&lt;0,0,importance_math!C96)</f>
        <v>0</v>
      </c>
      <c r="D269">
        <f>IF(importance_math!D96&lt;0,0,importance_math!D96)</f>
        <v>0</v>
      </c>
      <c r="E269">
        <f>IF(importance_math!E96=1,1,0)</f>
        <v>0</v>
      </c>
      <c r="F269">
        <f>IF(importance_math!F96=1,1,0)</f>
        <v>0</v>
      </c>
      <c r="G269">
        <f>ABS(importance_math!G96)</f>
        <v>0</v>
      </c>
      <c r="H269">
        <v>0</v>
      </c>
      <c r="I269">
        <v>0</v>
      </c>
      <c r="J269">
        <v>0</v>
      </c>
      <c r="K269">
        <f t="shared" si="4"/>
        <v>1.4456684018373986E-2</v>
      </c>
    </row>
    <row r="270" spans="1:11" x14ac:dyDescent="0.3">
      <c r="A270" t="s">
        <v>80</v>
      </c>
      <c r="B270">
        <v>1.0983866416285201E-3</v>
      </c>
      <c r="C270">
        <f>IF(importance_math!C77&lt;0,0,importance_math!C77)</f>
        <v>0</v>
      </c>
      <c r="D270">
        <f>IF(importance_math!D77&lt;0,0,importance_math!D77)</f>
        <v>0</v>
      </c>
      <c r="E270">
        <f>IF(importance_math!E77=1,1,0)</f>
        <v>0</v>
      </c>
      <c r="F270">
        <f>IF(importance_math!F77=1,1,0)</f>
        <v>0</v>
      </c>
      <c r="G270">
        <f>ABS(importance_math!G77)</f>
        <v>0</v>
      </c>
      <c r="H270">
        <v>0</v>
      </c>
      <c r="I270">
        <v>0</v>
      </c>
      <c r="J270">
        <v>0</v>
      </c>
      <c r="K270">
        <f t="shared" si="4"/>
        <v>1.3526773673982841E-2</v>
      </c>
    </row>
    <row r="271" spans="1:11" x14ac:dyDescent="0.3">
      <c r="A271" t="s">
        <v>117</v>
      </c>
      <c r="B271">
        <v>3.2670866160959902E-4</v>
      </c>
      <c r="C271">
        <f>IF(importance_math!C114&lt;0,0,importance_math!C114)</f>
        <v>0</v>
      </c>
      <c r="D271">
        <f>IF(importance_math!D114&lt;0,0,importance_math!D114)</f>
        <v>0</v>
      </c>
      <c r="E271">
        <f>IF(importance_math!E114=1,1,0)</f>
        <v>0</v>
      </c>
      <c r="F271">
        <f>IF(importance_math!F114=1,1,0)</f>
        <v>0</v>
      </c>
      <c r="G271">
        <f>ABS(importance_math!G114)</f>
        <v>0</v>
      </c>
      <c r="H271">
        <v>0</v>
      </c>
      <c r="I271">
        <v>0</v>
      </c>
      <c r="J271">
        <v>0</v>
      </c>
      <c r="K271">
        <f t="shared" si="4"/>
        <v>4.0234594590212855E-3</v>
      </c>
    </row>
    <row r="272" spans="1:11" x14ac:dyDescent="0.3">
      <c r="A272" s="2" t="s">
        <v>280</v>
      </c>
      <c r="B272">
        <f t="shared" ref="B272:J272" si="5">SUM(B20:B251)</f>
        <v>0.90223258792066563</v>
      </c>
      <c r="C272">
        <f t="shared" si="5"/>
        <v>0.58719211822659989</v>
      </c>
      <c r="D272">
        <f t="shared" si="5"/>
        <v>0.4453201970443334</v>
      </c>
      <c r="E272">
        <f t="shared" si="5"/>
        <v>47</v>
      </c>
      <c r="F272">
        <f t="shared" si="5"/>
        <v>14</v>
      </c>
      <c r="G272">
        <f t="shared" si="5"/>
        <v>3.6986476249256213</v>
      </c>
      <c r="H272">
        <f t="shared" si="5"/>
        <v>131</v>
      </c>
      <c r="I272">
        <f t="shared" si="5"/>
        <v>120</v>
      </c>
      <c r="J272">
        <f t="shared" si="5"/>
        <v>2</v>
      </c>
    </row>
  </sheetData>
  <autoFilter ref="K1:K272" xr:uid="{00000000-0009-0000-0000-000002000000}">
    <sortState xmlns:xlrd2="http://schemas.microsoft.com/office/spreadsheetml/2017/richdata2" ref="A2:K272">
      <sortCondition descending="1" ref="K1:K272"/>
    </sortState>
  </autoFilter>
  <conditionalFormatting sqref="K1:K1048576">
    <cfRule type="top10" dxfId="6" priority="1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81C2-4299-4F66-8B73-68C0E11667AB}">
  <dimension ref="A1:K5"/>
  <sheetViews>
    <sheetView tabSelected="1" workbookViewId="0">
      <selection sqref="A1:K5"/>
    </sheetView>
  </sheetViews>
  <sheetFormatPr defaultRowHeight="14.4" x14ac:dyDescent="0.3"/>
  <cols>
    <col min="1" max="1" width="27.44140625" bestFit="1" customWidth="1"/>
    <col min="7" max="7" width="20.88671875" customWidth="1"/>
    <col min="8" max="8" width="11.109375" customWidth="1"/>
    <col min="9" max="9" width="12" customWidth="1"/>
    <col min="10" max="10" width="19" customWidth="1"/>
    <col min="11" max="11" width="13.88671875" customWidth="1"/>
  </cols>
  <sheetData>
    <row r="1" spans="1:11" x14ac:dyDescent="0.3">
      <c r="A1" s="2" t="s">
        <v>283</v>
      </c>
      <c r="B1" s="2" t="s">
        <v>275</v>
      </c>
      <c r="C1" s="2" t="s">
        <v>276</v>
      </c>
      <c r="D1" s="2" t="s">
        <v>277</v>
      </c>
      <c r="E1" s="2" t="s">
        <v>278</v>
      </c>
      <c r="F1" s="2" t="s">
        <v>279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281</v>
      </c>
    </row>
    <row r="2" spans="1:11" x14ac:dyDescent="0.3">
      <c r="A2" t="s">
        <v>74</v>
      </c>
      <c r="B2" s="5">
        <v>1.61377952297737E-2</v>
      </c>
      <c r="C2" s="5">
        <v>2.9556650246305299E-3</v>
      </c>
      <c r="D2">
        <v>0</v>
      </c>
      <c r="E2">
        <v>1</v>
      </c>
      <c r="F2">
        <v>0</v>
      </c>
      <c r="G2" s="5">
        <v>0.28173550876210302</v>
      </c>
      <c r="H2">
        <v>0</v>
      </c>
      <c r="I2">
        <v>1</v>
      </c>
      <c r="J2">
        <v>0</v>
      </c>
      <c r="K2" s="4">
        <v>1.430028590733353</v>
      </c>
    </row>
    <row r="3" spans="1:11" x14ac:dyDescent="0.3">
      <c r="A3" t="s">
        <v>78</v>
      </c>
      <c r="B3" s="5">
        <v>1.8334269093095901E-3</v>
      </c>
      <c r="C3">
        <v>0</v>
      </c>
      <c r="D3" s="5">
        <v>3.34975369458127E-2</v>
      </c>
      <c r="E3">
        <v>0</v>
      </c>
      <c r="F3">
        <v>0</v>
      </c>
      <c r="G3" s="5">
        <v>0.126857723301879</v>
      </c>
      <c r="H3">
        <v>0</v>
      </c>
      <c r="I3">
        <v>0</v>
      </c>
      <c r="J3">
        <v>0</v>
      </c>
      <c r="K3" s="4">
        <v>1.2394638497309498</v>
      </c>
    </row>
    <row r="4" spans="1:11" x14ac:dyDescent="0.3">
      <c r="A4" t="s">
        <v>273</v>
      </c>
      <c r="B4" s="5">
        <v>5.0880534747164297E-3</v>
      </c>
      <c r="C4">
        <v>0</v>
      </c>
      <c r="D4" s="5">
        <v>1.2807881773398999E-2</v>
      </c>
      <c r="E4">
        <v>1</v>
      </c>
      <c r="F4">
        <v>0</v>
      </c>
      <c r="G4" s="5">
        <v>0.196009548333091</v>
      </c>
      <c r="H4">
        <v>0</v>
      </c>
      <c r="I4">
        <v>0</v>
      </c>
      <c r="J4">
        <v>0</v>
      </c>
      <c r="K4" s="4">
        <v>1.2074664960479371</v>
      </c>
    </row>
    <row r="5" spans="1:11" x14ac:dyDescent="0.3">
      <c r="A5" t="s">
        <v>40</v>
      </c>
      <c r="B5" s="5">
        <v>2.9192964157563101E-3</v>
      </c>
      <c r="C5">
        <v>0</v>
      </c>
      <c r="D5" s="5">
        <v>6.8965517241378997E-3</v>
      </c>
      <c r="E5">
        <v>0</v>
      </c>
      <c r="F5">
        <v>0</v>
      </c>
      <c r="G5" s="5">
        <v>0.20237081279145</v>
      </c>
      <c r="H5">
        <v>0</v>
      </c>
      <c r="I5">
        <v>0</v>
      </c>
      <c r="J5">
        <v>0</v>
      </c>
      <c r="K5" s="4">
        <v>0.81596860843709695</v>
      </c>
    </row>
  </sheetData>
  <conditionalFormatting sqref="K1">
    <cfRule type="top10" dxfId="4" priority="1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importance_math</vt:lpstr>
      <vt:lpstr>Binary Scoring Math</vt:lpstr>
      <vt:lpstr>Sheet1</vt:lpstr>
      <vt:lpstr>Impact Score Math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Payan</dc:creator>
  <cp:lastModifiedBy>Payan, Daniel</cp:lastModifiedBy>
  <dcterms:created xsi:type="dcterms:W3CDTF">2023-04-18T16:37:09Z</dcterms:created>
  <dcterms:modified xsi:type="dcterms:W3CDTF">2023-04-21T03:39:36Z</dcterms:modified>
</cp:coreProperties>
</file>